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C:\Users\mkobayas\Downloads\OneDrive_2023-10-11\FY 2024 PDA Master Spreadsheets\"/>
    </mc:Choice>
  </mc:AlternateContent>
  <xr:revisionPtr revIDLastSave="0" documentId="13_ncr:1_{CC6466B8-2F0D-4699-8B34-3F84A0C211A2}" xr6:coauthVersionLast="47" xr6:coauthVersionMax="47" xr10:uidLastSave="{00000000-0000-0000-0000-000000000000}"/>
  <bookViews>
    <workbookView xWindow="-4308" yWindow="-17388" windowWidth="30936" windowHeight="16896" tabRatio="865" xr2:uid="{00000000-000D-0000-FFFF-FFFF00000000}"/>
  </bookViews>
  <sheets>
    <sheet name="INSTRUCTIONS" sheetId="29" r:id="rId1"/>
    <sheet name="(PA-1) PDA CONTACT SHEET" sheetId="23" r:id="rId2"/>
    <sheet name="(PA-2) PDA SUMMARY" sheetId="4" r:id="rId3"/>
    <sheet name="(PA-3) CAT 'A' SITES" sheetId="28" r:id="rId4"/>
    <sheet name="(PA-3) CAT 'B' SITES" sheetId="27" r:id="rId5"/>
    <sheet name="(PA-3) CAT 'C' SITES" sheetId="26" r:id="rId6"/>
    <sheet name="(PA-3) CAT 'D' SITES" sheetId="25" r:id="rId7"/>
    <sheet name="(PA-3) CAT 'E' SITES" sheetId="24" r:id="rId8"/>
    <sheet name="(PA-3) CAT 'F' SITES" sheetId="22" r:id="rId9"/>
    <sheet name="(PA-3) CAT 'G' SITES" sheetId="21" r:id="rId10"/>
    <sheet name="Narrative &amp; Calculations" sheetId="30" r:id="rId11"/>
  </sheets>
  <definedNames>
    <definedName name="_xlnm._FilterDatabase" localSheetId="2" hidden="1">'(PA-2) PDA SUMMARY'!$A$1:$U$27</definedName>
    <definedName name="_xlnm._FilterDatabase" localSheetId="3" hidden="1">'(PA-3) CAT ''A'' SITES'!$A$1:$Q$17</definedName>
    <definedName name="_xlnm._FilterDatabase" localSheetId="4" hidden="1">'(PA-3) CAT ''B'' SITES'!$A$1:$Q$17</definedName>
    <definedName name="_xlnm._FilterDatabase" localSheetId="5" hidden="1">'(PA-3) CAT ''C'' SITES'!$A$1:$Q$17</definedName>
    <definedName name="_xlnm._FilterDatabase" localSheetId="6" hidden="1">'(PA-3) CAT ''D'' SITES'!$A$1:$Q$17</definedName>
    <definedName name="_xlnm._FilterDatabase" localSheetId="7" hidden="1">'(PA-3) CAT ''E'' SITES'!$A$1:$Q$17</definedName>
    <definedName name="_xlnm._FilterDatabase" localSheetId="8" hidden="1">'(PA-3) CAT ''F'' SITES'!$A$1:$Q$17</definedName>
    <definedName name="_xlnm._FilterDatabase" localSheetId="9" hidden="1">'(PA-3) CAT ''G'' SITES'!$A$1:$Q$17</definedName>
    <definedName name="CostEstimate">#REF!</definedName>
    <definedName name="counties">'(PA-2) PDA SUMMARY'!$W$63</definedName>
    <definedName name="county">'(PA-1) PDA CONTACT SHEET'!$E$8</definedName>
    <definedName name="_xlnm.Print_Area" localSheetId="1">'(PA-1) PDA CONTACT SHEET'!$A$3:$I$16</definedName>
    <definedName name="_xlnm.Print_Area" localSheetId="2">'(PA-2) PDA SUMMARY'!$A$1:$U$55</definedName>
    <definedName name="_xlnm.Print_Area" localSheetId="3">'(PA-3) CAT ''A'' SITES'!$A$1:$Q$314</definedName>
    <definedName name="_xlnm.Print_Area" localSheetId="4">'(PA-3) CAT ''B'' SITES'!$A$1:$Q$314</definedName>
    <definedName name="_xlnm.Print_Area" localSheetId="5">'(PA-3) CAT ''C'' SITES'!$A$1:$Q$314</definedName>
    <definedName name="_xlnm.Print_Area" localSheetId="6">'(PA-3) CAT ''D'' SITES'!$A$1:$Q$314</definedName>
    <definedName name="_xlnm.Print_Area" localSheetId="7">'(PA-3) CAT ''E'' SITES'!$A$1:$Q$314</definedName>
    <definedName name="_xlnm.Print_Area" localSheetId="8">'(PA-3) CAT ''F'' SITES'!$A$1:$Q$314</definedName>
    <definedName name="_xlnm.Print_Area" localSheetId="9">'(PA-3) CAT ''G'' SITES'!$A$1:$Q$164</definedName>
    <definedName name="Site1">#REF!</definedName>
    <definedName name="Site10">#REF!</definedName>
    <definedName name="Site11">#REF!</definedName>
    <definedName name="Site12">#REF!</definedName>
    <definedName name="Site13">#REF!</definedName>
    <definedName name="Site14">#REF!</definedName>
    <definedName name="Site15">#REF!</definedName>
    <definedName name="Site2">#REF!</definedName>
    <definedName name="Site3">#REF!</definedName>
    <definedName name="Site4">#REF!</definedName>
    <definedName name="Site5">#REF!</definedName>
    <definedName name="Site6">#REF!</definedName>
    <definedName name="Site7">#REF!</definedName>
    <definedName name="Site8">#REF!</definedName>
    <definedName name="Site9">#REF!</definedName>
    <definedName name="SiteB1">#REF!</definedName>
    <definedName name="SiteB10">#REF!</definedName>
    <definedName name="SiteB11">#REF!</definedName>
    <definedName name="SiteB12">#REF!</definedName>
    <definedName name="SiteB13">#REF!</definedName>
    <definedName name="SiteB14">#REF!</definedName>
    <definedName name="SiteB15">#REF!</definedName>
    <definedName name="SiteB2">#REF!</definedName>
    <definedName name="SiteB3">#REF!</definedName>
    <definedName name="SiteB4">#REF!</definedName>
    <definedName name="SiteB5">#REF!</definedName>
    <definedName name="SiteB6">#REF!</definedName>
    <definedName name="SiteB7">#REF!</definedName>
    <definedName name="SiteB8">#REF!</definedName>
    <definedName name="SiteB9">#REF!</definedName>
    <definedName name="SiteC1">#REF!</definedName>
    <definedName name="SiteC10">#REF!</definedName>
    <definedName name="SiteC11">#REF!</definedName>
    <definedName name="SiteC12">#REF!</definedName>
    <definedName name="SiteC13">#REF!</definedName>
    <definedName name="SiteC14">#REF!</definedName>
    <definedName name="SiteC15">#REF!</definedName>
    <definedName name="SiteC16">#REF!</definedName>
    <definedName name="SiteC17">#REF!</definedName>
    <definedName name="SiteC18">#REF!</definedName>
    <definedName name="SiteC19">#REF!</definedName>
    <definedName name="SiteC2">#REF!</definedName>
    <definedName name="SiteC20">#REF!</definedName>
    <definedName name="SiteC21">#REF!</definedName>
    <definedName name="SiteC22">#REF!</definedName>
    <definedName name="SiteC23">#REF!</definedName>
    <definedName name="SiteC24">#REF!</definedName>
    <definedName name="SiteC25">#REF!</definedName>
    <definedName name="SiteC26">#REF!</definedName>
    <definedName name="SiteC27">#REF!</definedName>
    <definedName name="SiteC28">#REF!</definedName>
    <definedName name="SiteC29">#REF!</definedName>
    <definedName name="SiteC3">#REF!</definedName>
    <definedName name="SiteC30">#REF!</definedName>
    <definedName name="SiteC4">#REF!</definedName>
    <definedName name="SiteC5">#REF!</definedName>
    <definedName name="SiteC6">#REF!</definedName>
    <definedName name="SiteC7">#REF!</definedName>
    <definedName name="SiteC8">#REF!</definedName>
    <definedName name="SiteC9">#REF!</definedName>
    <definedName name="SiteD1">#REF!</definedName>
    <definedName name="SiteD10">#REF!</definedName>
    <definedName name="SiteD11">#REF!</definedName>
    <definedName name="SiteD12">#REF!</definedName>
    <definedName name="SiteD13">#REF!</definedName>
    <definedName name="SiteD14">#REF!</definedName>
    <definedName name="SiteD15">#REF!</definedName>
    <definedName name="SiteD2">#REF!</definedName>
    <definedName name="SiteD3">#REF!</definedName>
    <definedName name="SiteD4">#REF!</definedName>
    <definedName name="SiteD5">#REF!</definedName>
    <definedName name="SiteD6">#REF!</definedName>
    <definedName name="SiteD7">#REF!</definedName>
    <definedName name="SiteD8">#REF!</definedName>
    <definedName name="SiteD9">#REF!</definedName>
    <definedName name="SiteE1">#REF!</definedName>
    <definedName name="SiteE10">#REF!</definedName>
    <definedName name="SiteE11">#REF!</definedName>
    <definedName name="SiteE12">#REF!</definedName>
    <definedName name="SiteE13">#REF!</definedName>
    <definedName name="SiteE14">#REF!</definedName>
    <definedName name="SiteE15">#REF!</definedName>
    <definedName name="SiteE2">#REF!</definedName>
    <definedName name="SiteE3">#REF!</definedName>
    <definedName name="SiteE4">#REF!</definedName>
    <definedName name="SiteE5">#REF!</definedName>
    <definedName name="SiteE6">#REF!</definedName>
    <definedName name="SiteE7">#REF!</definedName>
    <definedName name="SiteE8">#REF!</definedName>
    <definedName name="SiteE9">#REF!</definedName>
    <definedName name="SiteF1" localSheetId="3">'(PA-3) CAT ''A'' SITES'!$N$18</definedName>
    <definedName name="SiteF1" localSheetId="4">'(PA-3) CAT ''B'' SITES'!$N$18</definedName>
    <definedName name="SiteF1" localSheetId="5">'(PA-3) CAT ''C'' SITES'!$N$18</definedName>
    <definedName name="SiteF1" localSheetId="6">'(PA-3) CAT ''D'' SITES'!$N$18</definedName>
    <definedName name="SiteF1" localSheetId="7">'(PA-3) CAT ''E'' SITES'!$N$18</definedName>
    <definedName name="SiteF1">'(PA-3) CAT ''F'' SITES'!$N$18</definedName>
    <definedName name="SiteF10" localSheetId="3">'(PA-3) CAT ''A'' SITES'!$N$108</definedName>
    <definedName name="SiteF10" localSheetId="4">'(PA-3) CAT ''B'' SITES'!$N$108</definedName>
    <definedName name="SiteF10" localSheetId="5">'(PA-3) CAT ''C'' SITES'!$N$108</definedName>
    <definedName name="SiteF10" localSheetId="6">'(PA-3) CAT ''D'' SITES'!$N$108</definedName>
    <definedName name="SiteF10" localSheetId="7">'(PA-3) CAT ''E'' SITES'!$N$108</definedName>
    <definedName name="SiteF10">'(PA-3) CAT ''F'' SITES'!$N$108</definedName>
    <definedName name="SiteF11" localSheetId="3">'(PA-3) CAT ''A'' SITES'!$N$118</definedName>
    <definedName name="SiteF11" localSheetId="4">'(PA-3) CAT ''B'' SITES'!$N$118</definedName>
    <definedName name="SiteF11" localSheetId="5">'(PA-3) CAT ''C'' SITES'!$N$118</definedName>
    <definedName name="SiteF11" localSheetId="6">'(PA-3) CAT ''D'' SITES'!$N$118</definedName>
    <definedName name="SiteF11" localSheetId="7">'(PA-3) CAT ''E'' SITES'!$N$118</definedName>
    <definedName name="SiteF11">'(PA-3) CAT ''F'' SITES'!$N$118</definedName>
    <definedName name="SiteF12" localSheetId="3">'(PA-3) CAT ''A'' SITES'!$N$128</definedName>
    <definedName name="SiteF12" localSheetId="4">'(PA-3) CAT ''B'' SITES'!$N$128</definedName>
    <definedName name="SiteF12" localSheetId="5">'(PA-3) CAT ''C'' SITES'!$N$128</definedName>
    <definedName name="SiteF12" localSheetId="6">'(PA-3) CAT ''D'' SITES'!$N$128</definedName>
    <definedName name="SiteF12" localSheetId="7">'(PA-3) CAT ''E'' SITES'!$N$128</definedName>
    <definedName name="SiteF12">'(PA-3) CAT ''F'' SITES'!$N$128</definedName>
    <definedName name="SiteF13" localSheetId="3">'(PA-3) CAT ''A'' SITES'!$N$138</definedName>
    <definedName name="SiteF13" localSheetId="4">'(PA-3) CAT ''B'' SITES'!$N$138</definedName>
    <definedName name="SiteF13" localSheetId="5">'(PA-3) CAT ''C'' SITES'!$N$138</definedName>
    <definedName name="SiteF13" localSheetId="6">'(PA-3) CAT ''D'' SITES'!$N$138</definedName>
    <definedName name="SiteF13" localSheetId="7">'(PA-3) CAT ''E'' SITES'!$N$138</definedName>
    <definedName name="SiteF13">'(PA-3) CAT ''F'' SITES'!$N$138</definedName>
    <definedName name="SiteF14" localSheetId="3">'(PA-3) CAT ''A'' SITES'!$N$148</definedName>
    <definedName name="SiteF14" localSheetId="4">'(PA-3) CAT ''B'' SITES'!$N$148</definedName>
    <definedName name="SiteF14" localSheetId="5">'(PA-3) CAT ''C'' SITES'!$N$148</definedName>
    <definedName name="SiteF14" localSheetId="6">'(PA-3) CAT ''D'' SITES'!$N$148</definedName>
    <definedName name="SiteF14" localSheetId="7">'(PA-3) CAT ''E'' SITES'!$N$148</definedName>
    <definedName name="SiteF14">'(PA-3) CAT ''F'' SITES'!$N$148</definedName>
    <definedName name="SiteF15" localSheetId="3">'(PA-3) CAT ''A'' SITES'!$N$158</definedName>
    <definedName name="SiteF15" localSheetId="4">'(PA-3) CAT ''B'' SITES'!$N$158</definedName>
    <definedName name="SiteF15" localSheetId="5">'(PA-3) CAT ''C'' SITES'!$N$158</definedName>
    <definedName name="SiteF15" localSheetId="6">'(PA-3) CAT ''D'' SITES'!$N$158</definedName>
    <definedName name="SiteF15" localSheetId="7">'(PA-3) CAT ''E'' SITES'!$N$158</definedName>
    <definedName name="SiteF15">'(PA-3) CAT ''F'' SITES'!$N$158</definedName>
    <definedName name="SiteF16" localSheetId="3">'(PA-3) CAT ''A'' SITES'!$N$168</definedName>
    <definedName name="SiteF16" localSheetId="4">'(PA-3) CAT ''B'' SITES'!$N$168</definedName>
    <definedName name="SiteF16" localSheetId="5">'(PA-3) CAT ''C'' SITES'!$N$168</definedName>
    <definedName name="SiteF16" localSheetId="6">'(PA-3) CAT ''D'' SITES'!$N$168</definedName>
    <definedName name="SiteF16" localSheetId="7">'(PA-3) CAT ''E'' SITES'!$N$168</definedName>
    <definedName name="SiteF16">'(PA-3) CAT ''F'' SITES'!$N$168</definedName>
    <definedName name="SiteF17" localSheetId="3">'(PA-3) CAT ''A'' SITES'!$N$178</definedName>
    <definedName name="SiteF17" localSheetId="4">'(PA-3) CAT ''B'' SITES'!$N$178</definedName>
    <definedName name="SiteF17" localSheetId="5">'(PA-3) CAT ''C'' SITES'!$N$178</definedName>
    <definedName name="SiteF17" localSheetId="6">'(PA-3) CAT ''D'' SITES'!$N$178</definedName>
    <definedName name="SiteF17" localSheetId="7">'(PA-3) CAT ''E'' SITES'!$N$178</definedName>
    <definedName name="SiteF17">'(PA-3) CAT ''F'' SITES'!$N$178</definedName>
    <definedName name="SiteF18" localSheetId="3">'(PA-3) CAT ''A'' SITES'!$N$188</definedName>
    <definedName name="SiteF18" localSheetId="4">'(PA-3) CAT ''B'' SITES'!$N$188</definedName>
    <definedName name="SiteF18" localSheetId="5">'(PA-3) CAT ''C'' SITES'!$N$188</definedName>
    <definedName name="SiteF18" localSheetId="6">'(PA-3) CAT ''D'' SITES'!$N$188</definedName>
    <definedName name="SiteF18" localSheetId="7">'(PA-3) CAT ''E'' SITES'!$N$188</definedName>
    <definedName name="SiteF18">'(PA-3) CAT ''F'' SITES'!$N$188</definedName>
    <definedName name="SiteF19" localSheetId="3">'(PA-3) CAT ''A'' SITES'!$N$198</definedName>
    <definedName name="SiteF19" localSheetId="4">'(PA-3) CAT ''B'' SITES'!$N$198</definedName>
    <definedName name="SiteF19" localSheetId="5">'(PA-3) CAT ''C'' SITES'!$N$198</definedName>
    <definedName name="SiteF19" localSheetId="6">'(PA-3) CAT ''D'' SITES'!$N$198</definedName>
    <definedName name="SiteF19" localSheetId="7">'(PA-3) CAT ''E'' SITES'!$N$198</definedName>
    <definedName name="SiteF19">'(PA-3) CAT ''F'' SITES'!$N$198</definedName>
    <definedName name="SiteF2" localSheetId="3">'(PA-3) CAT ''A'' SITES'!$N$28</definedName>
    <definedName name="SiteF2" localSheetId="4">'(PA-3) CAT ''B'' SITES'!$N$28</definedName>
    <definedName name="SiteF2" localSheetId="5">'(PA-3) CAT ''C'' SITES'!$N$28</definedName>
    <definedName name="SiteF2" localSheetId="6">'(PA-3) CAT ''D'' SITES'!$N$28</definedName>
    <definedName name="SiteF2" localSheetId="7">'(PA-3) CAT ''E'' SITES'!$N$28</definedName>
    <definedName name="SiteF2">'(PA-3) CAT ''F'' SITES'!$N$28</definedName>
    <definedName name="SiteF20" localSheetId="3">'(PA-3) CAT ''A'' SITES'!$N$208</definedName>
    <definedName name="SiteF20" localSheetId="4">'(PA-3) CAT ''B'' SITES'!$N$208</definedName>
    <definedName name="SiteF20" localSheetId="5">'(PA-3) CAT ''C'' SITES'!$N$208</definedName>
    <definedName name="SiteF20" localSheetId="6">'(PA-3) CAT ''D'' SITES'!$N$208</definedName>
    <definedName name="SiteF20" localSheetId="7">'(PA-3) CAT ''E'' SITES'!$N$208</definedName>
    <definedName name="SiteF20">'(PA-3) CAT ''F'' SITES'!$N$208</definedName>
    <definedName name="SiteF21" localSheetId="3">'(PA-3) CAT ''A'' SITES'!$N$218</definedName>
    <definedName name="SiteF21" localSheetId="4">'(PA-3) CAT ''B'' SITES'!$N$218</definedName>
    <definedName name="SiteF21" localSheetId="5">'(PA-3) CAT ''C'' SITES'!$N$218</definedName>
    <definedName name="SiteF21" localSheetId="6">'(PA-3) CAT ''D'' SITES'!$N$218</definedName>
    <definedName name="SiteF21" localSheetId="7">'(PA-3) CAT ''E'' SITES'!$N$218</definedName>
    <definedName name="SiteF21">'(PA-3) CAT ''F'' SITES'!$N$218</definedName>
    <definedName name="SiteF22" localSheetId="3">'(PA-3) CAT ''A'' SITES'!$N$228</definedName>
    <definedName name="SiteF22" localSheetId="4">'(PA-3) CAT ''B'' SITES'!$N$228</definedName>
    <definedName name="SiteF22" localSheetId="5">'(PA-3) CAT ''C'' SITES'!$N$228</definedName>
    <definedName name="SiteF22" localSheetId="6">'(PA-3) CAT ''D'' SITES'!$N$228</definedName>
    <definedName name="SiteF22" localSheetId="7">'(PA-3) CAT ''E'' SITES'!$N$228</definedName>
    <definedName name="SiteF22">'(PA-3) CAT ''F'' SITES'!$N$228</definedName>
    <definedName name="SiteF23" localSheetId="3">'(PA-3) CAT ''A'' SITES'!$N$238</definedName>
    <definedName name="SiteF23" localSheetId="4">'(PA-3) CAT ''B'' SITES'!$N$238</definedName>
    <definedName name="SiteF23" localSheetId="5">'(PA-3) CAT ''C'' SITES'!$N$238</definedName>
    <definedName name="SiteF23" localSheetId="6">'(PA-3) CAT ''D'' SITES'!$N$238</definedName>
    <definedName name="SiteF23" localSheetId="7">'(PA-3) CAT ''E'' SITES'!$N$238</definedName>
    <definedName name="SiteF23">'(PA-3) CAT ''F'' SITES'!$N$238</definedName>
    <definedName name="SiteF24" localSheetId="3">'(PA-3) CAT ''A'' SITES'!$N$248</definedName>
    <definedName name="SiteF24" localSheetId="4">'(PA-3) CAT ''B'' SITES'!$N$248</definedName>
    <definedName name="SiteF24" localSheetId="5">'(PA-3) CAT ''C'' SITES'!$N$248</definedName>
    <definedName name="SiteF24" localSheetId="6">'(PA-3) CAT ''D'' SITES'!$N$248</definedName>
    <definedName name="SiteF24" localSheetId="7">'(PA-3) CAT ''E'' SITES'!$N$248</definedName>
    <definedName name="SiteF24">'(PA-3) CAT ''F'' SITES'!$N$248</definedName>
    <definedName name="SiteF25" localSheetId="3">'(PA-3) CAT ''A'' SITES'!$N$258</definedName>
    <definedName name="SiteF25" localSheetId="4">'(PA-3) CAT ''B'' SITES'!$N$258</definedName>
    <definedName name="SiteF25" localSheetId="5">'(PA-3) CAT ''C'' SITES'!$N$258</definedName>
    <definedName name="SiteF25" localSheetId="6">'(PA-3) CAT ''D'' SITES'!$N$258</definedName>
    <definedName name="SiteF25" localSheetId="7">'(PA-3) CAT ''E'' SITES'!$N$258</definedName>
    <definedName name="SiteF25">'(PA-3) CAT ''F'' SITES'!$N$258</definedName>
    <definedName name="SiteF26" localSheetId="3">'(PA-3) CAT ''A'' SITES'!$N$268</definedName>
    <definedName name="SiteF26" localSheetId="4">'(PA-3) CAT ''B'' SITES'!$N$268</definedName>
    <definedName name="SiteF26" localSheetId="5">'(PA-3) CAT ''C'' SITES'!$N$268</definedName>
    <definedName name="SiteF26" localSheetId="6">'(PA-3) CAT ''D'' SITES'!$N$268</definedName>
    <definedName name="SiteF26" localSheetId="7">'(PA-3) CAT ''E'' SITES'!$N$268</definedName>
    <definedName name="SiteF26">'(PA-3) CAT ''F'' SITES'!$N$268</definedName>
    <definedName name="SiteF27" localSheetId="3">'(PA-3) CAT ''A'' SITES'!$N$278</definedName>
    <definedName name="SiteF27" localSheetId="4">'(PA-3) CAT ''B'' SITES'!$N$278</definedName>
    <definedName name="SiteF27" localSheetId="5">'(PA-3) CAT ''C'' SITES'!$N$278</definedName>
    <definedName name="SiteF27" localSheetId="6">'(PA-3) CAT ''D'' SITES'!$N$278</definedName>
    <definedName name="SiteF27" localSheetId="7">'(PA-3) CAT ''E'' SITES'!$N$278</definedName>
    <definedName name="SiteF27">'(PA-3) CAT ''F'' SITES'!$N$278</definedName>
    <definedName name="SiteF28" localSheetId="3">'(PA-3) CAT ''A'' SITES'!$N$288</definedName>
    <definedName name="SiteF28" localSheetId="4">'(PA-3) CAT ''B'' SITES'!$N$288</definedName>
    <definedName name="SiteF28" localSheetId="5">'(PA-3) CAT ''C'' SITES'!$N$288</definedName>
    <definedName name="SiteF28" localSheetId="6">'(PA-3) CAT ''D'' SITES'!$N$288</definedName>
    <definedName name="SiteF28" localSheetId="7">'(PA-3) CAT ''E'' SITES'!$N$288</definedName>
    <definedName name="SiteF28">'(PA-3) CAT ''F'' SITES'!$N$288</definedName>
    <definedName name="SiteF29" localSheetId="3">'(PA-3) CAT ''A'' SITES'!$N$298</definedName>
    <definedName name="SiteF29" localSheetId="4">'(PA-3) CAT ''B'' SITES'!$N$298</definedName>
    <definedName name="SiteF29" localSheetId="5">'(PA-3) CAT ''C'' SITES'!$N$298</definedName>
    <definedName name="SiteF29" localSheetId="6">'(PA-3) CAT ''D'' SITES'!$N$298</definedName>
    <definedName name="SiteF29" localSheetId="7">'(PA-3) CAT ''E'' SITES'!$N$298</definedName>
    <definedName name="SiteF29">'(PA-3) CAT ''F'' SITES'!$N$298</definedName>
    <definedName name="SiteF3" localSheetId="3">'(PA-3) CAT ''A'' SITES'!$N$38</definedName>
    <definedName name="SiteF3" localSheetId="4">'(PA-3) CAT ''B'' SITES'!$N$38</definedName>
    <definedName name="SiteF3" localSheetId="5">'(PA-3) CAT ''C'' SITES'!$N$38</definedName>
    <definedName name="SiteF3" localSheetId="6">'(PA-3) CAT ''D'' SITES'!$N$38</definedName>
    <definedName name="SiteF3" localSheetId="7">'(PA-3) CAT ''E'' SITES'!$N$38</definedName>
    <definedName name="SiteF3">'(PA-3) CAT ''F'' SITES'!$N$38</definedName>
    <definedName name="SiteF30" localSheetId="3">'(PA-3) CAT ''A'' SITES'!$N$308</definedName>
    <definedName name="SiteF30" localSheetId="4">'(PA-3) CAT ''B'' SITES'!$N$308</definedName>
    <definedName name="SiteF30" localSheetId="5">'(PA-3) CAT ''C'' SITES'!$N$308</definedName>
    <definedName name="SiteF30" localSheetId="6">'(PA-3) CAT ''D'' SITES'!$N$308</definedName>
    <definedName name="SiteF30" localSheetId="7">'(PA-3) CAT ''E'' SITES'!$N$308</definedName>
    <definedName name="SiteF30">'(PA-3) CAT ''F'' SITES'!$N$308</definedName>
    <definedName name="SiteF4" localSheetId="3">'(PA-3) CAT ''A'' SITES'!$N$48</definedName>
    <definedName name="SiteF4" localSheetId="4">'(PA-3) CAT ''B'' SITES'!$N$48</definedName>
    <definedName name="SiteF4" localSheetId="5">'(PA-3) CAT ''C'' SITES'!$N$48</definedName>
    <definedName name="SiteF4" localSheetId="6">'(PA-3) CAT ''D'' SITES'!$N$48</definedName>
    <definedName name="SiteF4" localSheetId="7">'(PA-3) CAT ''E'' SITES'!$N$48</definedName>
    <definedName name="SiteF4">'(PA-3) CAT ''F'' SITES'!$N$48</definedName>
    <definedName name="SiteF5" localSheetId="3">'(PA-3) CAT ''A'' SITES'!$N$58</definedName>
    <definedName name="SiteF5" localSheetId="4">'(PA-3) CAT ''B'' SITES'!$N$58</definedName>
    <definedName name="SiteF5" localSheetId="5">'(PA-3) CAT ''C'' SITES'!$N$58</definedName>
    <definedName name="SiteF5" localSheetId="6">'(PA-3) CAT ''D'' SITES'!$N$58</definedName>
    <definedName name="SiteF5" localSheetId="7">'(PA-3) CAT ''E'' SITES'!$N$58</definedName>
    <definedName name="SiteF5">'(PA-3) CAT ''F'' SITES'!$N$58</definedName>
    <definedName name="SiteF6" localSheetId="3">'(PA-3) CAT ''A'' SITES'!$N$68</definedName>
    <definedName name="SiteF6" localSheetId="4">'(PA-3) CAT ''B'' SITES'!$N$68</definedName>
    <definedName name="SiteF6" localSheetId="5">'(PA-3) CAT ''C'' SITES'!$N$68</definedName>
    <definedName name="SiteF6" localSheetId="6">'(PA-3) CAT ''D'' SITES'!$N$68</definedName>
    <definedName name="SiteF6" localSheetId="7">'(PA-3) CAT ''E'' SITES'!$N$68</definedName>
    <definedName name="SiteF6">'(PA-3) CAT ''F'' SITES'!$N$68</definedName>
    <definedName name="SiteF7" localSheetId="3">'(PA-3) CAT ''A'' SITES'!$N$78</definedName>
    <definedName name="SiteF7" localSheetId="4">'(PA-3) CAT ''B'' SITES'!$N$78</definedName>
    <definedName name="SiteF7" localSheetId="5">'(PA-3) CAT ''C'' SITES'!$N$78</definedName>
    <definedName name="SiteF7" localSheetId="6">'(PA-3) CAT ''D'' SITES'!$N$78</definedName>
    <definedName name="SiteF7" localSheetId="7">'(PA-3) CAT ''E'' SITES'!$N$78</definedName>
    <definedName name="SiteF7">'(PA-3) CAT ''F'' SITES'!$N$78</definedName>
    <definedName name="SiteF8" localSheetId="3">'(PA-3) CAT ''A'' SITES'!$N$88</definedName>
    <definedName name="SiteF8" localSheetId="4">'(PA-3) CAT ''B'' SITES'!$N$88</definedName>
    <definedName name="SiteF8" localSheetId="5">'(PA-3) CAT ''C'' SITES'!$N$88</definedName>
    <definedName name="SiteF8" localSheetId="6">'(PA-3) CAT ''D'' SITES'!$N$88</definedName>
    <definedName name="SiteF8" localSheetId="7">'(PA-3) CAT ''E'' SITES'!$N$88</definedName>
    <definedName name="SiteF8">'(PA-3) CAT ''F'' SITES'!$N$88</definedName>
    <definedName name="SiteF9" localSheetId="3">'(PA-3) CAT ''A'' SITES'!$N$98</definedName>
    <definedName name="SiteF9" localSheetId="4">'(PA-3) CAT ''B'' SITES'!$N$98</definedName>
    <definedName name="SiteF9" localSheetId="5">'(PA-3) CAT ''C'' SITES'!$N$98</definedName>
    <definedName name="SiteF9" localSheetId="6">'(PA-3) CAT ''D'' SITES'!$N$98</definedName>
    <definedName name="SiteF9" localSheetId="7">'(PA-3) CAT ''E'' SITES'!$N$98</definedName>
    <definedName name="SiteF9">'(PA-3) CAT ''F'' SITES'!$N$98</definedName>
    <definedName name="SiteG1">'(PA-3) CAT ''G'' SITES'!$N$18</definedName>
    <definedName name="SiteG10">'(PA-3) CAT ''G'' SITES'!$N$108</definedName>
    <definedName name="SiteG11">'(PA-3) CAT ''G'' SITES'!$N$118</definedName>
    <definedName name="SiteG12">'(PA-3) CAT ''G'' SITES'!$N$128</definedName>
    <definedName name="SiteG13">'(PA-3) CAT ''G'' SITES'!$N$138</definedName>
    <definedName name="SiteG14">'(PA-3) CAT ''G'' SITES'!$N$148</definedName>
    <definedName name="SiteG15">'(PA-3) CAT ''G'' SITES'!$N$158</definedName>
    <definedName name="SiteG2">'(PA-3) CAT ''G'' SITES'!$N$28</definedName>
    <definedName name="SiteG3">'(PA-3) CAT ''G'' SITES'!$N$38</definedName>
    <definedName name="SiteG4">'(PA-3) CAT ''G'' SITES'!$N$48</definedName>
    <definedName name="SiteG5">'(PA-3) CAT ''G'' SITES'!$N$58</definedName>
    <definedName name="SiteG6">'(PA-3) CAT ''G'' SITES'!$N$68</definedName>
    <definedName name="SiteG7">'(PA-3) CAT ''G'' SITES'!$N$78</definedName>
    <definedName name="SiteG8">'(PA-3) CAT ''G'' SITES'!$N$88</definedName>
    <definedName name="SiteG9">'(PA-3) CAT ''G'' SITES'!$N$98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 i="21" l="1"/>
  <c r="O3" i="22"/>
  <c r="O3" i="24"/>
  <c r="O3" i="25"/>
  <c r="O3" i="26"/>
  <c r="O3" i="27"/>
  <c r="O6" i="21"/>
  <c r="H6" i="21"/>
  <c r="C6" i="21"/>
  <c r="A6" i="21"/>
  <c r="O6" i="22"/>
  <c r="H6" i="22"/>
  <c r="C6" i="22"/>
  <c r="A6" i="22"/>
  <c r="O6" i="24"/>
  <c r="H6" i="24"/>
  <c r="C6" i="24"/>
  <c r="A6" i="24"/>
  <c r="O6" i="25"/>
  <c r="H6" i="25"/>
  <c r="C6" i="25"/>
  <c r="A6" i="25"/>
  <c r="O6" i="26"/>
  <c r="H6" i="26"/>
  <c r="C6" i="26"/>
  <c r="A6" i="26"/>
  <c r="H6" i="27"/>
  <c r="C6" i="27"/>
  <c r="A6" i="27"/>
  <c r="O6" i="27"/>
  <c r="O10" i="21"/>
  <c r="J10" i="21"/>
  <c r="B10" i="21"/>
  <c r="O9" i="21"/>
  <c r="J9" i="21"/>
  <c r="B9" i="21"/>
  <c r="O8" i="21"/>
  <c r="J8" i="21"/>
  <c r="B8" i="21"/>
  <c r="O10" i="22"/>
  <c r="J10" i="22"/>
  <c r="B10" i="22"/>
  <c r="O9" i="22"/>
  <c r="J9" i="22"/>
  <c r="B9" i="22"/>
  <c r="O8" i="22"/>
  <c r="J8" i="22"/>
  <c r="B8" i="22"/>
  <c r="O10" i="24"/>
  <c r="J10" i="24"/>
  <c r="B10" i="24"/>
  <c r="O9" i="24"/>
  <c r="J9" i="24"/>
  <c r="B9" i="24"/>
  <c r="O8" i="24"/>
  <c r="J8" i="24"/>
  <c r="B8" i="24"/>
  <c r="O10" i="25"/>
  <c r="J10" i="25"/>
  <c r="B10" i="25"/>
  <c r="O9" i="25"/>
  <c r="J9" i="25"/>
  <c r="B9" i="25"/>
  <c r="O8" i="25"/>
  <c r="J8" i="25"/>
  <c r="B8" i="25"/>
  <c r="O10" i="26"/>
  <c r="J10" i="26"/>
  <c r="B10" i="26"/>
  <c r="O9" i="26"/>
  <c r="J9" i="26"/>
  <c r="B9" i="26"/>
  <c r="O8" i="26"/>
  <c r="J8" i="26"/>
  <c r="B8" i="26"/>
  <c r="O10" i="27"/>
  <c r="J10" i="27"/>
  <c r="B10" i="27"/>
  <c r="O9" i="27"/>
  <c r="J9" i="27"/>
  <c r="B9" i="27"/>
  <c r="O8" i="27"/>
  <c r="J8" i="27"/>
  <c r="B8" i="27"/>
  <c r="P14" i="21"/>
  <c r="P13" i="21"/>
  <c r="P14" i="22"/>
  <c r="P13" i="22"/>
  <c r="P14" i="24"/>
  <c r="P13" i="24"/>
  <c r="P14" i="25"/>
  <c r="P13" i="25"/>
  <c r="P14" i="26"/>
  <c r="P13" i="26"/>
  <c r="P14" i="27"/>
  <c r="P13" i="27"/>
  <c r="O3" i="28" l="1"/>
  <c r="H6" i="28"/>
  <c r="O6" i="28"/>
  <c r="S7" i="4"/>
  <c r="O9" i="28"/>
  <c r="O10" i="28"/>
  <c r="P14" i="28"/>
  <c r="P15" i="4" s="1"/>
  <c r="O8" i="28"/>
  <c r="C8" i="4"/>
  <c r="E5" i="4"/>
  <c r="A5" i="4"/>
  <c r="P13" i="28"/>
  <c r="L15" i="4" s="1"/>
  <c r="J10" i="28"/>
  <c r="B10" i="28"/>
  <c r="J9" i="28"/>
  <c r="B9" i="28"/>
  <c r="J8" i="28"/>
  <c r="B8" i="28"/>
  <c r="C6" i="28"/>
  <c r="A6" i="28"/>
  <c r="P16" i="4"/>
  <c r="L16" i="4"/>
  <c r="P17" i="4"/>
  <c r="L17" i="4"/>
  <c r="P18" i="4"/>
  <c r="L18" i="4"/>
  <c r="P19" i="4"/>
  <c r="L19" i="4"/>
  <c r="P21" i="4" l="1"/>
  <c r="L21" i="4"/>
  <c r="P20" i="4"/>
  <c r="L20" i="4"/>
  <c r="S23" i="4" l="1"/>
  <c r="S9" i="4"/>
  <c r="N9" i="4"/>
  <c r="C9" i="4"/>
  <c r="S8" i="4"/>
  <c r="N8" i="4"/>
  <c r="N7" i="4"/>
  <c r="C7" i="4"/>
  <c r="S5" i="4"/>
  <c r="K5" i="4"/>
  <c r="S2" i="4"/>
  <c r="P23" i="4" l="1"/>
  <c r="L23" i="4"/>
</calcChain>
</file>

<file path=xl/sharedStrings.xml><?xml version="1.0" encoding="utf-8"?>
<sst xmlns="http://schemas.openxmlformats.org/spreadsheetml/2006/main" count="2985" uniqueCount="141">
  <si>
    <t>Instructions for the Preliminary Damage Assessment (PDA) Site Sheet Form</t>
  </si>
  <si>
    <t>Preliminary Damage Assessment (PDA) Site Sheet Forms</t>
  </si>
  <si>
    <t>Figure 1: Disaster Declaration Process</t>
  </si>
  <si>
    <t>Figure 3: Public Assistance Work Eligibility Matrix</t>
  </si>
  <si>
    <r>
      <t xml:space="preserve">Preliminary Damage Assessments (PDAs) are conducted to enable FEMA — as well as state, local, tribal, and territorial partners (SLTT), and certain types of PNP organizations — to determine the magnitude of damage and impact of disasters. PDAs are just one of many steps in the requesting Federal assistance declaration process </t>
    </r>
    <r>
      <rPr>
        <b/>
        <i/>
        <sz val="12"/>
        <rFont val="Arial"/>
        <family val="2"/>
      </rPr>
      <t>(Figure 1 &amp; 2).</t>
    </r>
    <r>
      <rPr>
        <i/>
        <sz val="12"/>
        <rFont val="Arial"/>
        <family val="2"/>
      </rPr>
      <t xml:space="preserve">  44 C.F.R. 206.33</t>
    </r>
  </si>
  <si>
    <r>
      <rPr>
        <b/>
        <u/>
        <sz val="12"/>
        <color rgb="FF000000"/>
        <rFont val="Arial"/>
        <family val="2"/>
      </rPr>
      <t xml:space="preserve">Primary Goals during a PDA: 
</t>
    </r>
    <r>
      <rPr>
        <sz val="12"/>
        <color rgb="FF000000"/>
        <rFont val="Arial"/>
        <family val="2"/>
      </rPr>
      <t xml:space="preserve">1) Document accurate and reasonable damage estimates associated with </t>
    </r>
    <r>
      <rPr>
        <b/>
        <sz val="12"/>
        <color rgb="FF000000"/>
        <rFont val="Arial"/>
        <family val="2"/>
      </rPr>
      <t>Emergency Work</t>
    </r>
    <r>
      <rPr>
        <sz val="12"/>
        <color rgb="FF000000"/>
        <rFont val="Arial"/>
        <family val="2"/>
      </rPr>
      <t xml:space="preserve"> (</t>
    </r>
    <r>
      <rPr>
        <i/>
        <sz val="12"/>
        <color rgb="FF000000"/>
        <rFont val="Arial"/>
        <family val="2"/>
      </rPr>
      <t xml:space="preserve">Category A - Debris Removal, Category B - Protective Measures), and </t>
    </r>
    <r>
      <rPr>
        <b/>
        <sz val="12"/>
        <color rgb="FF000000"/>
        <rFont val="Arial"/>
        <family val="2"/>
      </rPr>
      <t>Permanent Work</t>
    </r>
    <r>
      <rPr>
        <i/>
        <sz val="12"/>
        <color rgb="FF000000"/>
        <rFont val="Arial"/>
        <family val="2"/>
      </rPr>
      <t xml:space="preserve"> (Category C - Roads and Bridges, Category D - Water Control Facilities, Category E - Public Buildings, Category F - Public Utilities, Category G - Parks/Other) </t>
    </r>
    <r>
      <rPr>
        <b/>
        <i/>
        <sz val="12"/>
        <color rgb="FF000000"/>
        <rFont val="Arial"/>
        <family val="2"/>
      </rPr>
      <t xml:space="preserve">(Figure 3).
</t>
    </r>
    <r>
      <rPr>
        <sz val="12"/>
        <color rgb="FF000000"/>
        <rFont val="Arial"/>
        <family val="2"/>
      </rPr>
      <t xml:space="preserve">
2) Determine damage estimates in agreement with Recipient. 
3) Conduct the PDA in a timely manner.</t>
    </r>
  </si>
  <si>
    <t>Resources:</t>
  </si>
  <si>
    <t>1)  FEMA Public Assistance Program and Policy Guide (Version 4 - June, 2020)</t>
  </si>
  <si>
    <t>2)  FEMA Preliminary Damage Assessment Guide (August, 2021)</t>
  </si>
  <si>
    <t>3)  FEMA Preliminary Damage Assessment Pocket Guide (August, 2021)</t>
  </si>
  <si>
    <t>4) FEMA Preliminary Damage Assessment Fact Sheet (August, 2021)</t>
  </si>
  <si>
    <t>4)  FEMA PDA Trainings (IS-556 Damage Assessment for Public Works, IS-559 Local Damage Assessment)</t>
  </si>
  <si>
    <t>Commonly Asked Questions:</t>
  </si>
  <si>
    <t>Who must complete the PDA Site Sheet Form?</t>
  </si>
  <si>
    <t>How do I navigate throughout the PDA Site Sheet Form?</t>
  </si>
  <si>
    <t>What information is needed on the PDA Site Sheet Form?</t>
  </si>
  <si>
    <t>Where do I turn in the PDA Site Sheet Form?</t>
  </si>
  <si>
    <r>
      <rPr>
        <b/>
        <u/>
        <sz val="12"/>
        <rFont val="Arial"/>
        <family val="2"/>
      </rPr>
      <t>Who</t>
    </r>
    <r>
      <rPr>
        <b/>
        <sz val="12"/>
        <rFont val="Arial"/>
        <family val="2"/>
      </rPr>
      <t xml:space="preserve">: </t>
    </r>
    <r>
      <rPr>
        <sz val="12"/>
        <rFont val="Arial"/>
        <family val="2"/>
      </rPr>
      <t xml:space="preserve">ALL Impacted Entities with damages must complete a set of PDA site sheet forms for each County/Borough in which they sustained damages. Each local Impacted Entity must submit these forms or equivalent, to the County/Tribal emergency manager. Each County/Tribal emergency manager is responsible for submitting all PDA site sheet forms within their jurisdiction to the State/Tribe Emergency Management (EM) Office. All State/Tribal EM offices must review and complete a set of PDA site sheet forms for each County/Tribal area with sustained damages and submit the forms to FEMA. 
</t>
    </r>
    <r>
      <rPr>
        <i/>
        <sz val="12"/>
        <rFont val="Arial"/>
        <family val="2"/>
      </rPr>
      <t>Damage estimates/items without sufficient information to validate may not be included in the PDA.</t>
    </r>
  </si>
  <si>
    <t>Figure 2 How States and Tribes Prepare for a Joint PDA</t>
  </si>
  <si>
    <r>
      <rPr>
        <b/>
        <u/>
        <sz val="12"/>
        <color rgb="FF000000"/>
        <rFont val="Arial"/>
        <family val="2"/>
      </rPr>
      <t>How:</t>
    </r>
    <r>
      <rPr>
        <b/>
        <sz val="12"/>
        <color rgb="FF000000"/>
        <rFont val="Arial"/>
        <family val="2"/>
      </rPr>
      <t xml:space="preserve"> </t>
    </r>
    <r>
      <rPr>
        <sz val="12"/>
        <color rgb="FF000000"/>
        <rFont val="Arial"/>
        <family val="2"/>
      </rPr>
      <t>Navigating from left to right, the following tabs/sheets will need to be filled out accordingly:
- (PA-1) PDA Contact Sheet</t>
    </r>
    <r>
      <rPr>
        <b/>
        <sz val="12"/>
        <color rgb="FF000000"/>
        <rFont val="Arial"/>
        <family val="2"/>
      </rPr>
      <t xml:space="preserve"> [REQUIRED INFORMATION]
</t>
    </r>
    <r>
      <rPr>
        <sz val="12"/>
        <color rgb="FF000000"/>
        <rFont val="Arial"/>
        <family val="2"/>
      </rPr>
      <t xml:space="preserve">- (PA-2) PDA Summary </t>
    </r>
    <r>
      <rPr>
        <b/>
        <sz val="12"/>
        <color rgb="FF000000"/>
        <rFont val="Arial"/>
        <family val="2"/>
      </rPr>
      <t xml:space="preserve">[REQUIRED INFORMATION]
</t>
    </r>
    <r>
      <rPr>
        <sz val="12"/>
        <color rgb="FF000000"/>
        <rFont val="Arial"/>
        <family val="2"/>
      </rPr>
      <t xml:space="preserve">- (PA-3) Categories of Work A-G </t>
    </r>
    <r>
      <rPr>
        <b/>
        <sz val="12"/>
        <color rgb="FF000000"/>
        <rFont val="Arial"/>
        <family val="2"/>
      </rPr>
      <t xml:space="preserve">[REQUIRED INFORMATION] 
</t>
    </r>
    <r>
      <rPr>
        <sz val="12"/>
        <color rgb="FF000000"/>
        <rFont val="Arial"/>
        <family val="2"/>
      </rPr>
      <t xml:space="preserve">
Impacted Entities must complete all cells with </t>
    </r>
    <r>
      <rPr>
        <b/>
        <sz val="12"/>
        <color rgb="FF000000"/>
        <rFont val="Arial"/>
        <family val="2"/>
      </rPr>
      <t>YELLOW</t>
    </r>
    <r>
      <rPr>
        <sz val="12"/>
        <color rgb="FF000000"/>
        <rFont val="Arial"/>
        <family val="2"/>
      </rPr>
      <t xml:space="preserve"> and </t>
    </r>
    <r>
      <rPr>
        <b/>
        <sz val="12"/>
        <color rgb="FF000000"/>
        <rFont val="Arial"/>
        <family val="2"/>
      </rPr>
      <t>RED</t>
    </r>
    <r>
      <rPr>
        <sz val="12"/>
        <color rgb="FF000000"/>
        <rFont val="Arial"/>
        <family val="2"/>
      </rPr>
      <t xml:space="preserve"> backgrounds, as appropriate. Recipients must work with FEMA during the PDA to complete all cells with </t>
    </r>
    <r>
      <rPr>
        <b/>
        <sz val="12"/>
        <color rgb="FF000000"/>
        <rFont val="Arial"/>
        <family val="2"/>
      </rPr>
      <t>BLUE</t>
    </r>
    <r>
      <rPr>
        <sz val="12"/>
        <color rgb="FF000000"/>
        <rFont val="Arial"/>
        <family val="2"/>
      </rPr>
      <t xml:space="preserve"> backgrounds, please see </t>
    </r>
    <r>
      <rPr>
        <b/>
        <sz val="12"/>
        <color rgb="FF000000"/>
        <rFont val="Arial"/>
        <family val="2"/>
      </rPr>
      <t>Figure 4</t>
    </r>
    <r>
      <rPr>
        <sz val="12"/>
        <color rgb="FF000000"/>
        <rFont val="Arial"/>
        <family val="2"/>
      </rPr>
      <t xml:space="preserve"> Remember to save your work periodically.
ToolTips are available throughout the PDA Site Sheet Form to provide context as to what is needed in each cell. For Example, please see</t>
    </r>
    <r>
      <rPr>
        <b/>
        <sz val="12"/>
        <color rgb="FF000000"/>
        <rFont val="Arial"/>
        <family val="2"/>
      </rPr>
      <t xml:space="preserve"> Figure 5</t>
    </r>
    <r>
      <rPr>
        <sz val="12"/>
        <color rgb="FF000000"/>
        <rFont val="Arial"/>
        <family val="2"/>
      </rPr>
      <t xml:space="preserve">, for information about how to enter the 'Date' in (PA-1) PDA Contact Sheet
Throughout the PDA site sheet form, there are a number of excel formulas that amplify functionality of this form. Keep in mind that if you 'delete' a cell that has a formula, it may result in cascading site sheet formula failures. If you would like to reduce visual clutter from categories in which you have no damages, feel free to right click the appropriate sheet at the bottom of the workbook and click "hide" this will hide the undesired sheet while preserving the formulas.
When printing, many text boxes are formatted to word wrap. However, if you enter more information than the cell will show, you will need to adjust the cell's size in order to print all entered information. Print margins are formatted to print all pages as they are currently formatted. If you only have four sites out of a possible 15 sites, the informational blocks for 15 sites will still print. To reduce unnecessary printing, we suggest 'hiding' any cells that you do not wish to print. </t>
    </r>
  </si>
  <si>
    <r>
      <t>What:</t>
    </r>
    <r>
      <rPr>
        <sz val="12"/>
        <rFont val="Arial"/>
        <family val="2"/>
      </rPr>
      <t xml:space="preserve"> The Joint-PDA is a coordinated effort by local, state, and federal authorities to validate damage data previously identified by state and local authorities to inform Presidential disaster declaration requests and federal disaster grant determinations. The PDA Site Sheet Form serves to identify disaster-related damage and determine which jurisdictions are eligible for Public Assistance. 
in the event of a declaration.
ToolTips are available throughout the PDA Site Sheet Form to provide context as to what is needed in each cell. For Example, please see Figure 2, for information about how to enter the 'Date' on (PA-1) tab/sheet.
For more information regarding the damage information, description of information needed for each category of work, and the types of supporting documentation for validation, please refer to </t>
    </r>
    <r>
      <rPr>
        <b/>
        <sz val="12"/>
        <rFont val="Arial"/>
        <family val="2"/>
      </rPr>
      <t>Appendix K</t>
    </r>
    <r>
      <rPr>
        <sz val="12"/>
        <rFont val="Arial"/>
        <family val="2"/>
      </rPr>
      <t xml:space="preserve"> in the PA PDA Guide referenced above. </t>
    </r>
  </si>
  <si>
    <r>
      <rPr>
        <b/>
        <u/>
        <sz val="12"/>
        <rFont val="Arial"/>
        <family val="2"/>
      </rPr>
      <t>Where:</t>
    </r>
    <r>
      <rPr>
        <b/>
        <sz val="12"/>
        <rFont val="Arial"/>
        <family val="2"/>
      </rPr>
      <t xml:space="preserve"> </t>
    </r>
    <r>
      <rPr>
        <sz val="12"/>
        <rFont val="Arial"/>
        <family val="2"/>
      </rPr>
      <t xml:space="preserve">Please submit the PDA Site Sheet Forms and any supporting documentation, via e-mail to the State/Tribal EM office prior to the Joint-Preliminary Damage Assessment. The FEMA/State/Tribal joint-PDA team will follow up and review the site sheet for completeness and capture any additional identified damages. Please continue to submit any additional supporting documentation after the PDA has concluded to your FEMA/State/Tribal joint-PDA contact.  If you need assistance, please contact the State/Tribal EM Office. </t>
    </r>
  </si>
  <si>
    <t>Figure 5: PDA Site Sheet Form Tool Tip Example</t>
  </si>
  <si>
    <r>
      <rPr>
        <b/>
        <u/>
        <sz val="14"/>
        <rFont val="Arial"/>
        <family val="2"/>
      </rPr>
      <t>Note</t>
    </r>
    <r>
      <rPr>
        <sz val="14"/>
        <rFont val="Arial"/>
        <family val="2"/>
      </rPr>
      <t xml:space="preserve">: Please complete this tab/sheet first. The information entered will automatically populate on the other sheets throughout the workbook. </t>
    </r>
  </si>
  <si>
    <t>Preliminary Damage Assessment Contact Sheet - REQUIRED INFORMATION</t>
  </si>
  <si>
    <t>Date:</t>
  </si>
  <si>
    <t>County/Tribe/Borough:</t>
  </si>
  <si>
    <t>Impacted Entity Contact Name</t>
  </si>
  <si>
    <t>E-mail:</t>
  </si>
  <si>
    <t>Phone:</t>
  </si>
  <si>
    <t>Local Assessment Team Member (Rep):</t>
  </si>
  <si>
    <t>State or Tribal Assessment Team Member:</t>
  </si>
  <si>
    <t>Federal Assessment Team Member:</t>
  </si>
  <si>
    <t>FEDERAL EMERGENCY MANAGEMENT AGENCY</t>
  </si>
  <si>
    <t>DATE</t>
  </si>
  <si>
    <t>PRELIMINARY DAMAGE ASSESSMENT SUMMARY REPORT</t>
  </si>
  <si>
    <t>PART I - IMPACTED ENTITY / INSPECTOR INFORMATION</t>
  </si>
  <si>
    <t>COUNTY</t>
  </si>
  <si>
    <t>IMPACTED ENTITY</t>
  </si>
  <si>
    <t>IMPACTED ENTITY CONTACT / E-MAIL</t>
  </si>
  <si>
    <t>PHONE</t>
  </si>
  <si>
    <t>INSPECTORS/AGENCY:</t>
  </si>
  <si>
    <t>E-MAIL</t>
  </si>
  <si>
    <t xml:space="preserve">Local </t>
  </si>
  <si>
    <t>State</t>
  </si>
  <si>
    <t xml:space="preserve">Federal </t>
  </si>
  <si>
    <t xml:space="preserve">PART II - BUDGET &amp; COST ESTIMATE-SUMMARY </t>
  </si>
  <si>
    <t>POPULATION (OPTIONAL)</t>
  </si>
  <si>
    <t>ANNUAL TOTAL BUDGET (OPTIONAL)</t>
  </si>
  <si>
    <t>ANNUAL MAINTENANCE BUDGET (OPTIONAL)</t>
  </si>
  <si>
    <t>DATE FISCAL YEAR BEGINS (OPTIONAL)</t>
  </si>
  <si>
    <t>Approved</t>
  </si>
  <si>
    <t>Balance</t>
  </si>
  <si>
    <t>CATE-</t>
  </si>
  <si>
    <t>NO. OF</t>
  </si>
  <si>
    <t>TOTAL CATEGORY</t>
  </si>
  <si>
    <t>POTENTIAL LOCAL</t>
  </si>
  <si>
    <t>GORY</t>
  </si>
  <si>
    <t>SITES</t>
  </si>
  <si>
    <t>TYPES OF DAMAGE</t>
  </si>
  <si>
    <t>ESTIMATE - IMPACTED ENTITY</t>
  </si>
  <si>
    <t>ESTIMATE - TEAM</t>
  </si>
  <si>
    <t>FUNDS AVAILABLE</t>
  </si>
  <si>
    <t>A</t>
  </si>
  <si>
    <t>Debris Clearance</t>
  </si>
  <si>
    <t>B</t>
  </si>
  <si>
    <t>Protective Measures</t>
  </si>
  <si>
    <t>C</t>
  </si>
  <si>
    <t>Road Systems</t>
  </si>
  <si>
    <t>D</t>
  </si>
  <si>
    <t>Water Control Facilities</t>
  </si>
  <si>
    <t>E</t>
  </si>
  <si>
    <t>Public Buildings and Equipment</t>
  </si>
  <si>
    <t>F</t>
  </si>
  <si>
    <t>Public Utilities</t>
  </si>
  <si>
    <t>G</t>
  </si>
  <si>
    <t>Parks/Other</t>
  </si>
  <si>
    <t>TOTAL</t>
  </si>
  <si>
    <t>Other Federal Agencies (OFA) Damage Cost Estimate =</t>
  </si>
  <si>
    <r>
      <t xml:space="preserve">PART III - OVERALL DISASTER IMPACT </t>
    </r>
    <r>
      <rPr>
        <sz val="8"/>
        <rFont val="Arial"/>
        <family val="2"/>
      </rPr>
      <t>(REQUIRED)</t>
    </r>
  </si>
  <si>
    <r>
      <t xml:space="preserve">A. </t>
    </r>
    <r>
      <rPr>
        <b/>
        <u/>
        <sz val="8"/>
        <rFont val="Arial"/>
        <family val="2"/>
      </rPr>
      <t>GENERAL IMPACT:</t>
    </r>
  </si>
  <si>
    <t xml:space="preserve"> 1. Identify and describe the damages that constitute a health and/or safety hazard to the general public.</t>
  </si>
  <si>
    <t xml:space="preserve"> 2. Describe the population adversely affected, directly or indirectly, by the loss of or the damage to these public facilities.</t>
  </si>
  <si>
    <t xml:space="preserve"> 3. What economic activities are adversely affected by the loss of the public facilities or the damage to the facilities?</t>
  </si>
  <si>
    <r>
      <t xml:space="preserve">B. </t>
    </r>
    <r>
      <rPr>
        <b/>
        <u/>
        <sz val="8"/>
        <rFont val="Arial"/>
        <family val="2"/>
      </rPr>
      <t>RESPONSE CAPABILITY</t>
    </r>
    <r>
      <rPr>
        <b/>
        <sz val="8"/>
        <rFont val="Arial"/>
        <family val="2"/>
      </rPr>
      <t>:</t>
    </r>
  </si>
  <si>
    <t xml:space="preserve">    1. Describe how the Impacted Entity intends to repair the damage and the schedule to accomplish the work.</t>
  </si>
  <si>
    <t xml:space="preserve">    2. Describe the source and availability of funds to accomplish the repairs.</t>
  </si>
  <si>
    <t xml:space="preserve">    3. How quickly can the damages be repaired without degradation of public services?</t>
  </si>
  <si>
    <t xml:space="preserve">4. Date and cause of damage. </t>
  </si>
  <si>
    <t>C. IMPACT ON PUBLIC SERVICES IF A DECLARATION IS NOT MADE: (e.g., Defer permanent repairs, impact ongoing services, improvements, etc.)</t>
  </si>
  <si>
    <t xml:space="preserve"> </t>
  </si>
  <si>
    <t>PRELIMINARY DAMAGE ASSESSMENT ESTIMATES
CATEGORY A - DEBRIS REMOVAL SITES</t>
  </si>
  <si>
    <t>CATEGORY A</t>
  </si>
  <si>
    <t>Emergency Protective Work (Categories A &amp; B), debris removal measures are only eligible if the work addresses an immediate threat. In addition to addressing immediate threats to life, health and safety, and improved property, debris removal may be authorized to ensure economic recovery of the affected community. (PAPPG V4)</t>
  </si>
  <si>
    <t>PART I - IMPACTED ENTITY / INSPECTOR INFORMATION - (REQUIRED INFORMATION)</t>
  </si>
  <si>
    <t>TEAM MEMBERS/AGENCY</t>
  </si>
  <si>
    <t xml:space="preserve">State </t>
  </si>
  <si>
    <t>PART II - SITE INFORMATION - (REQUIRED INFORMATION) (Please expand the cells or use additional tabs if necessary)</t>
  </si>
  <si>
    <t>If you would like to reduce visual clutter from categories in which you have no damages, feel free to right click the appropriate sheet at the bottom of the workbook and click "hide" this will hide the undesired sheet while preserving the formulas.</t>
  </si>
  <si>
    <t>CATEGORY A COST ESTIMATE TOTAL</t>
  </si>
  <si>
    <t>IMPACTED ENTITY:</t>
  </si>
  <si>
    <t>JOINT-PDA TEAM:</t>
  </si>
  <si>
    <t>SITE NO.</t>
  </si>
  <si>
    <t>Damage Date</t>
  </si>
  <si>
    <r>
      <t xml:space="preserve">   LOCATION</t>
    </r>
    <r>
      <rPr>
        <sz val="8"/>
        <rFont val="Arial"/>
        <family val="2"/>
      </rPr>
      <t xml:space="preserve"> (Use map location, address, etc.)</t>
    </r>
  </si>
  <si>
    <t>LAT</t>
  </si>
  <si>
    <t>LONG</t>
  </si>
  <si>
    <t>Cause of Damage</t>
  </si>
  <si>
    <t>DESCRIPTION OF DAMAGE</t>
  </si>
  <si>
    <t>IMPACT TO JURISDICTION</t>
  </si>
  <si>
    <t>IMPACTED DEPARTMENT</t>
  </si>
  <si>
    <t>% Complete</t>
  </si>
  <si>
    <t>JOINT-PDA TEAM COMMENTS</t>
  </si>
  <si>
    <t>COST ESTIMATE-IMPACTED ENTITY</t>
  </si>
  <si>
    <t>JOINT-PDA TEAM COST ESTIMATE</t>
  </si>
  <si>
    <t>PRELIMINARY DAMAGE ASSESSMENT ESTIMATES
CATEGORY B - EMERGENCY PROTECTIVE MEASURES</t>
  </si>
  <si>
    <t>CATEGORY B</t>
  </si>
  <si>
    <t>Emergency protective measures conducted before, during, and after an incident are eligible if the measures eliminate or lessen immediate threats to lives, public health, or safety; or eliminate or lessen immediate threats of significant additional damage to improved  public or private property in a cost-effective manner. (PAPPG V4)</t>
  </si>
  <si>
    <t>PRELIMINARY DAMAGE ASSESSMENT ESTIMATES
CATEGORY C - ROADS &amp; BRIDGES SITES</t>
  </si>
  <si>
    <t>CATEGORY C</t>
  </si>
  <si>
    <t>Permanent Work (Categories C–G) is work required to restore a facility to its pre-disaster design (size and capacity) and function in accordance with applicable codes and standards. Emergency repair or stabilization to eliminate or lessen an immediate threat is Emergency Work.  (PAPPG V4)</t>
  </si>
  <si>
    <t>PRELIMINARY DAMAGE ASSESSMENT ESTIMATES
CATEGORY D - WATER CONTROL FACILITIES</t>
  </si>
  <si>
    <t>CATEGORY D</t>
  </si>
  <si>
    <t>PRELIMINARY DAMAGE ASSESSMENT ESTIMATES
CATEGORY E - BUILDINGS &amp; EQUIPMENT</t>
  </si>
  <si>
    <t>CATEGORY E</t>
  </si>
  <si>
    <t>PRELIMINARY DAMAGE ASSESSMENT ESTIMATES
CATEGORY F - UTILITIES</t>
  </si>
  <si>
    <t>CATEGORY F</t>
  </si>
  <si>
    <t>PRELIMINARY DAMAGE ASSESSMENT ESTIMATES
CATEGORY G - PARKS, RECREATIONAL, &amp; OTHER SITES</t>
  </si>
  <si>
    <t>CATEGORY G</t>
  </si>
  <si>
    <r>
      <rPr>
        <b/>
        <u/>
        <sz val="10"/>
        <rFont val="Arial"/>
        <family val="2"/>
      </rPr>
      <t>NOTE</t>
    </r>
    <r>
      <rPr>
        <sz val="10"/>
        <rFont val="Arial"/>
        <family val="2"/>
      </rPr>
      <t xml:space="preserve">: This tab is </t>
    </r>
    <r>
      <rPr>
        <b/>
        <sz val="10"/>
        <rFont val="Arial"/>
        <family val="2"/>
      </rPr>
      <t>optional</t>
    </r>
    <r>
      <rPr>
        <sz val="10"/>
        <rFont val="Arial"/>
        <family val="2"/>
      </rPr>
      <t xml:space="preserve"> for additional narrative and calculations.</t>
    </r>
  </si>
  <si>
    <t>Category of Work</t>
  </si>
  <si>
    <t>Site #</t>
  </si>
  <si>
    <t>Additional Narrative &amp; Calculations</t>
  </si>
  <si>
    <t>Category A - Debris Removal</t>
  </si>
  <si>
    <t>Category B - Emergency Protective Measures</t>
  </si>
  <si>
    <t>Category C - Roads &amp; Bridges</t>
  </si>
  <si>
    <t>Category D - Water Control Facilities</t>
  </si>
  <si>
    <t>Category E - Buildings &amp; Equipment</t>
  </si>
  <si>
    <t>Category F - Utilities</t>
  </si>
  <si>
    <t>Category G - Parks, Recreational, &amp; other</t>
  </si>
  <si>
    <t>Last Updated:10/11/2023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</si>
</sst>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44" formatCode="_(&quot;$&quot;* #,##0.00_);_(&quot;$&quot;* \(#,##0.00\);_(&quot;$&quot;* &quot;-&quot;??_);_(@_)"/>
    <numFmt numFmtId="164" formatCode="m/d/yy;@"/>
    <numFmt numFmtId="165" formatCode="&quot;$&quot;#,##0"/>
  </numFmts>
  <fonts count="39" x14ac:knownFonts="1">
    <font>
      <sz val="10"/>
      <name val="Arial"/>
    </font>
    <font>
      <sz val="10"/>
      <name val="Arial"/>
      <family val="2"/>
    </font>
    <font>
      <b/>
      <sz val="10"/>
      <name val="Arial"/>
      <family val="2"/>
    </font>
    <font>
      <sz val="8"/>
      <name val="Arial"/>
      <family val="2"/>
    </font>
    <font>
      <b/>
      <sz val="9"/>
      <name val="Arial"/>
      <family val="2"/>
    </font>
    <font>
      <b/>
      <sz val="8"/>
      <name val="Arial"/>
      <family val="2"/>
    </font>
    <font>
      <u/>
      <sz val="10"/>
      <color indexed="12"/>
      <name val="Arial"/>
      <family val="2"/>
    </font>
    <font>
      <sz val="9"/>
      <name val="Arial"/>
      <family val="2"/>
    </font>
    <font>
      <b/>
      <sz val="7"/>
      <name val="Arial"/>
      <family val="2"/>
    </font>
    <font>
      <b/>
      <u/>
      <sz val="8"/>
      <name val="Arial"/>
      <family val="2"/>
    </font>
    <font>
      <sz val="12"/>
      <name val="Arial"/>
      <family val="2"/>
    </font>
    <font>
      <b/>
      <sz val="12"/>
      <name val="Arial"/>
      <family val="2"/>
    </font>
    <font>
      <sz val="20"/>
      <name val="Arial"/>
      <family val="2"/>
    </font>
    <font>
      <sz val="9"/>
      <color rgb="FF000000"/>
      <name val="Arial"/>
      <family val="2"/>
    </font>
    <font>
      <sz val="11"/>
      <name val="Arial"/>
      <family val="2"/>
    </font>
    <font>
      <i/>
      <sz val="12"/>
      <name val="Arial"/>
      <family val="2"/>
    </font>
    <font>
      <b/>
      <u/>
      <sz val="12"/>
      <name val="Arial"/>
      <family val="2"/>
    </font>
    <font>
      <b/>
      <u/>
      <sz val="14"/>
      <name val="Arial"/>
      <family val="2"/>
    </font>
    <font>
      <b/>
      <i/>
      <sz val="12"/>
      <name val="Arial"/>
      <family val="2"/>
    </font>
    <font>
      <b/>
      <sz val="8"/>
      <color theme="1"/>
      <name val="Arial"/>
      <family val="2"/>
    </font>
    <font>
      <sz val="12"/>
      <color theme="1"/>
      <name val="Arial"/>
      <family val="2"/>
    </font>
    <font>
      <b/>
      <sz val="14"/>
      <color theme="1"/>
      <name val="Arial"/>
      <family val="2"/>
    </font>
    <font>
      <u/>
      <sz val="12"/>
      <color indexed="12"/>
      <name val="Arial"/>
      <family val="2"/>
    </font>
    <font>
      <b/>
      <sz val="26"/>
      <name val="Arial"/>
      <family val="2"/>
    </font>
    <font>
      <b/>
      <sz val="14"/>
      <name val="Arial"/>
      <family val="2"/>
    </font>
    <font>
      <i/>
      <sz val="9"/>
      <name val="Arial"/>
      <family val="2"/>
    </font>
    <font>
      <sz val="14"/>
      <name val="Arial"/>
      <family val="2"/>
    </font>
    <font>
      <b/>
      <u/>
      <sz val="12"/>
      <color rgb="FF000000"/>
      <name val="Arial"/>
      <family val="2"/>
    </font>
    <font>
      <b/>
      <u/>
      <sz val="14"/>
      <color rgb="FF000000"/>
      <name val="Arial"/>
      <family val="2"/>
    </font>
    <font>
      <b/>
      <sz val="12"/>
      <color rgb="FF000000"/>
      <name val="Arial"/>
      <family val="2"/>
    </font>
    <font>
      <sz val="12"/>
      <color rgb="FF000000"/>
      <name val="Arial"/>
      <family val="2"/>
    </font>
    <font>
      <i/>
      <sz val="12"/>
      <color rgb="FF000000"/>
      <name val="Arial"/>
      <family val="2"/>
    </font>
    <font>
      <b/>
      <i/>
      <sz val="12"/>
      <color rgb="FF000000"/>
      <name val="Arial"/>
      <family val="2"/>
    </font>
    <font>
      <b/>
      <u/>
      <sz val="10"/>
      <name val="Arial"/>
      <family val="2"/>
    </font>
    <font>
      <b/>
      <sz val="18"/>
      <name val="Arial"/>
      <family val="2"/>
    </font>
    <font>
      <b/>
      <sz val="20"/>
      <color theme="1"/>
      <name val="Arial"/>
      <family val="2"/>
    </font>
    <font>
      <u/>
      <sz val="10"/>
      <name val="Arial"/>
      <family val="2"/>
    </font>
    <font>
      <sz val="12"/>
      <color rgb="FF000000"/>
      <name val="Arial"/>
      <family val="2"/>
    </font>
    <font>
      <b/>
      <sz val="12"/>
      <color rgb="FF000000"/>
      <name val="Arial"/>
      <family val="2"/>
    </font>
  </fonts>
  <fills count="10">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indexed="41"/>
        <bgColor indexed="64"/>
      </patternFill>
    </fill>
    <fill>
      <patternFill patternType="solid">
        <fgColor indexed="27"/>
        <bgColor indexed="27"/>
      </patternFill>
    </fill>
    <fill>
      <patternFill patternType="solid">
        <fgColor rgb="FFFFFF99"/>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66">
    <border>
      <left/>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style="dotted">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style="dotted">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style="medium">
        <color indexed="64"/>
      </bottom>
      <diagonal/>
    </border>
    <border>
      <left style="medium">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style="thick">
        <color auto="1"/>
      </right>
      <top/>
      <bottom style="thick">
        <color auto="1"/>
      </bottom>
      <diagonal/>
    </border>
    <border>
      <left style="thick">
        <color auto="1"/>
      </left>
      <right/>
      <top/>
      <bottom style="thick">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4">
    <xf numFmtId="0" fontId="0" fillId="0" borderId="0"/>
    <xf numFmtId="44" fontId="1" fillId="0" borderId="0" applyFont="0" applyFill="0" applyBorder="0" applyAlignment="0" applyProtection="0"/>
    <xf numFmtId="0" fontId="6" fillId="0" borderId="0" applyNumberFormat="0" applyFill="0" applyBorder="0" applyAlignment="0" applyProtection="0">
      <alignment vertical="top"/>
      <protection locked="0"/>
    </xf>
    <xf numFmtId="0" fontId="1" fillId="0" borderId="0"/>
  </cellStyleXfs>
  <cellXfs count="494">
    <xf numFmtId="0" fontId="0" fillId="0" borderId="0" xfId="0"/>
    <xf numFmtId="0" fontId="3" fillId="0" borderId="1" xfId="0" applyFont="1" applyBorder="1" applyAlignment="1"/>
    <xf numFmtId="0" fontId="3" fillId="0" borderId="2" xfId="0" applyFont="1" applyBorder="1"/>
    <xf numFmtId="0" fontId="0" fillId="0" borderId="0" xfId="0" applyProtection="1"/>
    <xf numFmtId="0" fontId="5" fillId="0" borderId="3" xfId="0" applyFont="1" applyBorder="1"/>
    <xf numFmtId="0" fontId="3" fillId="0" borderId="13" xfId="0" applyFont="1" applyBorder="1" applyAlignment="1" applyProtection="1">
      <alignment horizontal="center"/>
    </xf>
    <xf numFmtId="0" fontId="2" fillId="0" borderId="7" xfId="0" applyFont="1" applyBorder="1" applyAlignment="1" applyProtection="1"/>
    <xf numFmtId="0" fontId="2" fillId="0" borderId="18" xfId="0" applyFont="1" applyBorder="1" applyAlignment="1" applyProtection="1"/>
    <xf numFmtId="0" fontId="5" fillId="0" borderId="4" xfId="0" applyFont="1" applyBorder="1" applyAlignment="1" applyProtection="1">
      <alignment vertical="top"/>
    </xf>
    <xf numFmtId="0" fontId="5" fillId="0" borderId="19" xfId="0" applyFont="1" applyBorder="1" applyAlignment="1" applyProtection="1">
      <alignment vertical="top"/>
    </xf>
    <xf numFmtId="0" fontId="2" fillId="0" borderId="2" xfId="0" applyFont="1" applyFill="1" applyBorder="1" applyAlignment="1" applyProtection="1">
      <alignment horizontal="center"/>
    </xf>
    <xf numFmtId="0" fontId="10" fillId="0" borderId="0" xfId="0" applyFont="1"/>
    <xf numFmtId="0" fontId="10" fillId="0" borderId="0" xfId="0" applyFont="1" applyFill="1"/>
    <xf numFmtId="0" fontId="8" fillId="0" borderId="50" xfId="0" applyFont="1" applyBorder="1" applyAlignment="1">
      <alignment wrapText="1"/>
    </xf>
    <xf numFmtId="14" fontId="7" fillId="2" borderId="26" xfId="0" applyNumberFormat="1" applyFont="1" applyFill="1" applyBorder="1" applyAlignment="1" applyProtection="1">
      <protection locked="0"/>
    </xf>
    <xf numFmtId="0" fontId="3" fillId="0" borderId="12" xfId="0" applyFont="1" applyBorder="1"/>
    <xf numFmtId="0" fontId="3" fillId="0" borderId="21" xfId="0" applyFont="1" applyBorder="1"/>
    <xf numFmtId="0" fontId="3" fillId="0" borderId="0" xfId="0" applyFont="1" applyBorder="1" applyAlignment="1"/>
    <xf numFmtId="0" fontId="0" fillId="0" borderId="0" xfId="0" applyAlignment="1">
      <alignment horizontal="center"/>
    </xf>
    <xf numFmtId="0" fontId="10" fillId="6" borderId="0" xfId="0" applyFont="1" applyFill="1" applyProtection="1"/>
    <xf numFmtId="0" fontId="10" fillId="6" borderId="0" xfId="0" applyFont="1" applyFill="1"/>
    <xf numFmtId="0" fontId="0" fillId="0" borderId="0" xfId="0" applyProtection="1">
      <protection locked="0"/>
    </xf>
    <xf numFmtId="0" fontId="5" fillId="0" borderId="0" xfId="0" applyFont="1" applyProtection="1"/>
    <xf numFmtId="0" fontId="0" fillId="0" borderId="16" xfId="0" applyBorder="1" applyProtection="1"/>
    <xf numFmtId="0" fontId="3" fillId="0" borderId="15" xfId="0" applyFont="1" applyBorder="1" applyAlignment="1" applyProtection="1"/>
    <xf numFmtId="0" fontId="3" fillId="0" borderId="14" xfId="0" applyFont="1" applyBorder="1" applyAlignment="1" applyProtection="1"/>
    <xf numFmtId="0" fontId="3" fillId="0" borderId="17" xfId="0" applyFont="1" applyBorder="1" applyAlignment="1" applyProtection="1"/>
    <xf numFmtId="0" fontId="2" fillId="0" borderId="0" xfId="0" applyFont="1"/>
    <xf numFmtId="0" fontId="16" fillId="6" borderId="0" xfId="0" applyFont="1" applyFill="1"/>
    <xf numFmtId="0" fontId="0" fillId="0" borderId="0" xfId="0" applyFill="1" applyBorder="1" applyAlignment="1" applyProtection="1"/>
    <xf numFmtId="0" fontId="0" fillId="0" borderId="25" xfId="0" applyFill="1" applyBorder="1" applyAlignment="1" applyProtection="1"/>
    <xf numFmtId="0" fontId="0" fillId="0" borderId="0" xfId="0" applyAlignment="1"/>
    <xf numFmtId="0" fontId="2" fillId="0" borderId="0" xfId="0" applyFont="1" applyAlignment="1"/>
    <xf numFmtId="0" fontId="2" fillId="0" borderId="0" xfId="0" applyFont="1" applyProtection="1"/>
    <xf numFmtId="0" fontId="20" fillId="7" borderId="55" xfId="0" applyFont="1" applyFill="1" applyBorder="1"/>
    <xf numFmtId="0" fontId="20" fillId="7" borderId="56" xfId="0" applyFont="1" applyFill="1" applyBorder="1"/>
    <xf numFmtId="0" fontId="20" fillId="7" borderId="57" xfId="0" applyFont="1" applyFill="1" applyBorder="1"/>
    <xf numFmtId="0" fontId="21" fillId="7" borderId="58" xfId="0" applyFont="1" applyFill="1" applyBorder="1" applyAlignment="1">
      <alignment horizontal="centerContinuous"/>
    </xf>
    <xf numFmtId="0" fontId="21" fillId="7" borderId="0" xfId="0" applyFont="1" applyFill="1" applyBorder="1" applyAlignment="1">
      <alignment horizontal="centerContinuous"/>
    </xf>
    <xf numFmtId="0" fontId="21" fillId="7" borderId="59" xfId="0" applyFont="1" applyFill="1" applyBorder="1" applyAlignment="1">
      <alignment horizontal="centerContinuous"/>
    </xf>
    <xf numFmtId="0" fontId="20" fillId="7" borderId="58" xfId="0" applyFont="1" applyFill="1" applyBorder="1"/>
    <xf numFmtId="0" fontId="20" fillId="7" borderId="0" xfId="0" applyFont="1" applyFill="1" applyBorder="1" applyAlignment="1">
      <alignment horizontal="center"/>
    </xf>
    <xf numFmtId="0" fontId="20" fillId="7" borderId="0" xfId="0" applyFont="1" applyFill="1" applyBorder="1"/>
    <xf numFmtId="0" fontId="20" fillId="7" borderId="59" xfId="0" applyFont="1" applyFill="1" applyBorder="1"/>
    <xf numFmtId="0" fontId="10" fillId="7" borderId="59" xfId="0" applyFont="1" applyFill="1" applyBorder="1"/>
    <xf numFmtId="0" fontId="10" fillId="7" borderId="0" xfId="0" applyFont="1" applyFill="1" applyBorder="1"/>
    <xf numFmtId="0" fontId="10" fillId="7" borderId="42" xfId="0" applyFont="1" applyFill="1" applyBorder="1" applyProtection="1"/>
    <xf numFmtId="0" fontId="10" fillId="7" borderId="42" xfId="0" applyFont="1" applyFill="1" applyBorder="1" applyAlignment="1" applyProtection="1">
      <alignment horizontal="center"/>
    </xf>
    <xf numFmtId="0" fontId="10" fillId="7" borderId="60" xfId="0" applyFont="1" applyFill="1" applyBorder="1" applyProtection="1"/>
    <xf numFmtId="0" fontId="10" fillId="7" borderId="58" xfId="0" applyFont="1" applyFill="1" applyBorder="1"/>
    <xf numFmtId="0" fontId="10" fillId="7" borderId="61" xfId="0" applyFont="1" applyFill="1" applyBorder="1" applyProtection="1"/>
    <xf numFmtId="0" fontId="22" fillId="6" borderId="0" xfId="2" applyFont="1" applyFill="1" applyAlignment="1" applyProtection="1"/>
    <xf numFmtId="0" fontId="10" fillId="0" borderId="0" xfId="0" applyFont="1" applyProtection="1"/>
    <xf numFmtId="0" fontId="11" fillId="0" borderId="0" xfId="0" applyFont="1" applyProtection="1"/>
    <xf numFmtId="0" fontId="11" fillId="0" borderId="0" xfId="0" applyFont="1"/>
    <xf numFmtId="0" fontId="1" fillId="0" borderId="0" xfId="0" applyFont="1" applyProtection="1"/>
    <xf numFmtId="0" fontId="1" fillId="0" borderId="0" xfId="0" applyFont="1"/>
    <xf numFmtId="0" fontId="14" fillId="8" borderId="63" xfId="0" applyFont="1" applyFill="1" applyBorder="1" applyProtection="1">
      <protection locked="0"/>
    </xf>
    <xf numFmtId="0" fontId="5" fillId="0" borderId="15" xfId="0" applyFont="1" applyBorder="1" applyAlignment="1" applyProtection="1">
      <alignment horizontal="center"/>
    </xf>
    <xf numFmtId="0" fontId="5" fillId="0" borderId="26" xfId="0" applyFont="1" applyBorder="1" applyAlignment="1" applyProtection="1"/>
    <xf numFmtId="0" fontId="5" fillId="0" borderId="49" xfId="0" applyFont="1" applyBorder="1" applyAlignment="1" applyProtection="1"/>
    <xf numFmtId="0" fontId="5" fillId="0" borderId="3" xfId="0" applyFont="1" applyBorder="1" applyProtection="1">
      <protection locked="0"/>
    </xf>
    <xf numFmtId="0" fontId="8" fillId="0" borderId="50" xfId="0" applyFont="1" applyBorder="1" applyAlignment="1" applyProtection="1">
      <alignment wrapText="1"/>
      <protection locked="0"/>
    </xf>
    <xf numFmtId="0" fontId="5" fillId="0" borderId="19" xfId="0" applyFont="1" applyBorder="1" applyAlignment="1" applyProtection="1">
      <alignment vertical="top"/>
      <protection locked="0"/>
    </xf>
    <xf numFmtId="0" fontId="2" fillId="0" borderId="2" xfId="0" applyFont="1" applyFill="1" applyBorder="1" applyAlignment="1" applyProtection="1">
      <alignment horizontal="center"/>
      <protection locked="0"/>
    </xf>
    <xf numFmtId="0" fontId="5" fillId="0" borderId="4" xfId="0" applyFont="1" applyBorder="1" applyAlignment="1" applyProtection="1">
      <alignment vertical="top"/>
      <protection locked="0"/>
    </xf>
    <xf numFmtId="0" fontId="5" fillId="0" borderId="15" xfId="0" applyFont="1" applyBorder="1" applyAlignment="1">
      <alignment horizontal="center"/>
    </xf>
    <xf numFmtId="0" fontId="5" fillId="0" borderId="26" xfId="0" applyFont="1" applyBorder="1"/>
    <xf numFmtId="0" fontId="5" fillId="0" borderId="49" xfId="0" applyFont="1" applyBorder="1"/>
    <xf numFmtId="0" fontId="5" fillId="0" borderId="0" xfId="0" applyFont="1"/>
    <xf numFmtId="0" fontId="0" fillId="0" borderId="16" xfId="0" applyBorder="1"/>
    <xf numFmtId="0" fontId="14" fillId="8" borderId="63" xfId="0" applyFont="1" applyFill="1" applyBorder="1" applyAlignment="1" applyProtection="1">
      <alignment horizontal="left"/>
      <protection locked="0"/>
    </xf>
    <xf numFmtId="0" fontId="17" fillId="0" borderId="0" xfId="0" applyFont="1" applyFill="1"/>
    <xf numFmtId="0" fontId="17" fillId="0" borderId="0" xfId="0" applyFont="1"/>
    <xf numFmtId="0" fontId="14" fillId="9" borderId="63" xfId="0" applyFont="1" applyFill="1" applyBorder="1" applyProtection="1">
      <protection locked="0"/>
    </xf>
    <xf numFmtId="0" fontId="2" fillId="0" borderId="63" xfId="0" applyFont="1" applyBorder="1" applyAlignment="1">
      <alignment horizontal="center"/>
    </xf>
    <xf numFmtId="0" fontId="0" fillId="0" borderId="64" xfId="0" applyBorder="1" applyAlignment="1">
      <alignment horizontal="center"/>
    </xf>
    <xf numFmtId="0" fontId="0" fillId="0" borderId="0" xfId="0" applyBorder="1"/>
    <xf numFmtId="0" fontId="0" fillId="0" borderId="39" xfId="0" applyBorder="1" applyAlignment="1">
      <alignment horizontal="center"/>
    </xf>
    <xf numFmtId="0" fontId="2" fillId="0" borderId="20" xfId="0" applyFont="1" applyBorder="1" applyAlignment="1">
      <alignment horizontal="center"/>
    </xf>
    <xf numFmtId="0" fontId="1" fillId="0" borderId="0" xfId="0" applyFont="1" applyBorder="1" applyAlignment="1">
      <alignment horizontal="center"/>
    </xf>
    <xf numFmtId="0" fontId="17" fillId="0" borderId="0" xfId="0" applyFont="1" applyAlignment="1">
      <alignment vertical="top"/>
    </xf>
    <xf numFmtId="0" fontId="10" fillId="0" borderId="0" xfId="0" applyFont="1" applyAlignment="1">
      <alignment vertical="top"/>
    </xf>
    <xf numFmtId="0" fontId="34" fillId="7" borderId="0" xfId="0" applyFont="1" applyFill="1" applyAlignment="1">
      <alignment horizontal="right"/>
    </xf>
    <xf numFmtId="0" fontId="34" fillId="7" borderId="62" xfId="0" applyFont="1" applyFill="1" applyBorder="1" applyAlignment="1">
      <alignment horizontal="right"/>
    </xf>
    <xf numFmtId="0" fontId="1" fillId="9" borderId="63" xfId="0" applyFont="1" applyFill="1" applyBorder="1" applyAlignment="1">
      <alignment horizontal="center"/>
    </xf>
    <xf numFmtId="0" fontId="36" fillId="0" borderId="0" xfId="0" applyFont="1"/>
    <xf numFmtId="0" fontId="11" fillId="6" borderId="0" xfId="0" applyFont="1" applyFill="1" applyAlignment="1">
      <alignment vertical="top" wrapText="1"/>
    </xf>
    <xf numFmtId="0" fontId="5" fillId="0" borderId="5" xfId="0" applyFont="1" applyBorder="1" applyAlignment="1"/>
    <xf numFmtId="0" fontId="2" fillId="0" borderId="0" xfId="0" applyFont="1" applyBorder="1" applyAlignment="1"/>
    <xf numFmtId="0" fontId="0" fillId="0" borderId="0" xfId="0" applyAlignment="1"/>
    <xf numFmtId="0" fontId="5" fillId="0" borderId="4" xfId="0" applyFont="1" applyBorder="1" applyAlignment="1" applyProtection="1"/>
    <xf numFmtId="0" fontId="0" fillId="0" borderId="0" xfId="0" applyAlignment="1">
      <alignment horizontal="center"/>
    </xf>
    <xf numFmtId="0" fontId="0" fillId="0" borderId="0" xfId="0" applyBorder="1" applyAlignment="1">
      <alignment horizontal="center"/>
    </xf>
    <xf numFmtId="0" fontId="0" fillId="9" borderId="63" xfId="0" applyFill="1" applyBorder="1" applyAlignment="1">
      <alignment horizontal="center"/>
    </xf>
    <xf numFmtId="0" fontId="11" fillId="6" borderId="0" xfId="0" applyFont="1" applyFill="1" applyAlignment="1">
      <alignment horizontal="left" vertical="center" wrapText="1"/>
    </xf>
    <xf numFmtId="0" fontId="16" fillId="6" borderId="0" xfId="0" applyFont="1" applyFill="1" applyAlignment="1">
      <alignment horizontal="left" vertical="top" wrapText="1"/>
    </xf>
    <xf numFmtId="0" fontId="11" fillId="6" borderId="0" xfId="0" applyFont="1" applyFill="1" applyAlignment="1">
      <alignment horizontal="left" vertical="top" wrapText="1"/>
    </xf>
    <xf numFmtId="0" fontId="6" fillId="6" borderId="0" xfId="2" applyFont="1" applyFill="1" applyAlignment="1" applyProtection="1">
      <alignment horizontal="left" wrapText="1"/>
    </xf>
    <xf numFmtId="0" fontId="17" fillId="6" borderId="0" xfId="0" applyFont="1" applyFill="1" applyAlignment="1">
      <alignment vertical="center" wrapText="1"/>
    </xf>
    <xf numFmtId="0" fontId="14" fillId="6" borderId="0" xfId="0" applyFont="1" applyFill="1" applyAlignment="1">
      <alignment horizontal="center"/>
    </xf>
    <xf numFmtId="0" fontId="37" fillId="6" borderId="0" xfId="0" applyFont="1" applyFill="1" applyAlignment="1">
      <alignment horizontal="left" vertical="center" wrapText="1"/>
    </xf>
    <xf numFmtId="0" fontId="10" fillId="6" borderId="0" xfId="0" applyFont="1" applyFill="1" applyAlignment="1">
      <alignment horizontal="left" vertical="center" wrapText="1"/>
    </xf>
    <xf numFmtId="0" fontId="15" fillId="6" borderId="0" xfId="0" applyFont="1" applyFill="1" applyAlignment="1">
      <alignment horizontal="left" vertical="center" wrapText="1"/>
    </xf>
    <xf numFmtId="0" fontId="28" fillId="0" borderId="0" xfId="0" applyFont="1" applyAlignment="1" applyProtection="1">
      <alignment horizontal="left"/>
    </xf>
    <xf numFmtId="0" fontId="16" fillId="6" borderId="0" xfId="2" applyFont="1" applyFill="1" applyAlignment="1" applyProtection="1">
      <alignment horizontal="left" wrapText="1"/>
    </xf>
    <xf numFmtId="0" fontId="38" fillId="6" borderId="0" xfId="0" applyFont="1" applyFill="1" applyAlignment="1">
      <alignment vertical="top" wrapText="1"/>
    </xf>
    <xf numFmtId="0" fontId="11" fillId="6" borderId="0" xfId="0" applyFont="1" applyFill="1" applyAlignment="1">
      <alignment vertical="top" wrapText="1"/>
    </xf>
    <xf numFmtId="0" fontId="17" fillId="0" borderId="0" xfId="0" applyFont="1" applyAlignment="1" applyProtection="1">
      <alignment horizontal="left"/>
    </xf>
    <xf numFmtId="0" fontId="28" fillId="0" borderId="0" xfId="0" applyFont="1" applyAlignment="1" applyProtection="1">
      <alignment horizontal="center"/>
    </xf>
    <xf numFmtId="0" fontId="22" fillId="6" borderId="0" xfId="2" applyFont="1" applyFill="1" applyAlignment="1" applyProtection="1">
      <alignment horizontal="left" wrapText="1"/>
    </xf>
    <xf numFmtId="0" fontId="28" fillId="0" borderId="0" xfId="0" applyFont="1" applyAlignment="1" applyProtection="1">
      <alignment vertical="top"/>
    </xf>
    <xf numFmtId="0" fontId="34" fillId="7" borderId="20" xfId="0" applyFont="1" applyFill="1" applyBorder="1" applyAlignment="1">
      <alignment horizontal="right"/>
    </xf>
    <xf numFmtId="0" fontId="34" fillId="7" borderId="28" xfId="0" applyFont="1" applyFill="1" applyBorder="1" applyAlignment="1">
      <alignment horizontal="right"/>
    </xf>
    <xf numFmtId="0" fontId="34" fillId="7" borderId="29" xfId="0" applyFont="1" applyFill="1" applyBorder="1" applyAlignment="1">
      <alignment horizontal="right"/>
    </xf>
    <xf numFmtId="0" fontId="35" fillId="7" borderId="58" xfId="0" applyFont="1" applyFill="1" applyBorder="1" applyAlignment="1">
      <alignment horizontal="center" wrapText="1"/>
    </xf>
    <xf numFmtId="0" fontId="21" fillId="7" borderId="0" xfId="0" applyFont="1" applyFill="1" applyBorder="1" applyAlignment="1">
      <alignment horizontal="center" wrapText="1"/>
    </xf>
    <xf numFmtId="0" fontId="14" fillId="8" borderId="20" xfId="0" applyFont="1" applyFill="1" applyBorder="1" applyAlignment="1" applyProtection="1">
      <alignment horizontal="left"/>
      <protection locked="0"/>
    </xf>
    <xf numFmtId="0" fontId="14" fillId="8" borderId="29" xfId="0" applyFont="1" applyFill="1" applyBorder="1" applyAlignment="1" applyProtection="1">
      <alignment horizontal="left"/>
      <protection locked="0"/>
    </xf>
    <xf numFmtId="0" fontId="26" fillId="0" borderId="20" xfId="0" applyFont="1" applyBorder="1" applyAlignment="1">
      <alignment horizontal="center" vertical="center" wrapText="1"/>
    </xf>
    <xf numFmtId="0" fontId="26" fillId="0" borderId="28" xfId="0" applyFont="1" applyBorder="1" applyAlignment="1">
      <alignment horizontal="center" vertical="center" wrapText="1"/>
    </xf>
    <xf numFmtId="0" fontId="26" fillId="0" borderId="29" xfId="0" applyFont="1" applyBorder="1" applyAlignment="1">
      <alignment horizontal="center" vertical="center" wrapText="1"/>
    </xf>
    <xf numFmtId="14" fontId="14" fillId="8" borderId="20" xfId="0" quotePrefix="1" applyNumberFormat="1" applyFont="1" applyFill="1" applyBorder="1" applyAlignment="1" applyProtection="1">
      <alignment horizontal="left"/>
      <protection locked="0"/>
    </xf>
    <xf numFmtId="0" fontId="10" fillId="7" borderId="4" xfId="0" applyFont="1" applyFill="1" applyBorder="1" applyAlignment="1">
      <alignment horizontal="left"/>
    </xf>
    <xf numFmtId="0" fontId="10" fillId="7" borderId="7" xfId="0" applyFont="1" applyFill="1" applyBorder="1" applyAlignment="1">
      <alignment horizontal="left"/>
    </xf>
    <xf numFmtId="0" fontId="10" fillId="7" borderId="30" xfId="0" applyFont="1" applyFill="1" applyBorder="1" applyAlignment="1">
      <alignment horizontal="left"/>
    </xf>
    <xf numFmtId="0" fontId="10" fillId="7" borderId="0" xfId="0" applyFont="1" applyFill="1" applyAlignment="1">
      <alignment horizontal="left"/>
    </xf>
    <xf numFmtId="0" fontId="10" fillId="7" borderId="9" xfId="0" applyFont="1" applyFill="1" applyBorder="1" applyAlignment="1">
      <alignment horizontal="left"/>
    </xf>
    <xf numFmtId="0" fontId="10" fillId="0" borderId="0" xfId="0" applyFont="1" applyFill="1" applyAlignment="1">
      <alignment horizontal="center" wrapText="1"/>
    </xf>
    <xf numFmtId="0" fontId="14" fillId="8" borderId="28" xfId="0" applyFont="1" applyFill="1" applyBorder="1" applyAlignment="1" applyProtection="1">
      <alignment horizontal="left"/>
      <protection locked="0"/>
    </xf>
    <xf numFmtId="0" fontId="10" fillId="7" borderId="39" xfId="0" applyFont="1" applyFill="1" applyBorder="1" applyAlignment="1">
      <alignment horizontal="left"/>
    </xf>
    <xf numFmtId="0" fontId="10" fillId="7" borderId="4" xfId="0" applyFont="1" applyFill="1" applyBorder="1" applyAlignment="1">
      <alignment horizontal="center"/>
    </xf>
    <xf numFmtId="0" fontId="10" fillId="7" borderId="7" xfId="0" applyFont="1" applyFill="1" applyBorder="1" applyAlignment="1">
      <alignment horizontal="center"/>
    </xf>
    <xf numFmtId="0" fontId="10" fillId="7" borderId="0" xfId="0" applyFont="1" applyFill="1" applyAlignment="1">
      <alignment horizontal="center"/>
    </xf>
    <xf numFmtId="0" fontId="10" fillId="7" borderId="9" xfId="0" applyFont="1" applyFill="1" applyBorder="1" applyAlignment="1">
      <alignment horizontal="center"/>
    </xf>
    <xf numFmtId="0" fontId="3" fillId="0" borderId="11" xfId="0" applyFont="1"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5" fillId="0" borderId="39" xfId="0" applyFont="1" applyBorder="1" applyAlignment="1">
      <alignment horizontal="center"/>
    </xf>
    <xf numFmtId="0" fontId="5" fillId="0" borderId="0" xfId="0" applyFont="1" applyBorder="1" applyAlignment="1">
      <alignment horizontal="center"/>
    </xf>
    <xf numFmtId="0" fontId="5" fillId="0" borderId="9" xfId="0" applyFont="1" applyBorder="1" applyAlignment="1">
      <alignment horizontal="center"/>
    </xf>
    <xf numFmtId="0" fontId="5" fillId="7" borderId="4" xfId="0" applyFont="1" applyFill="1" applyBorder="1" applyAlignment="1" applyProtection="1"/>
    <xf numFmtId="0" fontId="0" fillId="7" borderId="7" xfId="0" applyFill="1" applyBorder="1" applyAlignment="1" applyProtection="1"/>
    <xf numFmtId="0" fontId="0" fillId="7" borderId="18" xfId="0" applyFill="1" applyBorder="1" applyAlignment="1" applyProtection="1"/>
    <xf numFmtId="5" fontId="4" fillId="0" borderId="12" xfId="1" applyNumberFormat="1" applyFont="1" applyBorder="1" applyAlignment="1" applyProtection="1">
      <alignment horizontal="right"/>
    </xf>
    <xf numFmtId="5" fontId="4" fillId="0" borderId="21" xfId="1" applyNumberFormat="1" applyFont="1" applyBorder="1" applyAlignment="1" applyProtection="1">
      <alignment horizontal="right"/>
    </xf>
    <xf numFmtId="5" fontId="4" fillId="0" borderId="38" xfId="1" applyNumberFormat="1" applyFont="1" applyBorder="1" applyAlignment="1" applyProtection="1">
      <alignment horizontal="right"/>
    </xf>
    <xf numFmtId="5" fontId="7" fillId="2" borderId="20" xfId="1" applyNumberFormat="1" applyFont="1" applyFill="1" applyBorder="1" applyAlignment="1" applyProtection="1">
      <alignment horizontal="right"/>
      <protection locked="0"/>
    </xf>
    <xf numFmtId="5" fontId="7" fillId="2" borderId="28" xfId="1" applyNumberFormat="1" applyFont="1" applyFill="1" applyBorder="1" applyAlignment="1" applyProtection="1">
      <alignment horizontal="right"/>
      <protection locked="0"/>
    </xf>
    <xf numFmtId="5" fontId="7" fillId="2" borderId="46" xfId="1" applyNumberFormat="1" applyFont="1" applyFill="1" applyBorder="1" applyAlignment="1" applyProtection="1">
      <alignment horizontal="right"/>
      <protection locked="0"/>
    </xf>
    <xf numFmtId="0" fontId="19" fillId="8" borderId="53" xfId="0" applyFont="1" applyFill="1" applyBorder="1" applyAlignment="1" applyProtection="1">
      <alignment horizontal="left" vertical="top" wrapText="1"/>
      <protection locked="0"/>
    </xf>
    <xf numFmtId="0" fontId="19" fillId="8" borderId="36" xfId="0" applyFont="1" applyFill="1" applyBorder="1" applyAlignment="1" applyProtection="1">
      <alignment horizontal="left" vertical="top" wrapText="1"/>
      <protection locked="0"/>
    </xf>
    <xf numFmtId="0" fontId="19" fillId="8" borderId="37" xfId="0" applyFont="1" applyFill="1" applyBorder="1" applyAlignment="1" applyProtection="1">
      <alignment horizontal="left" vertical="top" wrapText="1"/>
      <protection locked="0"/>
    </xf>
    <xf numFmtId="0" fontId="7" fillId="7" borderId="11" xfId="0" applyFont="1" applyFill="1" applyBorder="1" applyAlignment="1" applyProtection="1">
      <alignment horizontal="left"/>
    </xf>
    <xf numFmtId="0" fontId="7" fillId="7" borderId="26" xfId="0" applyFont="1" applyFill="1" applyBorder="1" applyAlignment="1" applyProtection="1">
      <alignment horizontal="left"/>
    </xf>
    <xf numFmtId="0" fontId="7" fillId="7" borderId="27" xfId="0" applyFont="1" applyFill="1" applyBorder="1" applyAlignment="1" applyProtection="1">
      <alignment horizontal="left"/>
    </xf>
    <xf numFmtId="0" fontId="9" fillId="7" borderId="5" xfId="0" applyFont="1" applyFill="1" applyBorder="1" applyAlignment="1" applyProtection="1">
      <alignment horizontal="left"/>
    </xf>
    <xf numFmtId="0" fontId="9" fillId="7" borderId="0" xfId="0" applyFont="1" applyFill="1" applyBorder="1" applyAlignment="1" applyProtection="1">
      <alignment horizontal="left"/>
    </xf>
    <xf numFmtId="0" fontId="9" fillId="7" borderId="9" xfId="0" applyFont="1" applyFill="1" applyBorder="1" applyAlignment="1" applyProtection="1">
      <alignment horizontal="left"/>
    </xf>
    <xf numFmtId="0" fontId="5" fillId="7" borderId="0" xfId="0" applyFont="1" applyFill="1" applyBorder="1" applyAlignment="1" applyProtection="1">
      <alignment horizontal="left"/>
    </xf>
    <xf numFmtId="0" fontId="5" fillId="7" borderId="9" xfId="0" applyFont="1" applyFill="1" applyBorder="1" applyAlignment="1" applyProtection="1">
      <alignment horizontal="left"/>
    </xf>
    <xf numFmtId="0" fontId="7" fillId="2" borderId="20" xfId="0" applyNumberFormat="1" applyFont="1" applyFill="1" applyBorder="1" applyAlignment="1" applyProtection="1">
      <alignment horizontal="center"/>
      <protection locked="0"/>
    </xf>
    <xf numFmtId="0" fontId="4" fillId="2" borderId="28" xfId="0" applyNumberFormat="1" applyFont="1" applyFill="1" applyBorder="1" applyAlignment="1" applyProtection="1">
      <alignment horizontal="center"/>
      <protection locked="0"/>
    </xf>
    <xf numFmtId="0" fontId="4" fillId="2" borderId="29" xfId="0" applyNumberFormat="1" applyFont="1" applyFill="1" applyBorder="1" applyAlignment="1" applyProtection="1">
      <alignment horizontal="center"/>
      <protection locked="0"/>
    </xf>
    <xf numFmtId="0" fontId="0" fillId="7" borderId="15" xfId="0" applyFill="1" applyBorder="1" applyAlignment="1" applyProtection="1">
      <alignment horizontal="left"/>
    </xf>
    <xf numFmtId="0" fontId="0" fillId="7" borderId="26" xfId="0" applyFill="1" applyBorder="1" applyAlignment="1" applyProtection="1">
      <alignment horizontal="left"/>
    </xf>
    <xf numFmtId="0" fontId="0" fillId="7" borderId="27" xfId="0" applyFill="1" applyBorder="1" applyAlignment="1" applyProtection="1">
      <alignment horizontal="left"/>
    </xf>
    <xf numFmtId="0" fontId="7" fillId="7" borderId="11" xfId="0" applyFont="1" applyFill="1" applyBorder="1" applyAlignment="1" applyProtection="1">
      <alignment horizontal="left" readingOrder="1"/>
    </xf>
    <xf numFmtId="0" fontId="7" fillId="7" borderId="26" xfId="0" applyFont="1" applyFill="1" applyBorder="1" applyAlignment="1" applyProtection="1">
      <alignment horizontal="left" readingOrder="1"/>
    </xf>
    <xf numFmtId="0" fontId="7" fillId="7" borderId="27" xfId="0" applyFont="1" applyFill="1" applyBorder="1" applyAlignment="1" applyProtection="1">
      <alignment horizontal="left" readingOrder="1"/>
    </xf>
    <xf numFmtId="0" fontId="3" fillId="2" borderId="21" xfId="0" applyNumberFormat="1" applyFont="1" applyFill="1" applyBorder="1" applyAlignment="1" applyProtection="1">
      <protection locked="0"/>
    </xf>
    <xf numFmtId="0" fontId="0" fillId="2" borderId="32" xfId="0" applyNumberFormat="1" applyFill="1" applyBorder="1" applyAlignment="1" applyProtection="1">
      <protection locked="0"/>
    </xf>
    <xf numFmtId="0" fontId="0" fillId="0" borderId="39" xfId="0" applyBorder="1" applyAlignment="1"/>
    <xf numFmtId="0" fontId="0" fillId="0" borderId="7" xfId="0" applyBorder="1" applyAlignment="1"/>
    <xf numFmtId="0" fontId="0" fillId="0" borderId="30" xfId="0" applyBorder="1" applyAlignment="1"/>
    <xf numFmtId="0" fontId="5" fillId="0" borderId="5" xfId="0" applyFont="1" applyBorder="1" applyAlignment="1"/>
    <xf numFmtId="0" fontId="2" fillId="0" borderId="0" xfId="0" applyFont="1" applyBorder="1" applyAlignment="1"/>
    <xf numFmtId="0" fontId="0" fillId="0" borderId="9" xfId="0" applyBorder="1" applyAlignment="1"/>
    <xf numFmtId="3" fontId="3" fillId="2" borderId="8" xfId="0" applyNumberFormat="1" applyFont="1" applyFill="1" applyBorder="1" applyAlignment="1" applyProtection="1">
      <protection locked="0"/>
    </xf>
    <xf numFmtId="0" fontId="3" fillId="2" borderId="21" xfId="0" applyFont="1" applyFill="1" applyBorder="1" applyAlignment="1" applyProtection="1">
      <protection locked="0"/>
    </xf>
    <xf numFmtId="0" fontId="0" fillId="2" borderId="40" xfId="0" applyFill="1" applyBorder="1" applyAlignment="1" applyProtection="1">
      <protection locked="0"/>
    </xf>
    <xf numFmtId="0" fontId="3" fillId="0" borderId="23" xfId="0" applyFont="1" applyBorder="1" applyAlignment="1"/>
    <xf numFmtId="0" fontId="1" fillId="0" borderId="21" xfId="0" applyFont="1" applyBorder="1" applyAlignment="1"/>
    <xf numFmtId="165" fontId="7" fillId="0" borderId="20" xfId="1" applyNumberFormat="1" applyFont="1" applyFill="1" applyBorder="1" applyAlignment="1" applyProtection="1">
      <alignment horizontal="right"/>
    </xf>
    <xf numFmtId="165" fontId="7" fillId="0" borderId="28" xfId="1" applyNumberFormat="1" applyFont="1" applyFill="1" applyBorder="1" applyAlignment="1" applyProtection="1">
      <alignment horizontal="right"/>
    </xf>
    <xf numFmtId="165" fontId="7" fillId="0" borderId="29" xfId="1" applyNumberFormat="1" applyFont="1" applyFill="1" applyBorder="1" applyAlignment="1" applyProtection="1">
      <alignment horizontal="right"/>
    </xf>
    <xf numFmtId="0" fontId="3" fillId="0" borderId="20" xfId="0" applyFont="1" applyBorder="1" applyAlignment="1" applyProtection="1"/>
    <xf numFmtId="0" fontId="3" fillId="0" borderId="28" xfId="0" applyFont="1" applyBorder="1" applyAlignment="1" applyProtection="1"/>
    <xf numFmtId="0" fontId="3" fillId="0" borderId="29" xfId="0" applyFont="1" applyBorder="1" applyAlignment="1" applyProtection="1"/>
    <xf numFmtId="0" fontId="5" fillId="7" borderId="7" xfId="0" applyFont="1" applyFill="1" applyBorder="1" applyAlignment="1" applyProtection="1"/>
    <xf numFmtId="0" fontId="2" fillId="7" borderId="7" xfId="0" applyFont="1" applyFill="1" applyBorder="1" applyAlignment="1" applyProtection="1"/>
    <xf numFmtId="0" fontId="2" fillId="7" borderId="30" xfId="0" applyFont="1" applyFill="1" applyBorder="1" applyAlignment="1" applyProtection="1"/>
    <xf numFmtId="165" fontId="4" fillId="0" borderId="12" xfId="0" applyNumberFormat="1" applyFont="1" applyBorder="1" applyAlignment="1" applyProtection="1">
      <alignment horizontal="right"/>
    </xf>
    <xf numFmtId="165" fontId="4" fillId="0" borderId="21" xfId="0" applyNumberFormat="1" applyFont="1" applyBorder="1" applyAlignment="1" applyProtection="1">
      <alignment horizontal="right"/>
    </xf>
    <xf numFmtId="165" fontId="4" fillId="0" borderId="40" xfId="0" applyNumberFormat="1" applyFont="1" applyBorder="1" applyAlignment="1" applyProtection="1">
      <alignment horizontal="right"/>
    </xf>
    <xf numFmtId="0" fontId="5" fillId="7" borderId="35" xfId="0" applyFont="1" applyFill="1" applyBorder="1" applyAlignment="1">
      <alignment horizontal="center" wrapText="1"/>
    </xf>
    <xf numFmtId="0" fontId="5" fillId="7" borderId="36" xfId="0" applyFont="1" applyFill="1" applyBorder="1" applyAlignment="1">
      <alignment horizontal="center" wrapText="1"/>
    </xf>
    <xf numFmtId="0" fontId="5" fillId="7" borderId="37" xfId="0" applyFont="1" applyFill="1" applyBorder="1" applyAlignment="1">
      <alignment horizontal="center" wrapText="1"/>
    </xf>
    <xf numFmtId="0" fontId="3" fillId="0" borderId="4" xfId="0" applyFont="1" applyBorder="1" applyAlignment="1">
      <alignment horizontal="center"/>
    </xf>
    <xf numFmtId="0" fontId="3" fillId="0" borderId="7" xfId="0" applyFont="1" applyBorder="1" applyAlignment="1">
      <alignment horizontal="center"/>
    </xf>
    <xf numFmtId="0" fontId="0" fillId="0" borderId="30" xfId="0" applyBorder="1" applyAlignment="1">
      <alignment horizontal="center"/>
    </xf>
    <xf numFmtId="0" fontId="3" fillId="0" borderId="30" xfId="0" applyFont="1" applyBorder="1" applyAlignment="1">
      <alignment horizontal="center"/>
    </xf>
    <xf numFmtId="0" fontId="7" fillId="2" borderId="5" xfId="0" applyFont="1" applyFill="1" applyBorder="1" applyAlignment="1" applyProtection="1">
      <alignment vertical="top" wrapText="1"/>
      <protection locked="0"/>
    </xf>
    <xf numFmtId="0" fontId="7" fillId="2" borderId="0" xfId="0" applyFont="1" applyFill="1" applyBorder="1" applyAlignment="1" applyProtection="1">
      <alignment vertical="top" wrapText="1"/>
      <protection locked="0"/>
    </xf>
    <xf numFmtId="0" fontId="7" fillId="2" borderId="25" xfId="0" applyFont="1" applyFill="1" applyBorder="1" applyAlignment="1" applyProtection="1">
      <alignment vertical="top" wrapText="1"/>
      <protection locked="0"/>
    </xf>
    <xf numFmtId="0" fontId="0" fillId="0" borderId="0" xfId="0" applyBorder="1" applyAlignment="1"/>
    <xf numFmtId="0" fontId="0" fillId="0" borderId="25" xfId="0" applyBorder="1" applyAlignment="1"/>
    <xf numFmtId="0" fontId="3" fillId="2" borderId="40" xfId="0" applyNumberFormat="1" applyFont="1" applyFill="1" applyBorder="1" applyAlignment="1" applyProtection="1">
      <protection locked="0"/>
    </xf>
    <xf numFmtId="0" fontId="4" fillId="0" borderId="4" xfId="0" applyFont="1" applyFill="1" applyBorder="1" applyAlignment="1" applyProtection="1">
      <alignment horizontal="left"/>
    </xf>
    <xf numFmtId="0" fontId="4" fillId="0" borderId="7" xfId="0" applyFont="1" applyBorder="1" applyAlignment="1" applyProtection="1">
      <alignment horizontal="left"/>
    </xf>
    <xf numFmtId="0" fontId="4" fillId="0" borderId="30" xfId="0" applyFont="1" applyBorder="1" applyAlignment="1" applyProtection="1">
      <alignment horizontal="left"/>
    </xf>
    <xf numFmtId="5" fontId="7" fillId="0" borderId="20" xfId="0" applyNumberFormat="1" applyFont="1" applyFill="1" applyBorder="1" applyAlignment="1" applyProtection="1"/>
    <xf numFmtId="5" fontId="7" fillId="0" borderId="28" xfId="0" applyNumberFormat="1" applyFont="1" applyFill="1" applyBorder="1" applyAlignment="1" applyProtection="1"/>
    <xf numFmtId="5" fontId="7" fillId="0" borderId="29" xfId="0" applyNumberFormat="1" applyFont="1" applyFill="1" applyBorder="1" applyAlignment="1" applyProtection="1"/>
    <xf numFmtId="0" fontId="0" fillId="0" borderId="0" xfId="0" applyAlignment="1"/>
    <xf numFmtId="0" fontId="7" fillId="2" borderId="0" xfId="0" applyFont="1" applyFill="1" applyAlignment="1" applyProtection="1">
      <alignment vertical="top" wrapText="1"/>
      <protection locked="0"/>
    </xf>
    <xf numFmtId="0" fontId="2" fillId="0" borderId="25" xfId="0" applyFont="1" applyBorder="1" applyAlignment="1"/>
    <xf numFmtId="165" fontId="4" fillId="0" borderId="12" xfId="1" applyNumberFormat="1" applyFont="1" applyFill="1" applyBorder="1" applyAlignment="1" applyProtection="1">
      <alignment horizontal="right"/>
    </xf>
    <xf numFmtId="165" fontId="4" fillId="0" borderId="21" xfId="1" applyNumberFormat="1" applyFont="1" applyBorder="1" applyAlignment="1" applyProtection="1">
      <alignment horizontal="right"/>
    </xf>
    <xf numFmtId="165" fontId="4" fillId="0" borderId="40" xfId="1" applyNumberFormat="1" applyFont="1" applyBorder="1" applyAlignment="1" applyProtection="1">
      <alignment horizontal="right"/>
    </xf>
    <xf numFmtId="0" fontId="7" fillId="2" borderId="41" xfId="0" applyFont="1" applyFill="1" applyBorder="1" applyAlignment="1" applyProtection="1">
      <alignment vertical="top" wrapText="1"/>
      <protection locked="0"/>
    </xf>
    <xf numFmtId="0" fontId="7" fillId="2" borderId="42" xfId="0" applyFont="1" applyFill="1" applyBorder="1" applyAlignment="1" applyProtection="1">
      <alignment vertical="top" wrapText="1"/>
      <protection locked="0"/>
    </xf>
    <xf numFmtId="0" fontId="7" fillId="2" borderId="43" xfId="0" applyFont="1" applyFill="1" applyBorder="1" applyAlignment="1" applyProtection="1">
      <alignment vertical="top" wrapText="1"/>
      <protection locked="0"/>
    </xf>
    <xf numFmtId="0" fontId="7" fillId="2" borderId="5" xfId="0" applyFont="1" applyFill="1" applyBorder="1" applyAlignment="1" applyProtection="1">
      <alignment horizontal="left" vertical="top" wrapText="1"/>
      <protection locked="0"/>
    </xf>
    <xf numFmtId="0" fontId="7" fillId="2" borderId="0" xfId="0" applyFont="1" applyFill="1" applyBorder="1" applyAlignment="1" applyProtection="1">
      <alignment horizontal="left" vertical="top" wrapText="1"/>
      <protection locked="0"/>
    </xf>
    <xf numFmtId="0" fontId="7" fillId="2" borderId="25" xfId="0" applyFont="1" applyFill="1" applyBorder="1" applyAlignment="1" applyProtection="1">
      <alignment horizontal="left" vertical="top" wrapText="1"/>
      <protection locked="0"/>
    </xf>
    <xf numFmtId="0" fontId="5" fillId="0" borderId="5" xfId="0" applyFont="1" applyFill="1" applyBorder="1" applyAlignment="1" applyProtection="1">
      <alignment horizontal="left" wrapText="1"/>
      <protection locked="0"/>
    </xf>
    <xf numFmtId="0" fontId="5" fillId="0" borderId="0" xfId="0" applyFont="1" applyFill="1" applyBorder="1" applyAlignment="1" applyProtection="1">
      <alignment horizontal="left" wrapText="1"/>
      <protection locked="0"/>
    </xf>
    <xf numFmtId="0" fontId="5" fillId="0" borderId="25" xfId="0" applyFont="1" applyFill="1" applyBorder="1" applyAlignment="1" applyProtection="1">
      <alignment horizontal="left" wrapText="1"/>
      <protection locked="0"/>
    </xf>
    <xf numFmtId="0" fontId="12" fillId="3" borderId="6" xfId="0" applyFont="1" applyFill="1" applyBorder="1" applyAlignment="1"/>
    <xf numFmtId="0" fontId="12" fillId="0" borderId="7" xfId="0" applyFont="1" applyBorder="1" applyAlignment="1"/>
    <xf numFmtId="0" fontId="12" fillId="0" borderId="30" xfId="0" applyFont="1" applyBorder="1" applyAlignment="1"/>
    <xf numFmtId="0" fontId="12" fillId="0" borderId="8" xfId="0" applyFont="1" applyBorder="1" applyAlignment="1"/>
    <xf numFmtId="0" fontId="12" fillId="0" borderId="21" xfId="0" applyFont="1" applyBorder="1" applyAlignment="1"/>
    <xf numFmtId="0" fontId="12" fillId="0" borderId="40" xfId="0" applyFont="1" applyBorder="1" applyAlignment="1"/>
    <xf numFmtId="14" fontId="3" fillId="2" borderId="21" xfId="0" applyNumberFormat="1" applyFont="1" applyFill="1" applyBorder="1" applyAlignment="1" applyProtection="1">
      <protection locked="0"/>
    </xf>
    <xf numFmtId="14" fontId="3" fillId="2" borderId="38" xfId="0" applyNumberFormat="1" applyFont="1" applyFill="1" applyBorder="1" applyAlignment="1" applyProtection="1">
      <protection locked="0"/>
    </xf>
    <xf numFmtId="0" fontId="4" fillId="7" borderId="47" xfId="0" applyFont="1" applyFill="1" applyBorder="1" applyAlignment="1"/>
    <xf numFmtId="0" fontId="4" fillId="7" borderId="48" xfId="0" applyFont="1" applyFill="1" applyBorder="1" applyAlignment="1"/>
    <xf numFmtId="0" fontId="2" fillId="7" borderId="16" xfId="0" applyFont="1" applyFill="1" applyBorder="1" applyAlignment="1"/>
    <xf numFmtId="0" fontId="2" fillId="7" borderId="8" xfId="0" applyFont="1" applyFill="1" applyBorder="1" applyAlignment="1" applyProtection="1">
      <alignment horizontal="center"/>
    </xf>
    <xf numFmtId="0" fontId="2" fillId="7" borderId="21" xfId="0" applyFont="1" applyFill="1" applyBorder="1" applyAlignment="1" applyProtection="1">
      <alignment horizontal="center"/>
    </xf>
    <xf numFmtId="164" fontId="7" fillId="7" borderId="8" xfId="0" applyNumberFormat="1" applyFont="1" applyFill="1" applyBorder="1" applyAlignment="1" applyProtection="1"/>
    <xf numFmtId="164" fontId="7" fillId="7" borderId="21" xfId="0" applyNumberFormat="1" applyFont="1" applyFill="1" applyBorder="1" applyAlignment="1" applyProtection="1"/>
    <xf numFmtId="164" fontId="7" fillId="7" borderId="38" xfId="0" applyNumberFormat="1" applyFont="1" applyFill="1" applyBorder="1" applyAlignment="1" applyProtection="1"/>
    <xf numFmtId="0" fontId="5" fillId="7" borderId="31" xfId="0" applyFont="1" applyFill="1" applyBorder="1" applyAlignment="1" applyProtection="1">
      <alignment horizontal="center"/>
    </xf>
    <xf numFmtId="0" fontId="5" fillId="7" borderId="22" xfId="0" applyFont="1" applyFill="1" applyBorder="1" applyAlignment="1" applyProtection="1">
      <alignment horizontal="center"/>
    </xf>
    <xf numFmtId="0" fontId="5" fillId="7" borderId="24" xfId="0" applyFont="1" applyFill="1" applyBorder="1" applyAlignment="1" applyProtection="1">
      <alignment horizontal="center"/>
    </xf>
    <xf numFmtId="0" fontId="3" fillId="7" borderId="47" xfId="0" applyFont="1" applyFill="1" applyBorder="1" applyAlignment="1">
      <alignment horizontal="center"/>
    </xf>
    <xf numFmtId="0" fontId="3" fillId="7" borderId="48" xfId="0" applyFont="1" applyFill="1" applyBorder="1" applyAlignment="1">
      <alignment horizontal="center"/>
    </xf>
    <xf numFmtId="49" fontId="7" fillId="7" borderId="11" xfId="0" applyNumberFormat="1" applyFont="1" applyFill="1" applyBorder="1" applyAlignment="1" applyProtection="1">
      <alignment horizontal="left"/>
    </xf>
    <xf numFmtId="49" fontId="7" fillId="7" borderId="26" xfId="0" applyNumberFormat="1" applyFont="1" applyFill="1" applyBorder="1" applyAlignment="1" applyProtection="1">
      <alignment horizontal="left"/>
    </xf>
    <xf numFmtId="49" fontId="7" fillId="7" borderId="49" xfId="0" applyNumberFormat="1" applyFont="1" applyFill="1" applyBorder="1" applyAlignment="1" applyProtection="1">
      <alignment horizontal="left"/>
    </xf>
    <xf numFmtId="0" fontId="7" fillId="7" borderId="33" xfId="0" applyFont="1" applyFill="1" applyBorder="1" applyAlignment="1" applyProtection="1">
      <alignment horizontal="left"/>
    </xf>
    <xf numFmtId="0" fontId="7" fillId="7" borderId="34" xfId="0" applyFont="1" applyFill="1" applyBorder="1" applyAlignment="1" applyProtection="1">
      <alignment horizontal="left"/>
    </xf>
    <xf numFmtId="0" fontId="7" fillId="7" borderId="11" xfId="0" applyFont="1" applyFill="1" applyBorder="1" applyAlignment="1" applyProtection="1"/>
    <xf numFmtId="0" fontId="7" fillId="7" borderId="26" xfId="0" applyFont="1" applyFill="1" applyBorder="1" applyAlignment="1" applyProtection="1"/>
    <xf numFmtId="0" fontId="7" fillId="7" borderId="49" xfId="0" applyFont="1" applyFill="1" applyBorder="1" applyAlignment="1" applyProtection="1"/>
    <xf numFmtId="0" fontId="7" fillId="7" borderId="20" xfId="0" applyFont="1" applyFill="1" applyBorder="1" applyAlignment="1" applyProtection="1"/>
    <xf numFmtId="0" fontId="7" fillId="7" borderId="28" xfId="0" applyFont="1" applyFill="1" applyBorder="1" applyAlignment="1" applyProtection="1"/>
    <xf numFmtId="0" fontId="7" fillId="7" borderId="46" xfId="0" applyFont="1" applyFill="1" applyBorder="1" applyAlignment="1" applyProtection="1"/>
    <xf numFmtId="0" fontId="7" fillId="7" borderId="44" xfId="0" applyFont="1" applyFill="1" applyBorder="1" applyAlignment="1" applyProtection="1"/>
    <xf numFmtId="0" fontId="7" fillId="7" borderId="33" xfId="0" applyFont="1" applyFill="1" applyBorder="1" applyAlignment="1" applyProtection="1"/>
    <xf numFmtId="0" fontId="7" fillId="7" borderId="45" xfId="0" applyFont="1" applyFill="1" applyBorder="1" applyAlignment="1" applyProtection="1"/>
    <xf numFmtId="0" fontId="13" fillId="7" borderId="28" xfId="2" applyFont="1" applyFill="1" applyBorder="1" applyAlignment="1" applyProtection="1">
      <alignment horizontal="left"/>
    </xf>
    <xf numFmtId="0" fontId="13" fillId="7" borderId="28" xfId="0" applyFont="1" applyFill="1" applyBorder="1" applyAlignment="1" applyProtection="1">
      <alignment horizontal="left"/>
    </xf>
    <xf numFmtId="0" fontId="13" fillId="7" borderId="29" xfId="0" applyFont="1" applyFill="1" applyBorder="1" applyAlignment="1" applyProtection="1">
      <alignment horizontal="left"/>
    </xf>
    <xf numFmtId="0" fontId="3" fillId="7" borderId="17" xfId="0" applyFont="1" applyFill="1" applyBorder="1" applyAlignment="1" applyProtection="1"/>
    <xf numFmtId="0" fontId="0" fillId="7" borderId="33" xfId="0" applyFill="1" applyBorder="1" applyAlignment="1" applyProtection="1"/>
    <xf numFmtId="0" fontId="7" fillId="7" borderId="28" xfId="0" applyFont="1" applyFill="1" applyBorder="1" applyAlignment="1" applyProtection="1">
      <alignment horizontal="left"/>
    </xf>
    <xf numFmtId="0" fontId="7" fillId="7" borderId="29" xfId="0" applyFont="1" applyFill="1" applyBorder="1" applyAlignment="1" applyProtection="1">
      <alignment horizontal="left"/>
    </xf>
    <xf numFmtId="0" fontId="3" fillId="7" borderId="15" xfId="0" applyFont="1" applyFill="1" applyBorder="1" applyAlignment="1" applyProtection="1"/>
    <xf numFmtId="0" fontId="0" fillId="7" borderId="26" xfId="0" applyFill="1" applyBorder="1" applyAlignment="1" applyProtection="1"/>
    <xf numFmtId="0" fontId="3" fillId="7" borderId="14" xfId="0" applyFont="1" applyFill="1" applyBorder="1" applyAlignment="1" applyProtection="1"/>
    <xf numFmtId="0" fontId="0" fillId="7" borderId="28" xfId="0" applyFill="1" applyBorder="1" applyAlignment="1" applyProtection="1"/>
    <xf numFmtId="0" fontId="5" fillId="7" borderId="4" xfId="0" applyFont="1" applyFill="1" applyBorder="1" applyAlignment="1" applyProtection="1">
      <alignment horizontal="left"/>
    </xf>
    <xf numFmtId="0" fontId="5" fillId="7" borderId="7" xfId="0" applyFont="1" applyFill="1" applyBorder="1" applyAlignment="1" applyProtection="1">
      <alignment horizontal="left"/>
    </xf>
    <xf numFmtId="0" fontId="5" fillId="7" borderId="30" xfId="0" applyFont="1" applyFill="1" applyBorder="1" applyAlignment="1" applyProtection="1">
      <alignment horizontal="left"/>
    </xf>
    <xf numFmtId="0" fontId="5" fillId="7" borderId="6" xfId="0" applyFont="1" applyFill="1" applyBorder="1" applyAlignment="1" applyProtection="1"/>
    <xf numFmtId="0" fontId="0" fillId="7" borderId="30" xfId="0" applyFill="1" applyBorder="1" applyAlignment="1" applyProtection="1"/>
    <xf numFmtId="0" fontId="7" fillId="2" borderId="8" xfId="0" applyFont="1" applyFill="1" applyBorder="1" applyAlignment="1" applyProtection="1">
      <alignment vertical="top" wrapText="1"/>
      <protection locked="0"/>
    </xf>
    <xf numFmtId="0" fontId="7" fillId="2" borderId="21" xfId="0" applyFont="1" applyFill="1" applyBorder="1" applyAlignment="1" applyProtection="1">
      <alignment vertical="top" wrapText="1"/>
      <protection locked="0"/>
    </xf>
    <xf numFmtId="0" fontId="7" fillId="2" borderId="38" xfId="0" applyFont="1" applyFill="1" applyBorder="1" applyAlignment="1" applyProtection="1">
      <alignment vertical="top" wrapText="1"/>
      <protection locked="0"/>
    </xf>
    <xf numFmtId="165" fontId="7" fillId="2" borderId="5" xfId="0" applyNumberFormat="1" applyFont="1" applyFill="1" applyBorder="1" applyAlignment="1" applyProtection="1">
      <alignment horizontal="left" vertical="top" wrapText="1"/>
      <protection locked="0" hidden="1"/>
    </xf>
    <xf numFmtId="0" fontId="7" fillId="2" borderId="0" xfId="0" applyNumberFormat="1" applyFont="1" applyFill="1" applyBorder="1" applyAlignment="1" applyProtection="1">
      <alignment horizontal="left" vertical="top" wrapText="1"/>
      <protection locked="0" hidden="1"/>
    </xf>
    <xf numFmtId="0" fontId="7" fillId="2" borderId="25" xfId="0" applyNumberFormat="1" applyFont="1" applyFill="1" applyBorder="1" applyAlignment="1" applyProtection="1">
      <alignment horizontal="left" vertical="top" wrapText="1"/>
      <protection locked="0" hidden="1"/>
    </xf>
    <xf numFmtId="0" fontId="7" fillId="2" borderId="41" xfId="0" applyNumberFormat="1" applyFont="1" applyFill="1" applyBorder="1" applyAlignment="1" applyProtection="1">
      <alignment horizontal="left" vertical="top" wrapText="1"/>
      <protection locked="0" hidden="1"/>
    </xf>
    <xf numFmtId="0" fontId="7" fillId="2" borderId="42" xfId="0" applyNumberFormat="1" applyFont="1" applyFill="1" applyBorder="1" applyAlignment="1" applyProtection="1">
      <alignment horizontal="left" vertical="top" wrapText="1"/>
      <protection locked="0" hidden="1"/>
    </xf>
    <xf numFmtId="0" fontId="7" fillId="2" borderId="43" xfId="0" applyNumberFormat="1" applyFont="1" applyFill="1" applyBorder="1" applyAlignment="1" applyProtection="1">
      <alignment horizontal="left" vertical="top" wrapText="1"/>
      <protection locked="0" hidden="1"/>
    </xf>
    <xf numFmtId="0" fontId="5" fillId="0" borderId="0" xfId="0" applyFont="1" applyBorder="1" applyAlignment="1"/>
    <xf numFmtId="0" fontId="3" fillId="0" borderId="26" xfId="0" applyFont="1" applyBorder="1" applyAlignment="1">
      <alignment horizontal="center"/>
    </xf>
    <xf numFmtId="0" fontId="3" fillId="0" borderId="49" xfId="0" applyFont="1" applyBorder="1" applyAlignment="1">
      <alignment horizontal="center"/>
    </xf>
    <xf numFmtId="0" fontId="3" fillId="0" borderId="27" xfId="0" applyFont="1" applyBorder="1" applyAlignment="1">
      <alignment horizontal="center"/>
    </xf>
    <xf numFmtId="0" fontId="3" fillId="0" borderId="12" xfId="0" applyFont="1" applyBorder="1" applyAlignment="1"/>
    <xf numFmtId="0" fontId="3" fillId="0" borderId="21" xfId="0" applyFont="1" applyBorder="1" applyAlignment="1"/>
    <xf numFmtId="0" fontId="0" fillId="0" borderId="7" xfId="0" applyBorder="1" applyAlignment="1">
      <alignment horizontal="center"/>
    </xf>
    <xf numFmtId="0" fontId="0" fillId="0" borderId="18" xfId="0" applyBorder="1" applyAlignment="1">
      <alignment horizontal="center"/>
    </xf>
    <xf numFmtId="0" fontId="5" fillId="0" borderId="5" xfId="0" applyFont="1" applyBorder="1" applyAlignment="1">
      <alignment horizontal="left" indent="1"/>
    </xf>
    <xf numFmtId="0" fontId="2" fillId="0" borderId="0" xfId="0" applyFont="1" applyBorder="1" applyAlignment="1">
      <alignment horizontal="left" indent="1"/>
    </xf>
    <xf numFmtId="0" fontId="2" fillId="0" borderId="0" xfId="0" applyFont="1" applyAlignment="1">
      <alignment horizontal="left" indent="1"/>
    </xf>
    <xf numFmtId="0" fontId="0" fillId="0" borderId="0" xfId="0" applyAlignment="1">
      <alignment horizontal="left" indent="1"/>
    </xf>
    <xf numFmtId="0" fontId="0" fillId="0" borderId="25" xfId="0" applyBorder="1" applyAlignment="1">
      <alignment horizontal="left" indent="1"/>
    </xf>
    <xf numFmtId="0" fontId="5" fillId="0" borderId="6" xfId="0" applyFont="1" applyBorder="1" applyAlignment="1"/>
    <xf numFmtId="0" fontId="2" fillId="0" borderId="7" xfId="0" applyFont="1" applyBorder="1" applyAlignment="1"/>
    <xf numFmtId="0" fontId="2" fillId="0" borderId="18" xfId="0" applyFont="1" applyBorder="1" applyAlignment="1"/>
    <xf numFmtId="165" fontId="4" fillId="0" borderId="4" xfId="0" applyNumberFormat="1" applyFont="1" applyBorder="1" applyAlignment="1" applyProtection="1"/>
    <xf numFmtId="165" fontId="4" fillId="0" borderId="7" xfId="0" applyNumberFormat="1" applyFont="1" applyBorder="1" applyAlignment="1" applyProtection="1"/>
    <xf numFmtId="165" fontId="4" fillId="0" borderId="30" xfId="0" applyNumberFormat="1" applyFont="1" applyBorder="1" applyAlignment="1" applyProtection="1"/>
    <xf numFmtId="0" fontId="5" fillId="0" borderId="31" xfId="0" applyFont="1" applyBorder="1" applyAlignment="1">
      <alignment horizontal="center"/>
    </xf>
    <xf numFmtId="0" fontId="5" fillId="0" borderId="22" xfId="0" applyFont="1" applyBorder="1" applyAlignment="1">
      <alignment horizontal="center"/>
    </xf>
    <xf numFmtId="0" fontId="5" fillId="0" borderId="26" xfId="0" applyFont="1" applyBorder="1" applyAlignment="1">
      <alignment horizontal="center"/>
    </xf>
    <xf numFmtId="0" fontId="5" fillId="0" borderId="24" xfId="0" applyFont="1" applyBorder="1" applyAlignment="1">
      <alignment horizontal="center"/>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6" xfId="0" applyFont="1" applyFill="1" applyBorder="1" applyAlignment="1" applyProtection="1">
      <alignment wrapText="1"/>
      <protection locked="0"/>
    </xf>
    <xf numFmtId="0" fontId="0" fillId="0" borderId="7" xfId="0" applyBorder="1" applyAlignment="1" applyProtection="1">
      <alignment wrapText="1"/>
      <protection locked="0"/>
    </xf>
    <xf numFmtId="0" fontId="0" fillId="0" borderId="30" xfId="0" applyBorder="1" applyAlignment="1" applyProtection="1">
      <alignment wrapText="1"/>
      <protection locked="0"/>
    </xf>
    <xf numFmtId="0" fontId="8" fillId="0" borderId="4" xfId="0" applyFont="1" applyBorder="1" applyAlignment="1" applyProtection="1">
      <alignment shrinkToFit="1"/>
      <protection locked="0"/>
    </xf>
    <xf numFmtId="0" fontId="8" fillId="0" borderId="7" xfId="0" applyFont="1" applyBorder="1" applyAlignment="1" applyProtection="1">
      <alignment shrinkToFit="1"/>
      <protection locked="0"/>
    </xf>
    <xf numFmtId="0" fontId="8" fillId="0" borderId="30" xfId="0" applyFont="1" applyBorder="1" applyAlignment="1" applyProtection="1">
      <alignment shrinkToFit="1"/>
      <protection locked="0"/>
    </xf>
    <xf numFmtId="0" fontId="8" fillId="0" borderId="18" xfId="0" applyFont="1" applyBorder="1" applyAlignment="1" applyProtection="1">
      <alignment shrinkToFit="1"/>
      <protection locked="0"/>
    </xf>
    <xf numFmtId="0" fontId="7" fillId="4" borderId="41" xfId="0" applyFont="1" applyFill="1" applyBorder="1" applyAlignment="1" applyProtection="1">
      <alignment wrapText="1"/>
      <protection locked="0"/>
    </xf>
    <xf numFmtId="0" fontId="7" fillId="4" borderId="42" xfId="0" applyFont="1" applyFill="1" applyBorder="1" applyAlignment="1" applyProtection="1">
      <alignment wrapText="1"/>
      <protection locked="0"/>
    </xf>
    <xf numFmtId="0" fontId="7" fillId="4" borderId="51" xfId="0" applyFont="1" applyFill="1" applyBorder="1" applyAlignment="1" applyProtection="1">
      <alignment wrapText="1"/>
      <protection locked="0"/>
    </xf>
    <xf numFmtId="5" fontId="7" fillId="2" borderId="52" xfId="1" applyNumberFormat="1" applyFont="1" applyFill="1" applyBorder="1" applyAlignment="1" applyProtection="1">
      <protection locked="0"/>
    </xf>
    <xf numFmtId="5" fontId="7" fillId="2" borderId="42" xfId="1" applyNumberFormat="1" applyFont="1" applyFill="1" applyBorder="1" applyAlignment="1" applyProtection="1">
      <protection locked="0"/>
    </xf>
    <xf numFmtId="5" fontId="7" fillId="2" borderId="51" xfId="1" applyNumberFormat="1" applyFont="1" applyFill="1" applyBorder="1" applyAlignment="1" applyProtection="1">
      <protection locked="0"/>
    </xf>
    <xf numFmtId="165" fontId="7" fillId="5" borderId="52" xfId="1" applyNumberFormat="1" applyFont="1" applyFill="1" applyBorder="1" applyAlignment="1" applyProtection="1">
      <alignment horizontal="center"/>
      <protection locked="0"/>
    </xf>
    <xf numFmtId="165" fontId="7" fillId="5" borderId="42" xfId="1" applyNumberFormat="1" applyFont="1" applyFill="1" applyBorder="1" applyAlignment="1" applyProtection="1">
      <alignment horizontal="center"/>
      <protection locked="0"/>
    </xf>
    <xf numFmtId="165" fontId="7" fillId="5" borderId="43" xfId="1" applyNumberFormat="1" applyFont="1" applyFill="1" applyBorder="1" applyAlignment="1" applyProtection="1">
      <alignment horizontal="center"/>
      <protection locked="0"/>
    </xf>
    <xf numFmtId="0" fontId="7" fillId="2" borderId="39" xfId="0" applyFont="1" applyFill="1" applyBorder="1" applyAlignment="1" applyProtection="1">
      <alignment horizontal="center" vertical="top" wrapText="1"/>
      <protection locked="0"/>
    </xf>
    <xf numFmtId="0" fontId="7" fillId="2" borderId="0" xfId="0" applyFont="1" applyFill="1" applyBorder="1" applyAlignment="1" applyProtection="1">
      <alignment horizontal="center" vertical="top" wrapText="1"/>
      <protection locked="0"/>
    </xf>
    <xf numFmtId="0" fontId="7" fillId="2" borderId="9" xfId="0" applyFont="1" applyFill="1" applyBorder="1" applyAlignment="1" applyProtection="1">
      <alignment horizontal="center" vertical="top" wrapText="1"/>
      <protection locked="0"/>
    </xf>
    <xf numFmtId="0" fontId="7" fillId="2" borderId="11" xfId="0" applyFont="1" applyFill="1" applyBorder="1" applyAlignment="1" applyProtection="1">
      <alignment horizontal="center" vertical="top" wrapText="1"/>
      <protection locked="0"/>
    </xf>
    <xf numFmtId="0" fontId="7" fillId="2" borderId="26" xfId="0" applyFont="1" applyFill="1" applyBorder="1" applyAlignment="1" applyProtection="1">
      <alignment horizontal="center" vertical="top" wrapText="1"/>
      <protection locked="0"/>
    </xf>
    <xf numFmtId="0" fontId="7" fillId="2" borderId="27" xfId="0" applyFont="1" applyFill="1" applyBorder="1" applyAlignment="1" applyProtection="1">
      <alignment horizontal="center" vertical="top" wrapText="1"/>
      <protection locked="0"/>
    </xf>
    <xf numFmtId="0" fontId="7" fillId="2" borderId="39" xfId="0" applyFont="1" applyFill="1" applyBorder="1" applyAlignment="1" applyProtection="1">
      <alignment horizontal="left" vertical="top" wrapText="1"/>
      <protection locked="0"/>
    </xf>
    <xf numFmtId="0" fontId="7" fillId="2" borderId="11" xfId="0" applyFont="1" applyFill="1" applyBorder="1" applyAlignment="1" applyProtection="1">
      <alignment horizontal="left" vertical="top" wrapText="1"/>
      <protection locked="0"/>
    </xf>
    <xf numFmtId="0" fontId="7" fillId="2" borderId="26" xfId="0" applyFont="1" applyFill="1" applyBorder="1" applyAlignment="1" applyProtection="1">
      <alignment horizontal="left" vertical="top" wrapText="1"/>
      <protection locked="0"/>
    </xf>
    <xf numFmtId="0" fontId="7" fillId="2" borderId="49" xfId="0" applyFont="1" applyFill="1" applyBorder="1" applyAlignment="1" applyProtection="1">
      <alignment horizontal="left" vertical="top" wrapText="1"/>
      <protection locked="0"/>
    </xf>
    <xf numFmtId="0" fontId="5" fillId="0" borderId="6" xfId="0" applyFont="1" applyBorder="1" applyAlignment="1" applyProtection="1">
      <protection locked="0"/>
    </xf>
    <xf numFmtId="0" fontId="2" fillId="0" borderId="7" xfId="0" applyFont="1" applyBorder="1" applyAlignment="1" applyProtection="1">
      <protection locked="0"/>
    </xf>
    <xf numFmtId="0" fontId="0" fillId="0" borderId="7" xfId="0" applyBorder="1" applyAlignment="1" applyProtection="1">
      <protection locked="0"/>
    </xf>
    <xf numFmtId="0" fontId="0" fillId="0" borderId="30" xfId="0" applyBorder="1" applyAlignment="1" applyProtection="1">
      <protection locked="0"/>
    </xf>
    <xf numFmtId="0" fontId="5" fillId="0" borderId="4" xfId="0" applyFont="1" applyBorder="1" applyAlignment="1" applyProtection="1">
      <alignment wrapText="1"/>
      <protection locked="0"/>
    </xf>
    <xf numFmtId="0" fontId="0" fillId="0" borderId="18" xfId="0" applyBorder="1" applyAlignment="1" applyProtection="1">
      <protection locked="0"/>
    </xf>
    <xf numFmtId="0" fontId="4" fillId="2" borderId="5" xfId="0" applyFont="1" applyFill="1" applyBorder="1" applyAlignment="1" applyProtection="1">
      <alignment vertical="top" wrapText="1" readingOrder="1"/>
      <protection locked="0"/>
    </xf>
    <xf numFmtId="0" fontId="7" fillId="0" borderId="0" xfId="0" applyFont="1" applyAlignment="1" applyProtection="1">
      <alignment vertical="top" wrapText="1" readingOrder="1"/>
      <protection locked="0"/>
    </xf>
    <xf numFmtId="0" fontId="7" fillId="0" borderId="9" xfId="0" applyFont="1" applyBorder="1" applyAlignment="1" applyProtection="1">
      <alignment vertical="top" wrapText="1" readingOrder="1"/>
      <protection locked="0"/>
    </xf>
    <xf numFmtId="0" fontId="7" fillId="0" borderId="15" xfId="0" applyFont="1" applyBorder="1" applyAlignment="1" applyProtection="1">
      <alignment vertical="top" wrapText="1" readingOrder="1"/>
      <protection locked="0"/>
    </xf>
    <xf numFmtId="0" fontId="7" fillId="0" borderId="26" xfId="0" applyFont="1" applyBorder="1" applyAlignment="1" applyProtection="1">
      <alignment vertical="top" wrapText="1" readingOrder="1"/>
      <protection locked="0"/>
    </xf>
    <xf numFmtId="0" fontId="7" fillId="0" borderId="27" xfId="0" applyFont="1" applyBorder="1" applyAlignment="1" applyProtection="1">
      <alignment vertical="top" wrapText="1" readingOrder="1"/>
      <protection locked="0"/>
    </xf>
    <xf numFmtId="0" fontId="7" fillId="2" borderId="11" xfId="0" applyFont="1" applyFill="1" applyBorder="1" applyAlignment="1" applyProtection="1">
      <alignment vertical="top" wrapText="1" readingOrder="1"/>
      <protection locked="0"/>
    </xf>
    <xf numFmtId="0" fontId="7" fillId="0" borderId="26" xfId="0" applyFont="1" applyBorder="1" applyAlignment="1" applyProtection="1">
      <alignment wrapText="1" readingOrder="1"/>
      <protection locked="0"/>
    </xf>
    <xf numFmtId="0" fontId="7" fillId="0" borderId="49" xfId="0" applyFont="1" applyBorder="1" applyAlignment="1" applyProtection="1">
      <alignment wrapText="1" readingOrder="1"/>
      <protection locked="0"/>
    </xf>
    <xf numFmtId="0" fontId="5" fillId="0" borderId="20" xfId="0" applyFont="1" applyBorder="1" applyAlignment="1" applyProtection="1">
      <protection locked="0"/>
    </xf>
    <xf numFmtId="0" fontId="0" fillId="0" borderId="28" xfId="0" applyBorder="1" applyAlignment="1" applyProtection="1">
      <protection locked="0"/>
    </xf>
    <xf numFmtId="9" fontId="0" fillId="2" borderId="28" xfId="0" applyNumberFormat="1" applyFill="1" applyBorder="1" applyAlignment="1" applyProtection="1">
      <alignment wrapText="1"/>
      <protection locked="0"/>
    </xf>
    <xf numFmtId="9" fontId="0" fillId="2" borderId="46" xfId="0" applyNumberFormat="1" applyFill="1" applyBorder="1" applyAlignment="1" applyProtection="1">
      <alignment wrapText="1"/>
      <protection locked="0"/>
    </xf>
    <xf numFmtId="0" fontId="5" fillId="0" borderId="10" xfId="0" applyFont="1" applyBorder="1" applyAlignment="1" applyProtection="1">
      <protection locked="0"/>
    </xf>
    <xf numFmtId="0" fontId="3" fillId="0" borderId="48" xfId="0" applyFont="1" applyBorder="1" applyAlignment="1" applyProtection="1">
      <protection locked="0"/>
    </xf>
    <xf numFmtId="0" fontId="0" fillId="0" borderId="48" xfId="0" applyBorder="1" applyAlignment="1" applyProtection="1">
      <protection locked="0"/>
    </xf>
    <xf numFmtId="0" fontId="0" fillId="0" borderId="50" xfId="0" applyBorder="1" applyAlignment="1" applyProtection="1">
      <protection locked="0"/>
    </xf>
    <xf numFmtId="0" fontId="4" fillId="2" borderId="22" xfId="0" applyFont="1" applyFill="1" applyBorder="1" applyAlignment="1" applyProtection="1">
      <protection locked="0"/>
    </xf>
    <xf numFmtId="0" fontId="7" fillId="2" borderId="22" xfId="0" applyFont="1" applyFill="1" applyBorder="1" applyAlignment="1" applyProtection="1">
      <protection locked="0"/>
    </xf>
    <xf numFmtId="0" fontId="7" fillId="2" borderId="24" xfId="0" applyFont="1" applyFill="1" applyBorder="1" applyAlignment="1" applyProtection="1">
      <protection locked="0"/>
    </xf>
    <xf numFmtId="0" fontId="7" fillId="2" borderId="11" xfId="0" applyFont="1" applyFill="1" applyBorder="1" applyAlignment="1" applyProtection="1">
      <alignment wrapText="1"/>
      <protection locked="0"/>
    </xf>
    <xf numFmtId="0" fontId="7" fillId="2" borderId="26" xfId="0" applyFont="1" applyFill="1" applyBorder="1" applyAlignment="1" applyProtection="1">
      <alignment wrapText="1"/>
      <protection locked="0"/>
    </xf>
    <xf numFmtId="0" fontId="7" fillId="2" borderId="27" xfId="0" applyFont="1" applyFill="1" applyBorder="1" applyAlignment="1" applyProtection="1">
      <alignment wrapText="1"/>
      <protection locked="0"/>
    </xf>
    <xf numFmtId="0" fontId="4" fillId="2" borderId="28" xfId="0" applyFont="1" applyFill="1" applyBorder="1" applyAlignment="1" applyProtection="1">
      <protection locked="0"/>
    </xf>
    <xf numFmtId="0" fontId="7" fillId="2" borderId="28" xfId="0" applyFont="1" applyFill="1" applyBorder="1" applyAlignment="1" applyProtection="1">
      <protection locked="0"/>
    </xf>
    <xf numFmtId="0" fontId="7" fillId="2" borderId="46" xfId="0" applyFont="1" applyFill="1" applyBorder="1" applyAlignment="1" applyProtection="1">
      <protection locked="0"/>
    </xf>
    <xf numFmtId="0" fontId="5" fillId="0" borderId="6" xfId="0" applyFont="1" applyBorder="1" applyAlignment="1" applyProtection="1">
      <alignment horizontal="left"/>
      <protection locked="0"/>
    </xf>
    <xf numFmtId="0" fontId="5" fillId="0" borderId="7" xfId="0" applyFont="1" applyBorder="1" applyAlignment="1" applyProtection="1">
      <alignment horizontal="left"/>
      <protection locked="0"/>
    </xf>
    <xf numFmtId="0" fontId="5" fillId="0" borderId="30" xfId="0" applyFont="1" applyBorder="1" applyAlignment="1" applyProtection="1">
      <alignment horizontal="left"/>
      <protection locked="0"/>
    </xf>
    <xf numFmtId="0" fontId="5" fillId="0" borderId="18" xfId="0" applyFont="1" applyBorder="1" applyAlignment="1" applyProtection="1">
      <alignment horizontal="left"/>
      <protection locked="0"/>
    </xf>
    <xf numFmtId="0" fontId="5" fillId="0" borderId="6" xfId="0" applyFont="1" applyBorder="1" applyAlignment="1" applyProtection="1">
      <alignment wrapText="1"/>
      <protection locked="0"/>
    </xf>
    <xf numFmtId="0" fontId="7" fillId="7" borderId="44" xfId="0" applyFont="1" applyFill="1" applyBorder="1" applyAlignment="1" applyProtection="1">
      <alignment horizontal="left"/>
    </xf>
    <xf numFmtId="0" fontId="7" fillId="7" borderId="45" xfId="0" applyFont="1" applyFill="1" applyBorder="1" applyAlignment="1" applyProtection="1">
      <alignment horizontal="left"/>
    </xf>
    <xf numFmtId="0" fontId="5" fillId="0" borderId="31" xfId="0" quotePrefix="1" applyFont="1" applyBorder="1" applyAlignment="1" applyProtection="1">
      <alignment horizontal="center"/>
    </xf>
    <xf numFmtId="0" fontId="5" fillId="0" borderId="22" xfId="0" applyFont="1" applyBorder="1" applyAlignment="1" applyProtection="1">
      <alignment horizontal="center"/>
    </xf>
    <xf numFmtId="0" fontId="5" fillId="0" borderId="24" xfId="0" applyFont="1" applyBorder="1" applyAlignment="1" applyProtection="1">
      <alignment horizontal="center"/>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40" xfId="0" applyFont="1" applyBorder="1" applyAlignment="1">
      <alignment horizontal="center" vertical="center" wrapText="1"/>
    </xf>
    <xf numFmtId="0" fontId="5" fillId="0" borderId="39" xfId="0" applyFont="1" applyBorder="1" applyAlignment="1">
      <alignment horizontal="left"/>
    </xf>
    <xf numFmtId="0" fontId="5" fillId="0" borderId="0" xfId="0" applyFont="1" applyBorder="1" applyAlignment="1">
      <alignment horizontal="left"/>
    </xf>
    <xf numFmtId="0" fontId="5" fillId="0" borderId="12" xfId="0" applyFont="1" applyBorder="1" applyAlignment="1"/>
    <xf numFmtId="0" fontId="5" fillId="0" borderId="21" xfId="0" applyFont="1" applyBorder="1" applyAlignment="1"/>
    <xf numFmtId="0" fontId="9" fillId="0" borderId="4" xfId="0" applyFont="1" applyBorder="1" applyAlignment="1"/>
    <xf numFmtId="0" fontId="9" fillId="0" borderId="7" xfId="0" applyFont="1" applyBorder="1" applyAlignment="1"/>
    <xf numFmtId="0" fontId="9" fillId="0" borderId="18" xfId="0" applyFont="1" applyBorder="1" applyAlignment="1"/>
    <xf numFmtId="0" fontId="7" fillId="7" borderId="20" xfId="0" applyFont="1" applyFill="1" applyBorder="1" applyAlignment="1" applyProtection="1">
      <alignment horizontal="left"/>
    </xf>
    <xf numFmtId="0" fontId="7" fillId="7" borderId="46" xfId="0" applyFont="1" applyFill="1" applyBorder="1" applyAlignment="1" applyProtection="1">
      <alignment horizontal="left"/>
    </xf>
    <xf numFmtId="0" fontId="7" fillId="7" borderId="49" xfId="0" applyFont="1" applyFill="1" applyBorder="1" applyAlignment="1" applyProtection="1">
      <alignment horizontal="left"/>
    </xf>
    <xf numFmtId="165" fontId="7" fillId="7" borderId="0" xfId="0" applyNumberFormat="1" applyFont="1" applyFill="1" applyBorder="1" applyAlignment="1" applyProtection="1">
      <alignment horizontal="right" vertical="top" wrapText="1"/>
    </xf>
    <xf numFmtId="165" fontId="7" fillId="7" borderId="25" xfId="0" applyNumberFormat="1" applyFont="1" applyFill="1" applyBorder="1" applyAlignment="1" applyProtection="1">
      <alignment horizontal="right" vertical="top" wrapText="1"/>
    </xf>
    <xf numFmtId="165" fontId="7" fillId="7" borderId="21" xfId="0" applyNumberFormat="1" applyFont="1" applyFill="1" applyBorder="1" applyAlignment="1" applyProtection="1">
      <alignment wrapText="1"/>
    </xf>
    <xf numFmtId="165" fontId="7" fillId="7" borderId="38" xfId="0" applyNumberFormat="1" applyFont="1" applyFill="1" applyBorder="1" applyAlignment="1" applyProtection="1">
      <alignment wrapText="1"/>
    </xf>
    <xf numFmtId="0" fontId="11" fillId="0" borderId="22" xfId="0" quotePrefix="1" applyFont="1" applyBorder="1" applyAlignment="1" applyProtection="1">
      <alignment horizontal="center" vertical="center" wrapText="1"/>
    </xf>
    <xf numFmtId="0" fontId="11" fillId="0" borderId="22" xfId="0" applyFont="1" applyBorder="1" applyAlignment="1" applyProtection="1">
      <alignment horizontal="center" vertical="center"/>
    </xf>
    <xf numFmtId="0" fontId="25" fillId="0" borderId="28" xfId="0" quotePrefix="1" applyFont="1" applyBorder="1" applyAlignment="1" applyProtection="1">
      <alignment horizontal="center" vertical="center" wrapText="1"/>
    </xf>
    <xf numFmtId="0" fontId="25" fillId="0" borderId="46" xfId="0" quotePrefix="1" applyFont="1" applyBorder="1" applyAlignment="1" applyProtection="1">
      <alignment horizontal="center" vertical="center" wrapText="1"/>
    </xf>
    <xf numFmtId="0" fontId="23" fillId="0" borderId="10" xfId="0" quotePrefix="1" applyFont="1" applyBorder="1" applyAlignment="1">
      <alignment horizontal="center" vertical="center" wrapText="1"/>
    </xf>
    <xf numFmtId="0" fontId="24" fillId="0" borderId="16" xfId="0" applyFont="1" applyBorder="1" applyAlignment="1">
      <alignment horizontal="center" vertical="center" wrapText="1"/>
    </xf>
    <xf numFmtId="0" fontId="23" fillId="0" borderId="39" xfId="0" quotePrefix="1" applyFont="1" applyBorder="1" applyAlignment="1">
      <alignment horizontal="center" vertical="center" wrapText="1"/>
    </xf>
    <xf numFmtId="0" fontId="24" fillId="0" borderId="25"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9" xfId="0" quotePrefix="1" applyFont="1" applyBorder="1" applyAlignment="1">
      <alignment horizontal="center" vertical="center" wrapText="1"/>
    </xf>
    <xf numFmtId="0" fontId="1" fillId="0" borderId="28" xfId="0" quotePrefix="1" applyFont="1" applyBorder="1" applyAlignment="1">
      <alignment horizontal="center" vertical="center" wrapText="1"/>
    </xf>
    <xf numFmtId="0" fontId="1" fillId="0" borderId="28" xfId="0" applyFont="1" applyBorder="1" applyAlignment="1">
      <alignment horizontal="center" vertical="center" wrapText="1"/>
    </xf>
    <xf numFmtId="0" fontId="11" fillId="0" borderId="47" xfId="0" applyFont="1" applyBorder="1" applyAlignment="1">
      <alignment horizontal="center" vertical="center"/>
    </xf>
    <xf numFmtId="0" fontId="11" fillId="0" borderId="48" xfId="0" applyFont="1" applyBorder="1" applyAlignment="1">
      <alignment horizontal="center" vertical="center"/>
    </xf>
    <xf numFmtId="0" fontId="11" fillId="0" borderId="16" xfId="0" applyFont="1" applyBorder="1" applyAlignment="1">
      <alignment horizontal="center" vertical="center"/>
    </xf>
    <xf numFmtId="0" fontId="11" fillId="0" borderId="8" xfId="0" applyFont="1" applyBorder="1" applyAlignment="1">
      <alignment horizontal="center" vertical="center"/>
    </xf>
    <xf numFmtId="0" fontId="11" fillId="0" borderId="21" xfId="0" applyFont="1" applyBorder="1" applyAlignment="1">
      <alignment horizontal="center" vertical="center"/>
    </xf>
    <xf numFmtId="0" fontId="11" fillId="0" borderId="38" xfId="0" applyFont="1" applyBorder="1" applyAlignment="1">
      <alignment horizontal="center" vertical="center"/>
    </xf>
    <xf numFmtId="0" fontId="0" fillId="7" borderId="8" xfId="0" applyFill="1" applyBorder="1" applyAlignment="1" applyProtection="1">
      <alignment horizontal="left"/>
    </xf>
    <xf numFmtId="0" fontId="0" fillId="7" borderId="40" xfId="0" applyFill="1" applyBorder="1" applyAlignment="1" applyProtection="1">
      <alignment horizontal="left"/>
    </xf>
    <xf numFmtId="0" fontId="0" fillId="7" borderId="12" xfId="0" quotePrefix="1" applyFill="1" applyBorder="1" applyAlignment="1" applyProtection="1">
      <alignment horizontal="left"/>
    </xf>
    <xf numFmtId="0" fontId="0" fillId="7" borderId="21" xfId="0" applyFill="1" applyBorder="1" applyAlignment="1" applyProtection="1">
      <alignment horizontal="left"/>
    </xf>
    <xf numFmtId="0" fontId="7" fillId="7" borderId="12" xfId="0" applyNumberFormat="1" applyFont="1" applyFill="1" applyBorder="1" applyAlignment="1" applyProtection="1">
      <alignment horizontal="left"/>
    </xf>
    <xf numFmtId="0" fontId="7" fillId="7" borderId="21" xfId="0" applyNumberFormat="1" applyFont="1" applyFill="1" applyBorder="1" applyAlignment="1" applyProtection="1">
      <alignment horizontal="left"/>
    </xf>
    <xf numFmtId="0" fontId="7" fillId="7" borderId="40" xfId="0" applyNumberFormat="1" applyFont="1" applyFill="1" applyBorder="1" applyAlignment="1" applyProtection="1">
      <alignment horizontal="left"/>
    </xf>
    <xf numFmtId="0" fontId="9" fillId="0" borderId="47" xfId="0" applyFont="1" applyBorder="1" applyAlignment="1" applyProtection="1">
      <alignment vertical="top"/>
    </xf>
    <xf numFmtId="0" fontId="3" fillId="0" borderId="48" xfId="0" applyFont="1" applyBorder="1" applyAlignment="1" applyProtection="1"/>
    <xf numFmtId="0" fontId="3" fillId="0" borderId="50" xfId="0" applyFont="1" applyBorder="1" applyAlignment="1" applyProtection="1"/>
    <xf numFmtId="0" fontId="5" fillId="0" borderId="48" xfId="0" applyFont="1" applyBorder="1" applyAlignment="1" applyProtection="1"/>
    <xf numFmtId="0" fontId="0" fillId="0" borderId="48" xfId="0" applyBorder="1" applyAlignment="1" applyProtection="1"/>
    <xf numFmtId="0" fontId="0" fillId="0" borderId="50" xfId="0" applyBorder="1" applyAlignment="1" applyProtection="1"/>
    <xf numFmtId="164" fontId="10" fillId="7" borderId="8" xfId="0" applyNumberFormat="1" applyFont="1" applyFill="1" applyBorder="1" applyAlignment="1">
      <alignment horizontal="left"/>
    </xf>
    <xf numFmtId="164" fontId="10" fillId="7" borderId="21" xfId="0" applyNumberFormat="1" applyFont="1" applyFill="1" applyBorder="1" applyAlignment="1">
      <alignment horizontal="left"/>
    </xf>
    <xf numFmtId="164" fontId="10" fillId="7" borderId="38" xfId="0" applyNumberFormat="1" applyFont="1" applyFill="1" applyBorder="1" applyAlignment="1">
      <alignment horizontal="left"/>
    </xf>
    <xf numFmtId="0" fontId="5" fillId="0" borderId="6" xfId="0" applyFont="1" applyBorder="1" applyAlignment="1" applyProtection="1"/>
    <xf numFmtId="0" fontId="5" fillId="0" borderId="30" xfId="0" applyFont="1" applyBorder="1" applyAlignment="1" applyProtection="1"/>
    <xf numFmtId="0" fontId="5" fillId="0" borderId="4" xfId="0" applyFont="1" applyBorder="1" applyAlignment="1" applyProtection="1"/>
    <xf numFmtId="0" fontId="5" fillId="0" borderId="7" xfId="0" applyFont="1" applyBorder="1" applyAlignment="1" applyProtection="1"/>
    <xf numFmtId="0" fontId="5" fillId="0" borderId="4" xfId="0" applyFont="1" applyFill="1" applyBorder="1" applyAlignment="1" applyProtection="1">
      <alignment horizontal="left"/>
    </xf>
    <xf numFmtId="0" fontId="5" fillId="0" borderId="7" xfId="0" applyFont="1" applyFill="1" applyBorder="1" applyAlignment="1" applyProtection="1">
      <alignment horizontal="left"/>
    </xf>
    <xf numFmtId="0" fontId="5" fillId="0" borderId="30" xfId="0" applyFont="1" applyFill="1" applyBorder="1" applyAlignment="1" applyProtection="1">
      <alignment horizontal="left"/>
    </xf>
    <xf numFmtId="0" fontId="5" fillId="0" borderId="4" xfId="0" applyFont="1" applyFill="1" applyBorder="1" applyAlignment="1" applyProtection="1"/>
    <xf numFmtId="0" fontId="5" fillId="0" borderId="7" xfId="0" applyFont="1" applyFill="1" applyBorder="1" applyAlignment="1" applyProtection="1"/>
    <xf numFmtId="0" fontId="5" fillId="0" borderId="18" xfId="0" applyFont="1" applyFill="1" applyBorder="1" applyAlignment="1" applyProtection="1"/>
    <xf numFmtId="0" fontId="5" fillId="0" borderId="26" xfId="0" applyFont="1" applyBorder="1" applyAlignment="1" applyProtection="1">
      <alignment horizontal="center"/>
    </xf>
    <xf numFmtId="0" fontId="7" fillId="7" borderId="38" xfId="0" applyNumberFormat="1" applyFont="1" applyFill="1" applyBorder="1" applyAlignment="1" applyProtection="1">
      <alignment horizontal="left"/>
    </xf>
    <xf numFmtId="0" fontId="5" fillId="0" borderId="6" xfId="0" applyFont="1" applyFill="1" applyBorder="1" applyAlignment="1" applyProtection="1">
      <alignment wrapText="1"/>
    </xf>
    <xf numFmtId="0" fontId="0" fillId="0" borderId="7" xfId="0" applyBorder="1" applyAlignment="1" applyProtection="1">
      <alignment wrapText="1"/>
    </xf>
    <xf numFmtId="0" fontId="0" fillId="0" borderId="30" xfId="0" applyBorder="1" applyAlignment="1" applyProtection="1">
      <alignment wrapText="1"/>
    </xf>
    <xf numFmtId="0" fontId="8" fillId="0" borderId="4" xfId="0" applyFont="1" applyBorder="1" applyAlignment="1">
      <alignment shrinkToFit="1"/>
    </xf>
    <xf numFmtId="0" fontId="8" fillId="0" borderId="7" xfId="0" applyFont="1" applyBorder="1" applyAlignment="1">
      <alignment shrinkToFit="1"/>
    </xf>
    <xf numFmtId="0" fontId="8" fillId="0" borderId="30" xfId="0" applyFont="1" applyBorder="1" applyAlignment="1">
      <alignment shrinkToFit="1"/>
    </xf>
    <xf numFmtId="0" fontId="8" fillId="0" borderId="18" xfId="0" applyFont="1" applyBorder="1" applyAlignment="1">
      <alignment shrinkToFit="1"/>
    </xf>
    <xf numFmtId="0" fontId="5" fillId="0" borderId="4" xfId="0" applyFont="1" applyBorder="1" applyAlignment="1">
      <alignment wrapText="1"/>
    </xf>
    <xf numFmtId="0" fontId="0" fillId="0" borderId="18" xfId="0" applyBorder="1" applyAlignment="1"/>
    <xf numFmtId="0" fontId="5" fillId="0" borderId="20" xfId="0" applyFont="1" applyBorder="1" applyAlignment="1"/>
    <xf numFmtId="0" fontId="0" fillId="0" borderId="28" xfId="0" applyBorder="1" applyAlignment="1"/>
    <xf numFmtId="0" fontId="5" fillId="0" borderId="10" xfId="0" applyFont="1" applyBorder="1" applyAlignment="1"/>
    <xf numFmtId="0" fontId="3" fillId="0" borderId="48" xfId="0" applyFont="1" applyBorder="1" applyAlignment="1"/>
    <xf numFmtId="0" fontId="0" fillId="0" borderId="48" xfId="0" applyBorder="1" applyAlignment="1"/>
    <xf numFmtId="0" fontId="0" fillId="0" borderId="50" xfId="0" applyBorder="1" applyAlignment="1"/>
    <xf numFmtId="0" fontId="5" fillId="0" borderId="6" xfId="0" applyFont="1" applyBorder="1" applyAlignment="1">
      <alignment horizontal="left"/>
    </xf>
    <xf numFmtId="0" fontId="5" fillId="0" borderId="7" xfId="0" applyFont="1" applyBorder="1" applyAlignment="1">
      <alignment horizontal="left"/>
    </xf>
    <xf numFmtId="0" fontId="5" fillId="0" borderId="30" xfId="0" applyFont="1" applyBorder="1" applyAlignment="1">
      <alignment horizontal="left"/>
    </xf>
    <xf numFmtId="0" fontId="5" fillId="0" borderId="18" xfId="0" applyFont="1" applyBorder="1" applyAlignment="1">
      <alignment horizontal="left"/>
    </xf>
    <xf numFmtId="0" fontId="5" fillId="0" borderId="48" xfId="0" applyFont="1" applyBorder="1" applyAlignment="1"/>
    <xf numFmtId="0" fontId="5" fillId="0" borderId="50" xfId="0" applyFont="1" applyBorder="1" applyAlignment="1"/>
    <xf numFmtId="0" fontId="4" fillId="2" borderId="24" xfId="0" applyFont="1" applyFill="1" applyBorder="1" applyAlignment="1" applyProtection="1">
      <protection locked="0"/>
    </xf>
    <xf numFmtId="0" fontId="9" fillId="0" borderId="47" xfId="0" applyFont="1" applyBorder="1" applyAlignment="1">
      <alignment vertical="top"/>
    </xf>
    <xf numFmtId="0" fontId="3" fillId="0" borderId="50" xfId="0" applyFont="1" applyBorder="1" applyAlignment="1"/>
    <xf numFmtId="0" fontId="25" fillId="0" borderId="28" xfId="0" quotePrefix="1" applyFont="1" applyBorder="1" applyAlignment="1">
      <alignment horizontal="center" vertical="center" wrapText="1"/>
    </xf>
    <xf numFmtId="0" fontId="25" fillId="0" borderId="46" xfId="0" quotePrefix="1" applyFont="1" applyBorder="1" applyAlignment="1">
      <alignment horizontal="center" vertical="center" wrapText="1"/>
    </xf>
    <xf numFmtId="0" fontId="11" fillId="0" borderId="22" xfId="0" quotePrefix="1" applyFont="1" applyBorder="1" applyAlignment="1">
      <alignment horizontal="center" vertical="center" wrapText="1"/>
    </xf>
    <xf numFmtId="0" fontId="11" fillId="0" borderId="22" xfId="0" applyFont="1" applyBorder="1" applyAlignment="1">
      <alignment horizontal="center" vertical="center"/>
    </xf>
    <xf numFmtId="165" fontId="7" fillId="7" borderId="21" xfId="0" applyNumberFormat="1" applyFont="1" applyFill="1" applyBorder="1" applyAlignment="1">
      <alignment wrapText="1"/>
    </xf>
    <xf numFmtId="165" fontId="7" fillId="7" borderId="38" xfId="0" applyNumberFormat="1" applyFont="1" applyFill="1" applyBorder="1" applyAlignment="1">
      <alignment wrapText="1"/>
    </xf>
    <xf numFmtId="0" fontId="5" fillId="0" borderId="31" xfId="0" quotePrefix="1" applyFont="1" applyBorder="1" applyAlignment="1">
      <alignment horizontal="center"/>
    </xf>
    <xf numFmtId="0" fontId="7" fillId="0" borderId="0" xfId="0" applyFont="1" applyAlignment="1">
      <alignment horizontal="center" vertical="center" wrapText="1"/>
    </xf>
    <xf numFmtId="0" fontId="5" fillId="0" borderId="0" xfId="0" applyFont="1" applyAlignment="1">
      <alignment horizontal="left"/>
    </xf>
    <xf numFmtId="165" fontId="7" fillId="7" borderId="0" xfId="0" applyNumberFormat="1" applyFont="1" applyFill="1" applyAlignment="1">
      <alignment horizontal="right" vertical="top" wrapText="1"/>
    </xf>
    <xf numFmtId="165" fontId="7" fillId="7" borderId="25" xfId="0" applyNumberFormat="1" applyFont="1" applyFill="1" applyBorder="1" applyAlignment="1">
      <alignment horizontal="right" vertical="top" wrapText="1"/>
    </xf>
    <xf numFmtId="0" fontId="0" fillId="0" borderId="0" xfId="0" applyAlignment="1">
      <alignment horizontal="center"/>
    </xf>
    <xf numFmtId="0" fontId="0" fillId="0" borderId="0" xfId="0" applyBorder="1" applyAlignment="1">
      <alignment horizontal="center"/>
    </xf>
    <xf numFmtId="0" fontId="0" fillId="9" borderId="63" xfId="0" applyFill="1" applyBorder="1" applyAlignment="1">
      <alignment horizontal="center"/>
    </xf>
    <xf numFmtId="0" fontId="1" fillId="0" borderId="65" xfId="0" applyFont="1" applyBorder="1" applyAlignment="1">
      <alignment horizontal="center"/>
    </xf>
    <xf numFmtId="0" fontId="1" fillId="0" borderId="64" xfId="0" applyFont="1" applyBorder="1" applyAlignment="1">
      <alignment horizontal="center"/>
    </xf>
    <xf numFmtId="0" fontId="1" fillId="0" borderId="62" xfId="0" applyFont="1" applyBorder="1" applyAlignment="1">
      <alignment horizontal="center"/>
    </xf>
    <xf numFmtId="0" fontId="1" fillId="0" borderId="26"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0" fillId="0" borderId="9" xfId="0" applyBorder="1" applyAlignment="1">
      <alignment horizontal="center"/>
    </xf>
  </cellXfs>
  <cellStyles count="4">
    <cellStyle name="Currency" xfId="1" builtinId="4"/>
    <cellStyle name="Hyperlink" xfId="2" builtinId="8"/>
    <cellStyle name="Normal" xfId="0" builtinId="0"/>
    <cellStyle name="Normal 2" xfId="3" xr:uid="{0C9DF9B8-6DE3-4B17-9523-3235F06C8D04}"/>
  </cellStyles>
  <dxfs count="42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s>
  <tableStyles count="0" defaultTableStyle="TableStyleMedium9" defaultPivotStyle="PivotStyleLight16"/>
  <colors>
    <mruColors>
      <color rgb="FFFFFFCC"/>
      <color rgb="FFCCFFFF"/>
      <color rgb="FFFFFF99"/>
      <color rgb="FFD4E6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g"/></Relationships>
</file>

<file path=xl/drawings/_rels/drawing10.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21.svg"/><Relationship Id="rId1" Type="http://schemas.openxmlformats.org/officeDocument/2006/relationships/image" Target="../media/image20.png"/><Relationship Id="rId4" Type="http://schemas.openxmlformats.org/officeDocument/2006/relationships/image" Target="../media/image6.png"/></Relationships>
</file>

<file path=xl/drawings/_rels/drawing11.xml.rels><?xml version="1.0" encoding="UTF-8" standalone="yes"?>
<Relationships xmlns="http://schemas.openxmlformats.org/package/2006/relationships"><Relationship Id="rId8" Type="http://schemas.openxmlformats.org/officeDocument/2006/relationships/image" Target="../media/image19.svg"/><Relationship Id="rId3" Type="http://schemas.openxmlformats.org/officeDocument/2006/relationships/image" Target="../media/image11.png"/><Relationship Id="rId7" Type="http://schemas.openxmlformats.org/officeDocument/2006/relationships/image" Target="../media/image18.png"/><Relationship Id="rId12" Type="http://schemas.openxmlformats.org/officeDocument/2006/relationships/image" Target="../media/image21.svg"/><Relationship Id="rId2" Type="http://schemas.openxmlformats.org/officeDocument/2006/relationships/image" Target="../media/image8.svg"/><Relationship Id="rId1" Type="http://schemas.openxmlformats.org/officeDocument/2006/relationships/image" Target="../media/image7.png"/><Relationship Id="rId6" Type="http://schemas.openxmlformats.org/officeDocument/2006/relationships/image" Target="../media/image15.svg"/><Relationship Id="rId11" Type="http://schemas.openxmlformats.org/officeDocument/2006/relationships/image" Target="../media/image20.png"/><Relationship Id="rId5" Type="http://schemas.openxmlformats.org/officeDocument/2006/relationships/image" Target="../media/image14.png"/><Relationship Id="rId10" Type="http://schemas.openxmlformats.org/officeDocument/2006/relationships/image" Target="../media/image17.svg"/><Relationship Id="rId4" Type="http://schemas.openxmlformats.org/officeDocument/2006/relationships/image" Target="../media/image12.svg"/><Relationship Id="rId9" Type="http://schemas.openxmlformats.org/officeDocument/2006/relationships/image" Target="../media/image16.pn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svg"/><Relationship Id="rId1" Type="http://schemas.openxmlformats.org/officeDocument/2006/relationships/image" Target="../media/image7.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svg"/><Relationship Id="rId1" Type="http://schemas.openxmlformats.org/officeDocument/2006/relationships/image" Target="../media/image11.png"/><Relationship Id="rId4" Type="http://schemas.openxmlformats.org/officeDocument/2006/relationships/image" Target="../media/image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5.svg"/><Relationship Id="rId1" Type="http://schemas.openxmlformats.org/officeDocument/2006/relationships/image" Target="../media/image14.png"/><Relationship Id="rId4" Type="http://schemas.openxmlformats.org/officeDocument/2006/relationships/image" Target="../media/image6.png"/></Relationships>
</file>

<file path=xl/drawings/_rels/drawing8.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7.svg"/><Relationship Id="rId1" Type="http://schemas.openxmlformats.org/officeDocument/2006/relationships/image" Target="../media/image16.png"/><Relationship Id="rId4" Type="http://schemas.openxmlformats.org/officeDocument/2006/relationships/image" Target="../media/image6.pn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9.svg"/><Relationship Id="rId1" Type="http://schemas.openxmlformats.org/officeDocument/2006/relationships/image" Target="../media/image18.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11</xdr:col>
      <xdr:colOff>37575</xdr:colOff>
      <xdr:row>4</xdr:row>
      <xdr:rowOff>68036</xdr:rowOff>
    </xdr:from>
    <xdr:to>
      <xdr:col>22</xdr:col>
      <xdr:colOff>74022</xdr:colOff>
      <xdr:row>18</xdr:row>
      <xdr:rowOff>1418</xdr:rowOff>
    </xdr:to>
    <xdr:pic>
      <xdr:nvPicPr>
        <xdr:cNvPr id="4" name="Picture 3">
          <a:extLst>
            <a:ext uri="{FF2B5EF4-FFF2-40B4-BE49-F238E27FC236}">
              <a16:creationId xmlns:a16="http://schemas.microsoft.com/office/drawing/2014/main" id="{22939A66-FE33-42CC-8767-9BBA34AF1154}"/>
            </a:ext>
          </a:extLst>
        </xdr:cNvPr>
        <xdr:cNvPicPr>
          <a:picLocks noChangeAspect="1"/>
        </xdr:cNvPicPr>
      </xdr:nvPicPr>
      <xdr:blipFill>
        <a:blip xmlns:r="http://schemas.openxmlformats.org/officeDocument/2006/relationships" r:embed="rId1"/>
        <a:stretch>
          <a:fillRect/>
        </a:stretch>
      </xdr:blipFill>
      <xdr:spPr>
        <a:xfrm>
          <a:off x="9385682" y="843643"/>
          <a:ext cx="8466889" cy="6337448"/>
        </a:xfrm>
        <a:prstGeom prst="rect">
          <a:avLst/>
        </a:prstGeom>
        <a:ln w="3175"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24</xdr:col>
      <xdr:colOff>31750</xdr:colOff>
      <xdr:row>4</xdr:row>
      <xdr:rowOff>126999</xdr:rowOff>
    </xdr:from>
    <xdr:to>
      <xdr:col>44</xdr:col>
      <xdr:colOff>0</xdr:colOff>
      <xdr:row>20</xdr:row>
      <xdr:rowOff>1660549</xdr:rowOff>
    </xdr:to>
    <xdr:pic>
      <xdr:nvPicPr>
        <xdr:cNvPr id="6" name="Picture 5">
          <a:extLst>
            <a:ext uri="{FF2B5EF4-FFF2-40B4-BE49-F238E27FC236}">
              <a16:creationId xmlns:a16="http://schemas.microsoft.com/office/drawing/2014/main" id="{22D01CAA-998F-4492-B11C-0C655E90CEB1}"/>
            </a:ext>
          </a:extLst>
        </xdr:cNvPr>
        <xdr:cNvPicPr>
          <a:picLocks noChangeAspect="1"/>
        </xdr:cNvPicPr>
      </xdr:nvPicPr>
      <xdr:blipFill>
        <a:blip xmlns:r="http://schemas.openxmlformats.org/officeDocument/2006/relationships" r:embed="rId2"/>
        <a:stretch>
          <a:fillRect/>
        </a:stretch>
      </xdr:blipFill>
      <xdr:spPr>
        <a:xfrm>
          <a:off x="18780125" y="888999"/>
          <a:ext cx="12350750" cy="8464575"/>
        </a:xfrm>
        <a:prstGeom prst="rect">
          <a:avLst/>
        </a:prstGeom>
      </xdr:spPr>
    </xdr:pic>
    <xdr:clientData/>
  </xdr:twoCellAnchor>
  <xdr:twoCellAnchor editAs="oneCell">
    <xdr:from>
      <xdr:col>24</xdr:col>
      <xdr:colOff>15874</xdr:colOff>
      <xdr:row>21</xdr:row>
      <xdr:rowOff>111124</xdr:rowOff>
    </xdr:from>
    <xdr:to>
      <xdr:col>44</xdr:col>
      <xdr:colOff>158750</xdr:colOff>
      <xdr:row>23</xdr:row>
      <xdr:rowOff>118446</xdr:rowOff>
    </xdr:to>
    <xdr:pic>
      <xdr:nvPicPr>
        <xdr:cNvPr id="8" name="Picture 7">
          <a:extLst>
            <a:ext uri="{FF2B5EF4-FFF2-40B4-BE49-F238E27FC236}">
              <a16:creationId xmlns:a16="http://schemas.microsoft.com/office/drawing/2014/main" id="{96C356E1-E7D7-4B05-B1AC-F03E888592F9}"/>
            </a:ext>
          </a:extLst>
        </xdr:cNvPr>
        <xdr:cNvPicPr>
          <a:picLocks noChangeAspect="1"/>
        </xdr:cNvPicPr>
      </xdr:nvPicPr>
      <xdr:blipFill>
        <a:blip xmlns:r="http://schemas.openxmlformats.org/officeDocument/2006/relationships" r:embed="rId3"/>
        <a:stretch>
          <a:fillRect/>
        </a:stretch>
      </xdr:blipFill>
      <xdr:spPr>
        <a:xfrm>
          <a:off x="18764249" y="9350374"/>
          <a:ext cx="12525376" cy="5420697"/>
        </a:xfrm>
        <a:prstGeom prst="rect">
          <a:avLst/>
        </a:prstGeom>
      </xdr:spPr>
    </xdr:pic>
    <xdr:clientData/>
  </xdr:twoCellAnchor>
  <xdr:twoCellAnchor editAs="oneCell">
    <xdr:from>
      <xdr:col>11</xdr:col>
      <xdr:colOff>25400</xdr:colOff>
      <xdr:row>20</xdr:row>
      <xdr:rowOff>323850</xdr:rowOff>
    </xdr:from>
    <xdr:to>
      <xdr:col>22</xdr:col>
      <xdr:colOff>508001</xdr:colOff>
      <xdr:row>81</xdr:row>
      <xdr:rowOff>159777</xdr:rowOff>
    </xdr:to>
    <xdr:pic>
      <xdr:nvPicPr>
        <xdr:cNvPr id="11" name="Picture 10">
          <a:extLst>
            <a:ext uri="{FF2B5EF4-FFF2-40B4-BE49-F238E27FC236}">
              <a16:creationId xmlns:a16="http://schemas.microsoft.com/office/drawing/2014/main" id="{E1BC31F0-B7D9-4745-B8E2-75538D6978C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461500" y="8020050"/>
          <a:ext cx="8915401" cy="20905227"/>
        </a:xfrm>
        <a:prstGeom prst="rect">
          <a:avLst/>
        </a:prstGeom>
      </xdr:spPr>
    </xdr:pic>
    <xdr:clientData/>
  </xdr:twoCellAnchor>
  <xdr:twoCellAnchor editAs="oneCell">
    <xdr:from>
      <xdr:col>24</xdr:col>
      <xdr:colOff>0</xdr:colOff>
      <xdr:row>25</xdr:row>
      <xdr:rowOff>457200</xdr:rowOff>
    </xdr:from>
    <xdr:to>
      <xdr:col>38</xdr:col>
      <xdr:colOff>179070</xdr:colOff>
      <xdr:row>32</xdr:row>
      <xdr:rowOff>144222</xdr:rowOff>
    </xdr:to>
    <xdr:pic>
      <xdr:nvPicPr>
        <xdr:cNvPr id="13" name="Picture 12">
          <a:extLst>
            <a:ext uri="{FF2B5EF4-FFF2-40B4-BE49-F238E27FC236}">
              <a16:creationId xmlns:a16="http://schemas.microsoft.com/office/drawing/2014/main" id="{9281FF23-D94E-491D-8D18-A5981C975AD4}"/>
            </a:ext>
            <a:ext uri="{147F2762-F138-4A5C-976F-8EAC2B608ADB}">
              <a16:predDERef xmlns:a16="http://schemas.microsoft.com/office/drawing/2014/main" pred="{22939A66-FE33-42CC-8767-9BBA34AF1154}"/>
            </a:ext>
          </a:extLst>
        </xdr:cNvPr>
        <xdr:cNvPicPr>
          <a:picLocks noChangeAspect="1"/>
        </xdr:cNvPicPr>
      </xdr:nvPicPr>
      <xdr:blipFill>
        <a:blip xmlns:r="http://schemas.openxmlformats.org/officeDocument/2006/relationships" r:embed="rId5"/>
        <a:stretch>
          <a:fillRect/>
        </a:stretch>
      </xdr:blipFill>
      <xdr:spPr>
        <a:xfrm>
          <a:off x="19095720" y="18806160"/>
          <a:ext cx="9048750" cy="2125422"/>
        </a:xfrm>
        <a:prstGeom prst="rect">
          <a:avLst/>
        </a:prstGeom>
        <a:ln w="3175">
          <a:solidFill>
            <a:schemeClr val="tx1"/>
          </a:solidFill>
        </a:ln>
      </xdr:spPr>
    </xdr:pic>
    <xdr:clientData/>
  </xdr:twoCellAnchor>
  <xdr:twoCellAnchor editAs="oneCell">
    <xdr:from>
      <xdr:col>23</xdr:col>
      <xdr:colOff>594359</xdr:colOff>
      <xdr:row>24</xdr:row>
      <xdr:rowOff>411480</xdr:rowOff>
    </xdr:from>
    <xdr:to>
      <xdr:col>35</xdr:col>
      <xdr:colOff>198120</xdr:colOff>
      <xdr:row>24</xdr:row>
      <xdr:rowOff>1730433</xdr:rowOff>
    </xdr:to>
    <xdr:pic>
      <xdr:nvPicPr>
        <xdr:cNvPr id="2" name="Picture 1">
          <a:extLst>
            <a:ext uri="{FF2B5EF4-FFF2-40B4-BE49-F238E27FC236}">
              <a16:creationId xmlns:a16="http://schemas.microsoft.com/office/drawing/2014/main" id="{0C0EBB7F-4BF9-480C-BA32-2B4F0FEF396E}"/>
            </a:ext>
          </a:extLst>
        </xdr:cNvPr>
        <xdr:cNvPicPr>
          <a:picLocks noChangeAspect="1"/>
        </xdr:cNvPicPr>
      </xdr:nvPicPr>
      <xdr:blipFill>
        <a:blip xmlns:r="http://schemas.openxmlformats.org/officeDocument/2006/relationships" r:embed="rId6"/>
        <a:stretch>
          <a:fillRect/>
        </a:stretch>
      </xdr:blipFill>
      <xdr:spPr>
        <a:xfrm>
          <a:off x="19080479" y="15941040"/>
          <a:ext cx="7254241" cy="131895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xdr:row>
      <xdr:rowOff>0</xdr:rowOff>
    </xdr:from>
    <xdr:to>
      <xdr:col>2</xdr:col>
      <xdr:colOff>0</xdr:colOff>
      <xdr:row>4</xdr:row>
      <xdr:rowOff>0</xdr:rowOff>
    </xdr:to>
    <xdr:sp macro="" textlink="">
      <xdr:nvSpPr>
        <xdr:cNvPr id="20481" name="Rectangle 1">
          <a:extLst>
            <a:ext uri="{FF2B5EF4-FFF2-40B4-BE49-F238E27FC236}">
              <a16:creationId xmlns:a16="http://schemas.microsoft.com/office/drawing/2014/main" id="{00000000-0008-0000-0800-000001500000}"/>
            </a:ext>
          </a:extLst>
        </xdr:cNvPr>
        <xdr:cNvSpPr>
          <a:spLocks noChangeArrowheads="1"/>
        </xdr:cNvSpPr>
      </xdr:nvSpPr>
      <xdr:spPr bwMode="auto">
        <a:xfrm>
          <a:off x="0" y="495300"/>
          <a:ext cx="1171575" cy="161925"/>
        </a:xfrm>
        <a:prstGeom prst="rect">
          <a:avLst/>
        </a:prstGeom>
        <a:noFill/>
        <a:ln w="9525">
          <a:noFill/>
          <a:miter lim="800000"/>
          <a:headEnd/>
          <a:tailEnd/>
        </a:ln>
        <a:effectLst/>
      </xdr:spPr>
    </xdr:sp>
    <xdr:clientData/>
  </xdr:twoCellAnchor>
  <xdr:twoCellAnchor>
    <xdr:from>
      <xdr:col>0</xdr:col>
      <xdr:colOff>0</xdr:colOff>
      <xdr:row>4</xdr:row>
      <xdr:rowOff>0</xdr:rowOff>
    </xdr:from>
    <xdr:to>
      <xdr:col>2</xdr:col>
      <xdr:colOff>0</xdr:colOff>
      <xdr:row>5</xdr:row>
      <xdr:rowOff>0</xdr:rowOff>
    </xdr:to>
    <xdr:sp macro="" textlink="">
      <xdr:nvSpPr>
        <xdr:cNvPr id="3" name="Rectangle 1">
          <a:extLst>
            <a:ext uri="{FF2B5EF4-FFF2-40B4-BE49-F238E27FC236}">
              <a16:creationId xmlns:a16="http://schemas.microsoft.com/office/drawing/2014/main" id="{68DAF963-E0FC-4037-B4BC-AE22E82F5B97}"/>
            </a:ext>
          </a:extLst>
        </xdr:cNvPr>
        <xdr:cNvSpPr>
          <a:spLocks noChangeArrowheads="1"/>
        </xdr:cNvSpPr>
      </xdr:nvSpPr>
      <xdr:spPr bwMode="auto">
        <a:xfrm>
          <a:off x="0" y="1859280"/>
          <a:ext cx="1203960" cy="167640"/>
        </a:xfrm>
        <a:prstGeom prst="rect">
          <a:avLst/>
        </a:prstGeom>
        <a:noFill/>
        <a:ln w="9525">
          <a:noFill/>
          <a:miter lim="800000"/>
          <a:headEnd/>
          <a:tailEnd/>
        </a:ln>
        <a:effectLst/>
      </xdr:spPr>
      <xdr:txBody>
        <a:bodyPr/>
        <a:lstStyle/>
        <a:p>
          <a:endParaRPr lang="en-US"/>
        </a:p>
      </xdr:txBody>
    </xdr:sp>
    <xdr:clientData/>
  </xdr:twoCellAnchor>
  <xdr:twoCellAnchor editAs="oneCell">
    <xdr:from>
      <xdr:col>0</xdr:col>
      <xdr:colOff>144780</xdr:colOff>
      <xdr:row>0</xdr:row>
      <xdr:rowOff>53340</xdr:rowOff>
    </xdr:from>
    <xdr:to>
      <xdr:col>1</xdr:col>
      <xdr:colOff>571500</xdr:colOff>
      <xdr:row>2</xdr:row>
      <xdr:rowOff>419100</xdr:rowOff>
    </xdr:to>
    <xdr:pic>
      <xdr:nvPicPr>
        <xdr:cNvPr id="9" name="Graphic 8" descr="Hike outline">
          <a:extLst>
            <a:ext uri="{FF2B5EF4-FFF2-40B4-BE49-F238E27FC236}">
              <a16:creationId xmlns:a16="http://schemas.microsoft.com/office/drawing/2014/main" id="{E681057A-8BEF-461D-88C9-C93AC7E2A6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4780" y="53340"/>
          <a:ext cx="944880" cy="944880"/>
        </a:xfrm>
        <a:prstGeom prst="rect">
          <a:avLst/>
        </a:prstGeom>
      </xdr:spPr>
    </xdr:pic>
    <xdr:clientData/>
  </xdr:twoCellAnchor>
  <xdr:twoCellAnchor>
    <xdr:from>
      <xdr:col>0</xdr:col>
      <xdr:colOff>0</xdr:colOff>
      <xdr:row>4</xdr:row>
      <xdr:rowOff>0</xdr:rowOff>
    </xdr:from>
    <xdr:to>
      <xdr:col>2</xdr:col>
      <xdr:colOff>0</xdr:colOff>
      <xdr:row>5</xdr:row>
      <xdr:rowOff>0</xdr:rowOff>
    </xdr:to>
    <xdr:sp macro="" textlink="">
      <xdr:nvSpPr>
        <xdr:cNvPr id="7" name="Rectangle 1">
          <a:extLst>
            <a:ext uri="{FF2B5EF4-FFF2-40B4-BE49-F238E27FC236}">
              <a16:creationId xmlns:a16="http://schemas.microsoft.com/office/drawing/2014/main" id="{A544561B-4FBC-47B0-AB4C-AFB4533613BC}"/>
            </a:ext>
          </a:extLst>
        </xdr:cNvPr>
        <xdr:cNvSpPr>
          <a:spLocks noChangeArrowheads="1"/>
        </xdr:cNvSpPr>
      </xdr:nvSpPr>
      <xdr:spPr bwMode="auto">
        <a:xfrm>
          <a:off x="0" y="1363980"/>
          <a:ext cx="1203960" cy="167640"/>
        </a:xfrm>
        <a:prstGeom prst="rect">
          <a:avLst/>
        </a:prstGeom>
        <a:noFill/>
        <a:ln w="9525">
          <a:noFill/>
          <a:miter lim="800000"/>
          <a:headEnd/>
          <a:tailEnd/>
        </a:ln>
        <a:effectLst/>
      </xdr:spPr>
      <xdr:txBody>
        <a:bodyPr/>
        <a:lstStyle/>
        <a:p>
          <a:endParaRPr lang="en-US"/>
        </a:p>
      </xdr:txBody>
    </xdr:sp>
    <xdr:clientData/>
  </xdr:twoCellAnchor>
  <xdr:twoCellAnchor>
    <xdr:from>
      <xdr:col>0</xdr:col>
      <xdr:colOff>0</xdr:colOff>
      <xdr:row>4</xdr:row>
      <xdr:rowOff>0</xdr:rowOff>
    </xdr:from>
    <xdr:to>
      <xdr:col>2</xdr:col>
      <xdr:colOff>0</xdr:colOff>
      <xdr:row>5</xdr:row>
      <xdr:rowOff>0</xdr:rowOff>
    </xdr:to>
    <xdr:sp macro="" textlink="">
      <xdr:nvSpPr>
        <xdr:cNvPr id="8" name="Rectangle 1">
          <a:extLst>
            <a:ext uri="{FF2B5EF4-FFF2-40B4-BE49-F238E27FC236}">
              <a16:creationId xmlns:a16="http://schemas.microsoft.com/office/drawing/2014/main" id="{BBF3BB71-81D2-464C-8293-358A4C68EC4F}"/>
            </a:ext>
          </a:extLst>
        </xdr:cNvPr>
        <xdr:cNvSpPr>
          <a:spLocks noChangeArrowheads="1"/>
        </xdr:cNvSpPr>
      </xdr:nvSpPr>
      <xdr:spPr bwMode="auto">
        <a:xfrm>
          <a:off x="0" y="1363980"/>
          <a:ext cx="1203960" cy="167640"/>
        </a:xfrm>
        <a:prstGeom prst="rect">
          <a:avLst/>
        </a:prstGeom>
        <a:noFill/>
        <a:ln w="9525">
          <a:noFill/>
          <a:miter lim="800000"/>
          <a:headEnd/>
          <a:tailEnd/>
        </a:ln>
        <a:effectLst/>
      </xdr:spPr>
      <xdr:txBody>
        <a:bodyPr/>
        <a:lstStyle/>
        <a:p>
          <a:endParaRPr lang="en-US"/>
        </a:p>
      </xdr:txBody>
    </xdr:sp>
    <xdr:clientData/>
  </xdr:twoCellAnchor>
  <xdr:twoCellAnchor>
    <xdr:from>
      <xdr:col>17</xdr:col>
      <xdr:colOff>163285</xdr:colOff>
      <xdr:row>0</xdr:row>
      <xdr:rowOff>54427</xdr:rowOff>
    </xdr:from>
    <xdr:to>
      <xdr:col>18</xdr:col>
      <xdr:colOff>206829</xdr:colOff>
      <xdr:row>13</xdr:row>
      <xdr:rowOff>21771</xdr:rowOff>
    </xdr:to>
    <xdr:sp macro="" textlink="">
      <xdr:nvSpPr>
        <xdr:cNvPr id="16" name="Right Brace 15">
          <a:extLst>
            <a:ext uri="{FF2B5EF4-FFF2-40B4-BE49-F238E27FC236}">
              <a16:creationId xmlns:a16="http://schemas.microsoft.com/office/drawing/2014/main" id="{9EE5BEED-4F8F-4E21-ABD1-676411540A3E}"/>
            </a:ext>
          </a:extLst>
        </xdr:cNvPr>
        <xdr:cNvSpPr/>
      </xdr:nvSpPr>
      <xdr:spPr>
        <a:xfrm>
          <a:off x="7440385" y="54427"/>
          <a:ext cx="653144" cy="2986769"/>
        </a:xfrm>
        <a:prstGeom prst="rightBrace">
          <a:avLst/>
        </a:prstGeom>
        <a:solidFill>
          <a:sysClr val="window" lastClr="FFFFFF"/>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17</xdr:col>
      <xdr:colOff>163286</xdr:colOff>
      <xdr:row>22</xdr:row>
      <xdr:rowOff>65314</xdr:rowOff>
    </xdr:from>
    <xdr:to>
      <xdr:col>18</xdr:col>
      <xdr:colOff>97972</xdr:colOff>
      <xdr:row>23</xdr:row>
      <xdr:rowOff>174171</xdr:rowOff>
    </xdr:to>
    <xdr:sp macro="" textlink="">
      <xdr:nvSpPr>
        <xdr:cNvPr id="17" name="Right Brace 16">
          <a:extLst>
            <a:ext uri="{FF2B5EF4-FFF2-40B4-BE49-F238E27FC236}">
              <a16:creationId xmlns:a16="http://schemas.microsoft.com/office/drawing/2014/main" id="{EBA4B10A-56EF-4152-A0DD-0214B1BF1881}"/>
            </a:ext>
          </a:extLst>
        </xdr:cNvPr>
        <xdr:cNvSpPr/>
      </xdr:nvSpPr>
      <xdr:spPr>
        <a:xfrm>
          <a:off x="7440386" y="5161189"/>
          <a:ext cx="544286" cy="270782"/>
        </a:xfrm>
        <a:prstGeom prst="rightBrace">
          <a:avLst/>
        </a:prstGeom>
        <a:solidFill>
          <a:srgbClr val="CCFFFF"/>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17</xdr:col>
      <xdr:colOff>166077</xdr:colOff>
      <xdr:row>13</xdr:row>
      <xdr:rowOff>163285</xdr:rowOff>
    </xdr:from>
    <xdr:to>
      <xdr:col>18</xdr:col>
      <xdr:colOff>130628</xdr:colOff>
      <xdr:row>21</xdr:row>
      <xdr:rowOff>152400</xdr:rowOff>
    </xdr:to>
    <xdr:sp macro="" textlink="">
      <xdr:nvSpPr>
        <xdr:cNvPr id="18" name="Right Brace 17">
          <a:extLst>
            <a:ext uri="{FF2B5EF4-FFF2-40B4-BE49-F238E27FC236}">
              <a16:creationId xmlns:a16="http://schemas.microsoft.com/office/drawing/2014/main" id="{36672832-F786-429C-AB24-4194A685ED0A}"/>
            </a:ext>
          </a:extLst>
        </xdr:cNvPr>
        <xdr:cNvSpPr/>
      </xdr:nvSpPr>
      <xdr:spPr>
        <a:xfrm>
          <a:off x="7443177" y="3182710"/>
          <a:ext cx="574151" cy="1865540"/>
        </a:xfrm>
        <a:prstGeom prst="rightBrace">
          <a:avLst/>
        </a:prstGeom>
        <a:solidFill>
          <a:srgbClr val="FFFFCC"/>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18</xdr:col>
      <xdr:colOff>261258</xdr:colOff>
      <xdr:row>2</xdr:row>
      <xdr:rowOff>293914</xdr:rowOff>
    </xdr:from>
    <xdr:to>
      <xdr:col>21</xdr:col>
      <xdr:colOff>468087</xdr:colOff>
      <xdr:row>8</xdr:row>
      <xdr:rowOff>108857</xdr:rowOff>
    </xdr:to>
    <xdr:sp macro="" textlink="">
      <xdr:nvSpPr>
        <xdr:cNvPr id="19" name="TextBox 18">
          <a:extLst>
            <a:ext uri="{FF2B5EF4-FFF2-40B4-BE49-F238E27FC236}">
              <a16:creationId xmlns:a16="http://schemas.microsoft.com/office/drawing/2014/main" id="{638E54C0-2269-4EBB-94CA-ADE06EDD1EB0}"/>
            </a:ext>
          </a:extLst>
        </xdr:cNvPr>
        <xdr:cNvSpPr txBox="1"/>
      </xdr:nvSpPr>
      <xdr:spPr>
        <a:xfrm>
          <a:off x="8147958" y="865414"/>
          <a:ext cx="2035629" cy="1415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These</a:t>
          </a:r>
          <a:r>
            <a:rPr lang="en-US" sz="1600" b="1" baseline="0"/>
            <a:t> cells we be automatically filled by the information entered in the "PDA Contact Sheet."</a:t>
          </a:r>
          <a:endParaRPr lang="en-US" sz="1600" b="1"/>
        </a:p>
      </xdr:txBody>
    </xdr:sp>
    <xdr:clientData/>
  </xdr:twoCellAnchor>
  <xdr:twoCellAnchor>
    <xdr:from>
      <xdr:col>18</xdr:col>
      <xdr:colOff>243673</xdr:colOff>
      <xdr:row>10</xdr:row>
      <xdr:rowOff>0</xdr:rowOff>
    </xdr:from>
    <xdr:to>
      <xdr:col>21</xdr:col>
      <xdr:colOff>450502</xdr:colOff>
      <xdr:row>21</xdr:row>
      <xdr:rowOff>43542</xdr:rowOff>
    </xdr:to>
    <xdr:sp macro="" textlink="">
      <xdr:nvSpPr>
        <xdr:cNvPr id="2" name="TextBox 19">
          <a:extLst>
            <a:ext uri="{FF2B5EF4-FFF2-40B4-BE49-F238E27FC236}">
              <a16:creationId xmlns:a16="http://schemas.microsoft.com/office/drawing/2014/main" id="{D3EF407E-63DF-4993-B19A-8003B969156E}"/>
            </a:ext>
          </a:extLst>
        </xdr:cNvPr>
        <xdr:cNvSpPr txBox="1"/>
      </xdr:nvSpPr>
      <xdr:spPr>
        <a:xfrm>
          <a:off x="8397073" y="2329543"/>
          <a:ext cx="2035629" cy="23621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Please fill all of these cells. If you need help, reach out to the Recipient (State, Tribe). Please expand the cells or use additional tabs if necessary.</a:t>
          </a:r>
        </a:p>
      </xdr:txBody>
    </xdr:sp>
    <xdr:clientData/>
  </xdr:twoCellAnchor>
  <xdr:twoCellAnchor>
    <xdr:from>
      <xdr:col>18</xdr:col>
      <xdr:colOff>252327</xdr:colOff>
      <xdr:row>21</xdr:row>
      <xdr:rowOff>151284</xdr:rowOff>
    </xdr:from>
    <xdr:to>
      <xdr:col>21</xdr:col>
      <xdr:colOff>457201</xdr:colOff>
      <xdr:row>28</xdr:row>
      <xdr:rowOff>435428</xdr:rowOff>
    </xdr:to>
    <xdr:sp macro="" textlink="">
      <xdr:nvSpPr>
        <xdr:cNvPr id="12" name="TextBox 20">
          <a:extLst>
            <a:ext uri="{FF2B5EF4-FFF2-40B4-BE49-F238E27FC236}">
              <a16:creationId xmlns:a16="http://schemas.microsoft.com/office/drawing/2014/main" id="{12A4BE27-D459-4DE8-9CD1-335B58DC8C93}"/>
            </a:ext>
          </a:extLst>
        </xdr:cNvPr>
        <xdr:cNvSpPr txBox="1"/>
      </xdr:nvSpPr>
      <xdr:spPr>
        <a:xfrm>
          <a:off x="8405727" y="4799484"/>
          <a:ext cx="2033674" cy="1536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Leave</a:t>
          </a:r>
          <a:r>
            <a:rPr lang="en-US" sz="1600" b="1" baseline="0"/>
            <a:t> the blue cells empty. They will filled and validated by the Joint-PDA Team</a:t>
          </a:r>
          <a:endParaRPr lang="en-US" sz="1600" b="1"/>
        </a:p>
      </xdr:txBody>
    </xdr:sp>
    <xdr:clientData/>
  </xdr:twoCellAnchor>
  <xdr:twoCellAnchor>
    <xdr:from>
      <xdr:col>22</xdr:col>
      <xdr:colOff>136071</xdr:colOff>
      <xdr:row>0</xdr:row>
      <xdr:rowOff>136071</xdr:rowOff>
    </xdr:from>
    <xdr:to>
      <xdr:col>35</xdr:col>
      <xdr:colOff>437616</xdr:colOff>
      <xdr:row>27</xdr:row>
      <xdr:rowOff>27107</xdr:rowOff>
    </xdr:to>
    <xdr:pic>
      <xdr:nvPicPr>
        <xdr:cNvPr id="5" name="Picture 14">
          <a:extLst>
            <a:ext uri="{FF2B5EF4-FFF2-40B4-BE49-F238E27FC236}">
              <a16:creationId xmlns:a16="http://schemas.microsoft.com/office/drawing/2014/main" id="{2A6052A3-4C15-47D9-9CCF-2D44DEDA533D}"/>
            </a:ext>
          </a:extLst>
        </xdr:cNvPr>
        <xdr:cNvPicPr>
          <a:picLocks noChangeAspect="1"/>
        </xdr:cNvPicPr>
      </xdr:nvPicPr>
      <xdr:blipFill>
        <a:blip xmlns:r="http://schemas.openxmlformats.org/officeDocument/2006/relationships" r:embed="rId3"/>
        <a:stretch>
          <a:fillRect/>
        </a:stretch>
      </xdr:blipFill>
      <xdr:spPr>
        <a:xfrm>
          <a:off x="10586357" y="136071"/>
          <a:ext cx="8261723" cy="5850965"/>
        </a:xfrm>
        <a:prstGeom prst="rect">
          <a:avLst/>
        </a:prstGeom>
      </xdr:spPr>
    </xdr:pic>
    <xdr:clientData/>
  </xdr:twoCellAnchor>
  <xdr:twoCellAnchor>
    <xdr:from>
      <xdr:col>36</xdr:col>
      <xdr:colOff>391738</xdr:colOff>
      <xdr:row>0</xdr:row>
      <xdr:rowOff>87086</xdr:rowOff>
    </xdr:from>
    <xdr:to>
      <xdr:col>37</xdr:col>
      <xdr:colOff>266770</xdr:colOff>
      <xdr:row>2</xdr:row>
      <xdr:rowOff>427099</xdr:rowOff>
    </xdr:to>
    <xdr:sp macro="" textlink="">
      <xdr:nvSpPr>
        <xdr:cNvPr id="10" name="Arrow: Right 21">
          <a:extLst>
            <a:ext uri="{FF2B5EF4-FFF2-40B4-BE49-F238E27FC236}">
              <a16:creationId xmlns:a16="http://schemas.microsoft.com/office/drawing/2014/main" id="{9787920D-DE4A-49E0-93AE-F6475FEE31C6}"/>
            </a:ext>
          </a:extLst>
        </xdr:cNvPr>
        <xdr:cNvSpPr/>
      </xdr:nvSpPr>
      <xdr:spPr>
        <a:xfrm rot="14729882">
          <a:off x="19301776" y="303248"/>
          <a:ext cx="916956" cy="484632"/>
        </a:xfrm>
        <a:prstGeom prst="rightArrow">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163286</xdr:colOff>
      <xdr:row>2</xdr:row>
      <xdr:rowOff>537466</xdr:rowOff>
    </xdr:from>
    <xdr:to>
      <xdr:col>39</xdr:col>
      <xdr:colOff>436131</xdr:colOff>
      <xdr:row>9</xdr:row>
      <xdr:rowOff>3715</xdr:rowOff>
    </xdr:to>
    <xdr:sp macro="" textlink="">
      <xdr:nvSpPr>
        <xdr:cNvPr id="11" name="TextBox 22">
          <a:extLst>
            <a:ext uri="{FF2B5EF4-FFF2-40B4-BE49-F238E27FC236}">
              <a16:creationId xmlns:a16="http://schemas.microsoft.com/office/drawing/2014/main" id="{AA9738F3-2689-42E8-ADFC-59B840C9379C}"/>
            </a:ext>
          </a:extLst>
        </xdr:cNvPr>
        <xdr:cNvSpPr txBox="1"/>
      </xdr:nvSpPr>
      <xdr:spPr>
        <a:xfrm>
          <a:off x="19289486" y="1114409"/>
          <a:ext cx="2101645" cy="10446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Press here to</a:t>
          </a:r>
          <a:r>
            <a:rPr lang="en-US" sz="1600" b="1" baseline="0"/>
            <a:t> Hide/Expand instructional diagrams</a:t>
          </a:r>
          <a:endParaRPr lang="en-US" sz="1600" b="1"/>
        </a:p>
      </xdr:txBody>
    </xdr:sp>
    <xdr:clientData/>
  </xdr:twoCellAnchor>
  <xdr:twoCellAnchor>
    <xdr:from>
      <xdr:col>22</xdr:col>
      <xdr:colOff>174171</xdr:colOff>
      <xdr:row>27</xdr:row>
      <xdr:rowOff>87086</xdr:rowOff>
    </xdr:from>
    <xdr:to>
      <xdr:col>34</xdr:col>
      <xdr:colOff>113212</xdr:colOff>
      <xdr:row>32</xdr:row>
      <xdr:rowOff>77981</xdr:rowOff>
    </xdr:to>
    <xdr:pic>
      <xdr:nvPicPr>
        <xdr:cNvPr id="20" name="Picture 19">
          <a:extLst>
            <a:ext uri="{FF2B5EF4-FFF2-40B4-BE49-F238E27FC236}">
              <a16:creationId xmlns:a16="http://schemas.microsoft.com/office/drawing/2014/main" id="{C3B35E1E-9654-4893-BC21-8EF8A27B7063}"/>
            </a:ext>
          </a:extLst>
        </xdr:cNvPr>
        <xdr:cNvPicPr>
          <a:picLocks noChangeAspect="1"/>
        </xdr:cNvPicPr>
      </xdr:nvPicPr>
      <xdr:blipFill>
        <a:blip xmlns:r="http://schemas.openxmlformats.org/officeDocument/2006/relationships" r:embed="rId4"/>
        <a:stretch>
          <a:fillRect/>
        </a:stretch>
      </xdr:blipFill>
      <xdr:spPr>
        <a:xfrm>
          <a:off x="10765971" y="5823857"/>
          <a:ext cx="7254241" cy="131895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923926</xdr:colOff>
      <xdr:row>3</xdr:row>
      <xdr:rowOff>88900</xdr:rowOff>
    </xdr:from>
    <xdr:to>
      <xdr:col>0</xdr:col>
      <xdr:colOff>1857376</xdr:colOff>
      <xdr:row>9</xdr:row>
      <xdr:rowOff>63105</xdr:rowOff>
    </xdr:to>
    <xdr:pic>
      <xdr:nvPicPr>
        <xdr:cNvPr id="2" name="Graphic 5" descr="Dump truck outline">
          <a:extLst>
            <a:ext uri="{FF2B5EF4-FFF2-40B4-BE49-F238E27FC236}">
              <a16:creationId xmlns:a16="http://schemas.microsoft.com/office/drawing/2014/main" id="{0B6702C6-5023-4D05-9060-15FDF6B400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23926" y="844550"/>
          <a:ext cx="933450" cy="964805"/>
        </a:xfrm>
        <a:prstGeom prst="rect">
          <a:avLst/>
        </a:prstGeom>
      </xdr:spPr>
    </xdr:pic>
    <xdr:clientData/>
  </xdr:twoCellAnchor>
  <xdr:twoCellAnchor>
    <xdr:from>
      <xdr:col>0</xdr:col>
      <xdr:colOff>933450</xdr:colOff>
      <xdr:row>11</xdr:row>
      <xdr:rowOff>50800</xdr:rowOff>
    </xdr:from>
    <xdr:to>
      <xdr:col>0</xdr:col>
      <xdr:colOff>1737501</xdr:colOff>
      <xdr:row>15</xdr:row>
      <xdr:rowOff>122070</xdr:rowOff>
    </xdr:to>
    <xdr:grpSp>
      <xdr:nvGrpSpPr>
        <xdr:cNvPr id="3" name="Graphic 17" descr="Warning outline">
          <a:extLst>
            <a:ext uri="{FF2B5EF4-FFF2-40B4-BE49-F238E27FC236}">
              <a16:creationId xmlns:a16="http://schemas.microsoft.com/office/drawing/2014/main" id="{0A77CFEA-EC86-4160-A106-72B2444D3E2E}"/>
            </a:ext>
          </a:extLst>
        </xdr:cNvPr>
        <xdr:cNvGrpSpPr/>
      </xdr:nvGrpSpPr>
      <xdr:grpSpPr>
        <a:xfrm>
          <a:off x="933450" y="2127250"/>
          <a:ext cx="804051" cy="731670"/>
          <a:chOff x="183587" y="194061"/>
          <a:chExt cx="821538" cy="724148"/>
        </a:xfrm>
        <a:solidFill>
          <a:srgbClr val="000000"/>
        </a:solidFill>
      </xdr:grpSpPr>
      <xdr:sp macro="" textlink="">
        <xdr:nvSpPr>
          <xdr:cNvPr id="4" name="Freeform: Shape 19">
            <a:extLst>
              <a:ext uri="{FF2B5EF4-FFF2-40B4-BE49-F238E27FC236}">
                <a16:creationId xmlns:a16="http://schemas.microsoft.com/office/drawing/2014/main" id="{33BB9A4B-FB63-4E95-BD94-1136B5DBE7F1}"/>
              </a:ext>
            </a:extLst>
          </xdr:cNvPr>
          <xdr:cNvSpPr/>
        </xdr:nvSpPr>
        <xdr:spPr>
          <a:xfrm>
            <a:off x="183587" y="194061"/>
            <a:ext cx="821538" cy="724148"/>
          </a:xfrm>
          <a:custGeom>
            <a:avLst/>
            <a:gdLst>
              <a:gd name="connsiteX0" fmla="*/ 816537 w 821538"/>
              <a:gd name="connsiteY0" fmla="*/ 666999 h 724148"/>
              <a:gd name="connsiteX1" fmla="*/ 444110 w 821538"/>
              <a:gd name="connsiteY1" fmla="*/ 19299 h 724148"/>
              <a:gd name="connsiteX2" fmla="*/ 392907 w 821538"/>
              <a:gd name="connsiteY2" fmla="*/ 4779 h 724148"/>
              <a:gd name="connsiteX3" fmla="*/ 378387 w 821538"/>
              <a:gd name="connsiteY3" fmla="*/ 19299 h 724148"/>
              <a:gd name="connsiteX4" fmla="*/ 5007 w 821538"/>
              <a:gd name="connsiteY4" fmla="*/ 666999 h 724148"/>
              <a:gd name="connsiteX5" fmla="*/ 19342 w 821538"/>
              <a:gd name="connsiteY5" fmla="*/ 719148 h 724148"/>
              <a:gd name="connsiteX6" fmla="*/ 38345 w 821538"/>
              <a:gd name="connsiteY6" fmla="*/ 724149 h 724148"/>
              <a:gd name="connsiteX7" fmla="*/ 783200 w 821538"/>
              <a:gd name="connsiteY7" fmla="*/ 724149 h 724148"/>
              <a:gd name="connsiteX8" fmla="*/ 821538 w 821538"/>
              <a:gd name="connsiteY8" fmla="*/ 686001 h 724148"/>
              <a:gd name="connsiteX9" fmla="*/ 816537 w 821538"/>
              <a:gd name="connsiteY9" fmla="*/ 666999 h 724148"/>
              <a:gd name="connsiteX10" fmla="*/ 799764 w 821538"/>
              <a:gd name="connsiteY10" fmla="*/ 695755 h 724148"/>
              <a:gd name="connsiteX11" fmla="*/ 783200 w 821538"/>
              <a:gd name="connsiteY11" fmla="*/ 705099 h 724148"/>
              <a:gd name="connsiteX12" fmla="*/ 38345 w 821538"/>
              <a:gd name="connsiteY12" fmla="*/ 705099 h 724148"/>
              <a:gd name="connsiteX13" fmla="*/ 21781 w 821538"/>
              <a:gd name="connsiteY13" fmla="*/ 695745 h 724148"/>
              <a:gd name="connsiteX14" fmla="*/ 21514 w 821538"/>
              <a:gd name="connsiteY14" fmla="*/ 676524 h 724148"/>
              <a:gd name="connsiteX15" fmla="*/ 395037 w 821538"/>
              <a:gd name="connsiteY15" fmla="*/ 28548 h 724148"/>
              <a:gd name="connsiteX16" fmla="*/ 420359 w 821538"/>
              <a:gd name="connsiteY16" fmla="*/ 21467 h 724148"/>
              <a:gd name="connsiteX17" fmla="*/ 427594 w 821538"/>
              <a:gd name="connsiteY17" fmla="*/ 28824 h 724148"/>
              <a:gd name="connsiteX18" fmla="*/ 799888 w 821538"/>
              <a:gd name="connsiteY18" fmla="*/ 676248 h 724148"/>
              <a:gd name="connsiteX19" fmla="*/ 799764 w 821538"/>
              <a:gd name="connsiteY19" fmla="*/ 695755 h 7241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821538" h="724148">
                <a:moveTo>
                  <a:pt x="816537" y="666999"/>
                </a:moveTo>
                <a:lnTo>
                  <a:pt x="444110" y="19299"/>
                </a:lnTo>
                <a:cubicBezTo>
                  <a:pt x="433980" y="1150"/>
                  <a:pt x="411056" y="-5351"/>
                  <a:pt x="392907" y="4779"/>
                </a:cubicBezTo>
                <a:cubicBezTo>
                  <a:pt x="386815" y="8179"/>
                  <a:pt x="381788" y="13207"/>
                  <a:pt x="378387" y="19299"/>
                </a:cubicBezTo>
                <a:lnTo>
                  <a:pt x="5007" y="666999"/>
                </a:lnTo>
                <a:cubicBezTo>
                  <a:pt x="-5435" y="685358"/>
                  <a:pt x="983" y="708706"/>
                  <a:pt x="19342" y="719148"/>
                </a:cubicBezTo>
                <a:cubicBezTo>
                  <a:pt x="25133" y="722442"/>
                  <a:pt x="31683" y="724165"/>
                  <a:pt x="38345" y="724149"/>
                </a:cubicBezTo>
                <a:lnTo>
                  <a:pt x="783200" y="724149"/>
                </a:lnTo>
                <a:cubicBezTo>
                  <a:pt x="804321" y="724201"/>
                  <a:pt x="821486" y="707122"/>
                  <a:pt x="821538" y="686001"/>
                </a:cubicBezTo>
                <a:cubicBezTo>
                  <a:pt x="821555" y="679339"/>
                  <a:pt x="819831" y="672789"/>
                  <a:pt x="816537" y="666999"/>
                </a:cubicBezTo>
                <a:close/>
                <a:moveTo>
                  <a:pt x="799764" y="695755"/>
                </a:moveTo>
                <a:cubicBezTo>
                  <a:pt x="796343" y="701641"/>
                  <a:pt x="790007" y="705216"/>
                  <a:pt x="783200" y="705099"/>
                </a:cubicBezTo>
                <a:lnTo>
                  <a:pt x="38345" y="705099"/>
                </a:lnTo>
                <a:cubicBezTo>
                  <a:pt x="31535" y="705218"/>
                  <a:pt x="25196" y="701638"/>
                  <a:pt x="21781" y="695745"/>
                </a:cubicBezTo>
                <a:cubicBezTo>
                  <a:pt x="18229" y="689856"/>
                  <a:pt x="18127" y="682509"/>
                  <a:pt x="21514" y="676524"/>
                </a:cubicBezTo>
                <a:lnTo>
                  <a:pt x="395037" y="28548"/>
                </a:lnTo>
                <a:cubicBezTo>
                  <a:pt x="400074" y="19600"/>
                  <a:pt x="411412" y="16429"/>
                  <a:pt x="420359" y="21467"/>
                </a:cubicBezTo>
                <a:cubicBezTo>
                  <a:pt x="423417" y="23187"/>
                  <a:pt x="425925" y="25738"/>
                  <a:pt x="427594" y="28824"/>
                </a:cubicBezTo>
                <a:lnTo>
                  <a:pt x="799888" y="676248"/>
                </a:lnTo>
                <a:cubicBezTo>
                  <a:pt x="803380" y="682293"/>
                  <a:pt x="803333" y="689754"/>
                  <a:pt x="799764" y="695755"/>
                </a:cubicBezTo>
                <a:close/>
              </a:path>
            </a:pathLst>
          </a:custGeom>
          <a:solidFill>
            <a:srgbClr val="000000"/>
          </a:solidFill>
          <a:ln w="9525" cap="flat">
            <a:noFill/>
            <a:prstDash val="solid"/>
            <a:miter/>
          </a:ln>
        </xdr:spPr>
        <xdr:txBody>
          <a:bodyPr rtlCol="0" anchor="ctr"/>
          <a:lstStyle/>
          <a:p>
            <a:endParaRPr lang="en-US"/>
          </a:p>
        </xdr:txBody>
      </xdr:sp>
      <xdr:sp macro="" textlink="">
        <xdr:nvSpPr>
          <xdr:cNvPr id="5" name="Freeform: Shape 20">
            <a:extLst>
              <a:ext uri="{FF2B5EF4-FFF2-40B4-BE49-F238E27FC236}">
                <a16:creationId xmlns:a16="http://schemas.microsoft.com/office/drawing/2014/main" id="{123722D4-853E-4C92-BA42-04C5DBDC1D67}"/>
              </a:ext>
            </a:extLst>
          </xdr:cNvPr>
          <xdr:cNvSpPr/>
        </xdr:nvSpPr>
        <xdr:spPr>
          <a:xfrm>
            <a:off x="572854" y="760427"/>
            <a:ext cx="43635" cy="43300"/>
          </a:xfrm>
          <a:custGeom>
            <a:avLst/>
            <a:gdLst>
              <a:gd name="connsiteX0" fmla="*/ 21505 w 43635"/>
              <a:gd name="connsiteY0" fmla="*/ 43292 h 43300"/>
              <a:gd name="connsiteX1" fmla="*/ 6208 w 43635"/>
              <a:gd name="connsiteY1" fmla="*/ 37005 h 43300"/>
              <a:gd name="connsiteX2" fmla="*/ 17 w 43635"/>
              <a:gd name="connsiteY2" fmla="*/ 21489 h 43300"/>
              <a:gd name="connsiteX3" fmla="*/ 6141 w 43635"/>
              <a:gd name="connsiteY3" fmla="*/ 6030 h 43300"/>
              <a:gd name="connsiteX4" fmla="*/ 21505 w 43635"/>
              <a:gd name="connsiteY4" fmla="*/ 10 h 43300"/>
              <a:gd name="connsiteX5" fmla="*/ 37241 w 43635"/>
              <a:gd name="connsiteY5" fmla="*/ 6087 h 43300"/>
              <a:gd name="connsiteX6" fmla="*/ 43622 w 43635"/>
              <a:gd name="connsiteY6" fmla="*/ 21489 h 43300"/>
              <a:gd name="connsiteX7" fmla="*/ 37183 w 43635"/>
              <a:gd name="connsiteY7" fmla="*/ 36948 h 43300"/>
              <a:gd name="connsiteX8" fmla="*/ 21505 w 43635"/>
              <a:gd name="connsiteY8" fmla="*/ 43292 h 433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635" h="43300">
                <a:moveTo>
                  <a:pt x="21505" y="43292"/>
                </a:moveTo>
                <a:cubicBezTo>
                  <a:pt x="15745" y="43459"/>
                  <a:pt x="10186" y="41174"/>
                  <a:pt x="6208" y="37005"/>
                </a:cubicBezTo>
                <a:cubicBezTo>
                  <a:pt x="2098" y="32905"/>
                  <a:pt x="-141" y="27293"/>
                  <a:pt x="17" y="21489"/>
                </a:cubicBezTo>
                <a:cubicBezTo>
                  <a:pt x="-218" y="15703"/>
                  <a:pt x="2008" y="10087"/>
                  <a:pt x="6141" y="6030"/>
                </a:cubicBezTo>
                <a:cubicBezTo>
                  <a:pt x="10224" y="2007"/>
                  <a:pt x="15776" y="-169"/>
                  <a:pt x="21505" y="10"/>
                </a:cubicBezTo>
                <a:cubicBezTo>
                  <a:pt x="27350" y="-135"/>
                  <a:pt x="33011" y="2051"/>
                  <a:pt x="37241" y="6087"/>
                </a:cubicBezTo>
                <a:cubicBezTo>
                  <a:pt x="41508" y="10048"/>
                  <a:pt x="43838" y="15671"/>
                  <a:pt x="43622" y="21489"/>
                </a:cubicBezTo>
                <a:cubicBezTo>
                  <a:pt x="43762" y="27321"/>
                  <a:pt x="41423" y="32940"/>
                  <a:pt x="37183" y="36948"/>
                </a:cubicBezTo>
                <a:cubicBezTo>
                  <a:pt x="33050" y="41126"/>
                  <a:pt x="27380" y="43420"/>
                  <a:pt x="21505" y="43292"/>
                </a:cubicBezTo>
                <a:close/>
              </a:path>
            </a:pathLst>
          </a:custGeom>
          <a:solidFill>
            <a:srgbClr val="000000"/>
          </a:solidFill>
          <a:ln w="9525" cap="flat">
            <a:noFill/>
            <a:prstDash val="solid"/>
            <a:miter/>
          </a:ln>
        </xdr:spPr>
        <xdr:txBody>
          <a:bodyPr rtlCol="0" anchor="ctr"/>
          <a:lstStyle/>
          <a:p>
            <a:endParaRPr lang="en-US"/>
          </a:p>
        </xdr:txBody>
      </xdr:sp>
      <xdr:sp macro="" textlink="">
        <xdr:nvSpPr>
          <xdr:cNvPr id="6" name="Freeform: Shape 21">
            <a:extLst>
              <a:ext uri="{FF2B5EF4-FFF2-40B4-BE49-F238E27FC236}">
                <a16:creationId xmlns:a16="http://schemas.microsoft.com/office/drawing/2014/main" id="{ABDC33CE-BC85-42F0-A1CC-6FB30E3D2F72}"/>
              </a:ext>
            </a:extLst>
          </xdr:cNvPr>
          <xdr:cNvSpPr/>
        </xdr:nvSpPr>
        <xdr:spPr>
          <a:xfrm>
            <a:off x="580815" y="392306"/>
            <a:ext cx="25822" cy="303018"/>
          </a:xfrm>
          <a:custGeom>
            <a:avLst/>
            <a:gdLst>
              <a:gd name="connsiteX0" fmla="*/ 3077 w 25822"/>
              <a:gd name="connsiteY0" fmla="*/ 303019 h 303018"/>
              <a:gd name="connsiteX1" fmla="*/ 0 w 25822"/>
              <a:gd name="connsiteY1" fmla="*/ 0 h 303018"/>
              <a:gd name="connsiteX2" fmla="*/ 25822 w 25822"/>
              <a:gd name="connsiteY2" fmla="*/ 0 h 303018"/>
              <a:gd name="connsiteX3" fmla="*/ 22746 w 25822"/>
              <a:gd name="connsiteY3" fmla="*/ 303019 h 303018"/>
              <a:gd name="connsiteX4" fmla="*/ 3077 w 25822"/>
              <a:gd name="connsiteY4" fmla="*/ 303019 h 30301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5822" h="303018">
                <a:moveTo>
                  <a:pt x="3077" y="303019"/>
                </a:moveTo>
                <a:lnTo>
                  <a:pt x="0" y="0"/>
                </a:lnTo>
                <a:lnTo>
                  <a:pt x="25822" y="0"/>
                </a:lnTo>
                <a:lnTo>
                  <a:pt x="22746" y="303019"/>
                </a:lnTo>
                <a:lnTo>
                  <a:pt x="3077" y="303019"/>
                </a:lnTo>
                <a:close/>
              </a:path>
            </a:pathLst>
          </a:custGeom>
          <a:solidFill>
            <a:srgbClr val="000000"/>
          </a:solidFill>
          <a:ln w="9525" cap="flat">
            <a:noFill/>
            <a:prstDash val="solid"/>
            <a:miter/>
          </a:ln>
        </xdr:spPr>
        <xdr:txBody>
          <a:bodyPr rtlCol="0" anchor="ctr"/>
          <a:lstStyle/>
          <a:p>
            <a:endParaRPr lang="en-US"/>
          </a:p>
        </xdr:txBody>
      </xdr:sp>
    </xdr:grpSp>
    <xdr:clientData/>
  </xdr:twoCellAnchor>
  <xdr:twoCellAnchor editAs="oneCell">
    <xdr:from>
      <xdr:col>0</xdr:col>
      <xdr:colOff>869950</xdr:colOff>
      <xdr:row>17</xdr:row>
      <xdr:rowOff>9525</xdr:rowOff>
    </xdr:from>
    <xdr:to>
      <xdr:col>0</xdr:col>
      <xdr:colOff>1774825</xdr:colOff>
      <xdr:row>22</xdr:row>
      <xdr:rowOff>110490</xdr:rowOff>
    </xdr:to>
    <xdr:pic>
      <xdr:nvPicPr>
        <xdr:cNvPr id="7" name="Graphic 6" descr="Road outline">
          <a:extLst>
            <a:ext uri="{FF2B5EF4-FFF2-40B4-BE49-F238E27FC236}">
              <a16:creationId xmlns:a16="http://schemas.microsoft.com/office/drawing/2014/main" id="{0F0B4E69-DDC0-446F-8F8B-90E6FBFFF65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69950" y="3076575"/>
          <a:ext cx="904875" cy="926465"/>
        </a:xfrm>
        <a:prstGeom prst="rect">
          <a:avLst/>
        </a:prstGeom>
      </xdr:spPr>
    </xdr:pic>
    <xdr:clientData/>
  </xdr:twoCellAnchor>
  <xdr:twoCellAnchor editAs="oneCell">
    <xdr:from>
      <xdr:col>0</xdr:col>
      <xdr:colOff>879475</xdr:colOff>
      <xdr:row>24</xdr:row>
      <xdr:rowOff>50800</xdr:rowOff>
    </xdr:from>
    <xdr:to>
      <xdr:col>0</xdr:col>
      <xdr:colOff>1782445</xdr:colOff>
      <xdr:row>29</xdr:row>
      <xdr:rowOff>159385</xdr:rowOff>
    </xdr:to>
    <xdr:pic>
      <xdr:nvPicPr>
        <xdr:cNvPr id="8" name="Graphic 7" descr="Leaky Tap outline">
          <a:extLst>
            <a:ext uri="{FF2B5EF4-FFF2-40B4-BE49-F238E27FC236}">
              <a16:creationId xmlns:a16="http://schemas.microsoft.com/office/drawing/2014/main" id="{A27ECAD6-3D7E-4D78-BE3B-27C76374523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79475" y="4273550"/>
          <a:ext cx="902970" cy="934085"/>
        </a:xfrm>
        <a:prstGeom prst="rect">
          <a:avLst/>
        </a:prstGeom>
      </xdr:spPr>
    </xdr:pic>
    <xdr:clientData/>
  </xdr:twoCellAnchor>
  <xdr:twoCellAnchor editAs="oneCell">
    <xdr:from>
      <xdr:col>0</xdr:col>
      <xdr:colOff>968375</xdr:colOff>
      <xdr:row>37</xdr:row>
      <xdr:rowOff>38100</xdr:rowOff>
    </xdr:from>
    <xdr:to>
      <xdr:col>0</xdr:col>
      <xdr:colOff>1758950</xdr:colOff>
      <xdr:row>42</xdr:row>
      <xdr:rowOff>24472</xdr:rowOff>
    </xdr:to>
    <xdr:pic>
      <xdr:nvPicPr>
        <xdr:cNvPr id="9" name="Graphic 8" descr="Electric Tower outline">
          <a:extLst>
            <a:ext uri="{FF2B5EF4-FFF2-40B4-BE49-F238E27FC236}">
              <a16:creationId xmlns:a16="http://schemas.microsoft.com/office/drawing/2014/main" id="{1E09BFC6-2898-4C79-B354-DA4E7737904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968375" y="6407150"/>
          <a:ext cx="790575" cy="811872"/>
        </a:xfrm>
        <a:prstGeom prst="rect">
          <a:avLst/>
        </a:prstGeom>
      </xdr:spPr>
    </xdr:pic>
    <xdr:clientData/>
  </xdr:twoCellAnchor>
  <xdr:twoCellAnchor editAs="oneCell">
    <xdr:from>
      <xdr:col>0</xdr:col>
      <xdr:colOff>908051</xdr:colOff>
      <xdr:row>31</xdr:row>
      <xdr:rowOff>19050</xdr:rowOff>
    </xdr:from>
    <xdr:to>
      <xdr:col>0</xdr:col>
      <xdr:colOff>1765301</xdr:colOff>
      <xdr:row>36</xdr:row>
      <xdr:rowOff>74903</xdr:rowOff>
    </xdr:to>
    <xdr:pic>
      <xdr:nvPicPr>
        <xdr:cNvPr id="10" name="Graphic 5" descr="Building Brick Wall outline">
          <a:extLst>
            <a:ext uri="{FF2B5EF4-FFF2-40B4-BE49-F238E27FC236}">
              <a16:creationId xmlns:a16="http://schemas.microsoft.com/office/drawing/2014/main" id="{0604E109-2588-47B9-963D-8C1C7BC7F638}"/>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908051" y="5397500"/>
          <a:ext cx="857250" cy="881353"/>
        </a:xfrm>
        <a:prstGeom prst="rect">
          <a:avLst/>
        </a:prstGeom>
      </xdr:spPr>
    </xdr:pic>
    <xdr:clientData/>
  </xdr:twoCellAnchor>
  <xdr:twoCellAnchor editAs="oneCell">
    <xdr:from>
      <xdr:col>0</xdr:col>
      <xdr:colOff>958851</xdr:colOff>
      <xdr:row>43</xdr:row>
      <xdr:rowOff>19051</xdr:rowOff>
    </xdr:from>
    <xdr:to>
      <xdr:col>0</xdr:col>
      <xdr:colOff>1739901</xdr:colOff>
      <xdr:row>48</xdr:row>
      <xdr:rowOff>3254</xdr:rowOff>
    </xdr:to>
    <xdr:pic>
      <xdr:nvPicPr>
        <xdr:cNvPr id="11" name="Graphic 10" descr="Hike outline">
          <a:extLst>
            <a:ext uri="{FF2B5EF4-FFF2-40B4-BE49-F238E27FC236}">
              <a16:creationId xmlns:a16="http://schemas.microsoft.com/office/drawing/2014/main" id="{AF8DAB55-C96C-4B2D-845C-7DAFEC2063B6}"/>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958851" y="7378701"/>
          <a:ext cx="781050" cy="8097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13854</xdr:colOff>
      <xdr:row>1</xdr:row>
      <xdr:rowOff>166255</xdr:rowOff>
    </xdr:from>
    <xdr:to>
      <xdr:col>16</xdr:col>
      <xdr:colOff>523702</xdr:colOff>
      <xdr:row>7</xdr:row>
      <xdr:rowOff>2771</xdr:rowOff>
    </xdr:to>
    <xdr:pic>
      <xdr:nvPicPr>
        <xdr:cNvPr id="3" name="Picture 2">
          <a:extLst>
            <a:ext uri="{FF2B5EF4-FFF2-40B4-BE49-F238E27FC236}">
              <a16:creationId xmlns:a16="http://schemas.microsoft.com/office/drawing/2014/main" id="{2AA6F856-A4AC-4475-BC5E-D0544434735F}"/>
            </a:ext>
          </a:extLst>
        </xdr:cNvPr>
        <xdr:cNvPicPr>
          <a:picLocks noChangeAspect="1"/>
        </xdr:cNvPicPr>
      </xdr:nvPicPr>
      <xdr:blipFill>
        <a:blip xmlns:r="http://schemas.openxmlformats.org/officeDocument/2006/relationships" r:embed="rId1"/>
        <a:stretch>
          <a:fillRect/>
        </a:stretch>
      </xdr:blipFill>
      <xdr:spPr>
        <a:xfrm>
          <a:off x="17248909" y="1620982"/>
          <a:ext cx="7254241" cy="13189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21</xdr:col>
      <xdr:colOff>65314</xdr:colOff>
      <xdr:row>0</xdr:row>
      <xdr:rowOff>54428</xdr:rowOff>
    </xdr:from>
    <xdr:to>
      <xdr:col>22</xdr:col>
      <xdr:colOff>148166</xdr:colOff>
      <xdr:row>8</xdr:row>
      <xdr:rowOff>95250</xdr:rowOff>
    </xdr:to>
    <xdr:sp macro="" textlink="">
      <xdr:nvSpPr>
        <xdr:cNvPr id="2" name="Right Brace 1">
          <a:extLst>
            <a:ext uri="{FF2B5EF4-FFF2-40B4-BE49-F238E27FC236}">
              <a16:creationId xmlns:a16="http://schemas.microsoft.com/office/drawing/2014/main" id="{3757678D-1E6B-4480-901A-5915252131CB}"/>
            </a:ext>
          </a:extLst>
        </xdr:cNvPr>
        <xdr:cNvSpPr/>
      </xdr:nvSpPr>
      <xdr:spPr>
        <a:xfrm>
          <a:off x="9410397" y="54428"/>
          <a:ext cx="696686" cy="1427239"/>
        </a:xfrm>
        <a:prstGeom prst="rightBrace">
          <a:avLst/>
        </a:prstGeom>
        <a:solidFill>
          <a:sysClr val="window" lastClr="FFFFFF"/>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21</xdr:col>
      <xdr:colOff>61452</xdr:colOff>
      <xdr:row>10</xdr:row>
      <xdr:rowOff>44892</xdr:rowOff>
    </xdr:from>
    <xdr:to>
      <xdr:col>22</xdr:col>
      <xdr:colOff>190500</xdr:colOff>
      <xdr:row>54</xdr:row>
      <xdr:rowOff>69849</xdr:rowOff>
    </xdr:to>
    <xdr:sp macro="" textlink="">
      <xdr:nvSpPr>
        <xdr:cNvPr id="8" name="Right Brace 2">
          <a:extLst>
            <a:ext uri="{FF2B5EF4-FFF2-40B4-BE49-F238E27FC236}">
              <a16:creationId xmlns:a16="http://schemas.microsoft.com/office/drawing/2014/main" id="{85815F1A-D66D-4A0B-8760-6B7C0EC5E1DA}"/>
            </a:ext>
          </a:extLst>
        </xdr:cNvPr>
        <xdr:cNvSpPr/>
      </xdr:nvSpPr>
      <xdr:spPr>
        <a:xfrm>
          <a:off x="9649952" y="1860992"/>
          <a:ext cx="738648" cy="7848157"/>
        </a:xfrm>
        <a:prstGeom prst="rightBrace">
          <a:avLst>
            <a:gd name="adj1" fmla="val 8333"/>
            <a:gd name="adj2" fmla="val 48544"/>
          </a:avLst>
        </a:prstGeom>
        <a:solidFill>
          <a:srgbClr val="FFFFCC"/>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22</xdr:col>
      <xdr:colOff>243744</xdr:colOff>
      <xdr:row>1</xdr:row>
      <xdr:rowOff>126442</xdr:rowOff>
    </xdr:from>
    <xdr:to>
      <xdr:col>25</xdr:col>
      <xdr:colOff>571500</xdr:colOff>
      <xdr:row>10</xdr:row>
      <xdr:rowOff>31750</xdr:rowOff>
    </xdr:to>
    <xdr:sp macro="" textlink="">
      <xdr:nvSpPr>
        <xdr:cNvPr id="4" name="TextBox 3">
          <a:extLst>
            <a:ext uri="{FF2B5EF4-FFF2-40B4-BE49-F238E27FC236}">
              <a16:creationId xmlns:a16="http://schemas.microsoft.com/office/drawing/2014/main" id="{6FB84745-AD4A-4E91-85C9-A46B22CC10B6}"/>
            </a:ext>
          </a:extLst>
        </xdr:cNvPr>
        <xdr:cNvSpPr txBox="1"/>
      </xdr:nvSpPr>
      <xdr:spPr>
        <a:xfrm>
          <a:off x="10202661" y="285192"/>
          <a:ext cx="2169256" cy="15245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These</a:t>
          </a:r>
          <a:r>
            <a:rPr lang="en-US" sz="1600" b="1" baseline="0"/>
            <a:t> cells we be automatically filled by the information entered in the "PDA Contact Sheet."</a:t>
          </a:r>
          <a:endParaRPr lang="en-US" sz="1600" b="1"/>
        </a:p>
      </xdr:txBody>
    </xdr:sp>
    <xdr:clientData/>
  </xdr:twoCellAnchor>
  <xdr:twoCellAnchor>
    <xdr:from>
      <xdr:col>22</xdr:col>
      <xdr:colOff>331991</xdr:colOff>
      <xdr:row>26</xdr:row>
      <xdr:rowOff>78828</xdr:rowOff>
    </xdr:from>
    <xdr:to>
      <xdr:col>28</xdr:col>
      <xdr:colOff>47625</xdr:colOff>
      <xdr:row>33</xdr:row>
      <xdr:rowOff>152400</xdr:rowOff>
    </xdr:to>
    <xdr:sp macro="" textlink="">
      <xdr:nvSpPr>
        <xdr:cNvPr id="5" name="TextBox 4">
          <a:extLst>
            <a:ext uri="{FF2B5EF4-FFF2-40B4-BE49-F238E27FC236}">
              <a16:creationId xmlns:a16="http://schemas.microsoft.com/office/drawing/2014/main" id="{B9EBAE3B-5F8B-4884-B852-54060CDB2881}"/>
            </a:ext>
          </a:extLst>
        </xdr:cNvPr>
        <xdr:cNvSpPr txBox="1"/>
      </xdr:nvSpPr>
      <xdr:spPr>
        <a:xfrm>
          <a:off x="10247516" y="5022303"/>
          <a:ext cx="3373234" cy="12070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Please</a:t>
          </a:r>
          <a:r>
            <a:rPr lang="en-US" sz="1600" b="1" baseline="0"/>
            <a:t> fill all of these cells. If you need help reach out to the Recipient (State, Tribe). Please expand the cells or use additional tabs if necessary.</a:t>
          </a:r>
          <a:endParaRPr lang="en-US" sz="1600" b="1"/>
        </a:p>
      </xdr:txBody>
    </xdr:sp>
    <xdr:clientData/>
  </xdr:twoCellAnchor>
  <xdr:twoCellAnchor>
    <xdr:from>
      <xdr:col>31</xdr:col>
      <xdr:colOff>469752</xdr:colOff>
      <xdr:row>1</xdr:row>
      <xdr:rowOff>1</xdr:rowOff>
    </xdr:from>
    <xdr:to>
      <xdr:col>32</xdr:col>
      <xdr:colOff>344784</xdr:colOff>
      <xdr:row>5</xdr:row>
      <xdr:rowOff>154957</xdr:rowOff>
    </xdr:to>
    <xdr:sp macro="" textlink="">
      <xdr:nvSpPr>
        <xdr:cNvPr id="11" name="Arrow: Right 5">
          <a:extLst>
            <a:ext uri="{FF2B5EF4-FFF2-40B4-BE49-F238E27FC236}">
              <a16:creationId xmlns:a16="http://schemas.microsoft.com/office/drawing/2014/main" id="{1895FA97-923E-42C4-9703-E1970E102578}"/>
            </a:ext>
          </a:extLst>
        </xdr:cNvPr>
        <xdr:cNvSpPr/>
      </xdr:nvSpPr>
      <xdr:spPr>
        <a:xfrm rot="14729882">
          <a:off x="15938090" y="381263"/>
          <a:ext cx="916956" cy="484632"/>
        </a:xfrm>
        <a:prstGeom prst="rightArrow">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241300</xdr:colOff>
      <xdr:row>6</xdr:row>
      <xdr:rowOff>100224</xdr:rowOff>
    </xdr:from>
    <xdr:to>
      <xdr:col>34</xdr:col>
      <xdr:colOff>514145</xdr:colOff>
      <xdr:row>12</xdr:row>
      <xdr:rowOff>78101</xdr:rowOff>
    </xdr:to>
    <xdr:sp macro="" textlink="">
      <xdr:nvSpPr>
        <xdr:cNvPr id="12" name="TextBox 6">
          <a:extLst>
            <a:ext uri="{FF2B5EF4-FFF2-40B4-BE49-F238E27FC236}">
              <a16:creationId xmlns:a16="http://schemas.microsoft.com/office/drawing/2014/main" id="{18F5CFD1-8FCA-45DF-AAA7-AC6B972A5753}"/>
            </a:ext>
          </a:extLst>
        </xdr:cNvPr>
        <xdr:cNvSpPr txBox="1"/>
      </xdr:nvSpPr>
      <xdr:spPr>
        <a:xfrm>
          <a:off x="15925800" y="1192424"/>
          <a:ext cx="2101645" cy="10446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Press here to</a:t>
          </a:r>
          <a:r>
            <a:rPr lang="en-US" sz="1600" b="1" baseline="0"/>
            <a:t> Hide/Expand instructional diagrams</a:t>
          </a:r>
          <a:endParaRPr lang="en-US" sz="16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0</xdr:colOff>
      <xdr:row>5</xdr:row>
      <xdr:rowOff>0</xdr:rowOff>
    </xdr:to>
    <xdr:sp macro="" textlink="">
      <xdr:nvSpPr>
        <xdr:cNvPr id="9"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0" y="502920"/>
          <a:ext cx="1203960" cy="167640"/>
        </a:xfrm>
        <a:prstGeom prst="rect">
          <a:avLst/>
        </a:prstGeom>
        <a:noFill/>
        <a:ln w="9525">
          <a:noFill/>
          <a:miter lim="800000"/>
          <a:headEnd/>
          <a:tailEnd/>
        </a:ln>
        <a:effectLst/>
      </xdr:spPr>
      <xdr:txBody>
        <a:bodyPr/>
        <a:lstStyle/>
        <a:p>
          <a:endParaRPr lang="en-US"/>
        </a:p>
      </xdr:txBody>
    </xdr:sp>
    <xdr:clientData/>
  </xdr:twoCellAnchor>
  <xdr:twoCellAnchor editAs="oneCell">
    <xdr:from>
      <xdr:col>0</xdr:col>
      <xdr:colOff>60960</xdr:colOff>
      <xdr:row>0</xdr:row>
      <xdr:rowOff>152400</xdr:rowOff>
    </xdr:from>
    <xdr:to>
      <xdr:col>1</xdr:col>
      <xdr:colOff>588645</xdr:colOff>
      <xdr:row>2</xdr:row>
      <xdr:rowOff>590550</xdr:rowOff>
    </xdr:to>
    <xdr:pic>
      <xdr:nvPicPr>
        <xdr:cNvPr id="13" name="Graphic 5" descr="Dump truck outline">
          <a:extLst>
            <a:ext uri="{FF2B5EF4-FFF2-40B4-BE49-F238E27FC236}">
              <a16:creationId xmlns:a16="http://schemas.microsoft.com/office/drawing/2014/main" id="{8D8076BA-13E4-4D3C-9344-AD2525340E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 y="152400"/>
          <a:ext cx="1059180" cy="1059180"/>
        </a:xfrm>
        <a:prstGeom prst="rect">
          <a:avLst/>
        </a:prstGeom>
      </xdr:spPr>
    </xdr:pic>
    <xdr:clientData/>
  </xdr:twoCellAnchor>
  <xdr:twoCellAnchor>
    <xdr:from>
      <xdr:col>17</xdr:col>
      <xdr:colOff>65315</xdr:colOff>
      <xdr:row>22</xdr:row>
      <xdr:rowOff>110435</xdr:rowOff>
    </xdr:from>
    <xdr:to>
      <xdr:col>18</xdr:col>
      <xdr:colOff>165652</xdr:colOff>
      <xdr:row>23</xdr:row>
      <xdr:rowOff>170265</xdr:rowOff>
    </xdr:to>
    <xdr:sp macro="" textlink="">
      <xdr:nvSpPr>
        <xdr:cNvPr id="20" name="Right Brace 22">
          <a:extLst>
            <a:ext uri="{FF2B5EF4-FFF2-40B4-BE49-F238E27FC236}">
              <a16:creationId xmlns:a16="http://schemas.microsoft.com/office/drawing/2014/main" id="{A4BEB726-1B81-4904-9D67-E132734EAA55}"/>
            </a:ext>
          </a:extLst>
        </xdr:cNvPr>
        <xdr:cNvSpPr/>
      </xdr:nvSpPr>
      <xdr:spPr>
        <a:xfrm>
          <a:off x="7544638" y="5186527"/>
          <a:ext cx="721660" cy="270846"/>
        </a:xfrm>
        <a:prstGeom prst="rightBrace">
          <a:avLst/>
        </a:prstGeom>
        <a:solidFill>
          <a:srgbClr val="CCFFFF"/>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18</xdr:col>
      <xdr:colOff>265837</xdr:colOff>
      <xdr:row>21</xdr:row>
      <xdr:rowOff>144030</xdr:rowOff>
    </xdr:from>
    <xdr:to>
      <xdr:col>21</xdr:col>
      <xdr:colOff>460943</xdr:colOff>
      <xdr:row>28</xdr:row>
      <xdr:rowOff>70338</xdr:rowOff>
    </xdr:to>
    <xdr:sp macro="" textlink="">
      <xdr:nvSpPr>
        <xdr:cNvPr id="3" name="TextBox 26">
          <a:extLst>
            <a:ext uri="{FF2B5EF4-FFF2-40B4-BE49-F238E27FC236}">
              <a16:creationId xmlns:a16="http://schemas.microsoft.com/office/drawing/2014/main" id="{BE38AE6B-BA7B-4049-9B0C-822D1CA1D48A}"/>
            </a:ext>
          </a:extLst>
        </xdr:cNvPr>
        <xdr:cNvSpPr txBox="1"/>
      </xdr:nvSpPr>
      <xdr:spPr>
        <a:xfrm>
          <a:off x="8366483" y="5020830"/>
          <a:ext cx="2059075" cy="13799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mn-lt"/>
              <a:ea typeface="+mn-ea"/>
              <a:cs typeface="+mn-cs"/>
            </a:rPr>
            <a:t>Leave the blue cells empty. They will filled and validated by the Joint-PDA Team</a:t>
          </a:r>
        </a:p>
        <a:p>
          <a:endParaRPr lang="en-US" sz="1600" b="1"/>
        </a:p>
      </xdr:txBody>
    </xdr:sp>
    <xdr:clientData/>
  </xdr:twoCellAnchor>
  <xdr:twoCellAnchor>
    <xdr:from>
      <xdr:col>22</xdr:col>
      <xdr:colOff>91985</xdr:colOff>
      <xdr:row>0</xdr:row>
      <xdr:rowOff>40821</xdr:rowOff>
    </xdr:from>
    <xdr:to>
      <xdr:col>36</xdr:col>
      <xdr:colOff>548716</xdr:colOff>
      <xdr:row>28</xdr:row>
      <xdr:rowOff>0</xdr:rowOff>
    </xdr:to>
    <xdr:pic>
      <xdr:nvPicPr>
        <xdr:cNvPr id="52" name="Picture 2">
          <a:extLst>
            <a:ext uri="{FF2B5EF4-FFF2-40B4-BE49-F238E27FC236}">
              <a16:creationId xmlns:a16="http://schemas.microsoft.com/office/drawing/2014/main" id="{84988127-B024-4E13-8833-FF7D8D95D525}"/>
            </a:ext>
          </a:extLst>
        </xdr:cNvPr>
        <xdr:cNvPicPr>
          <a:picLocks noChangeAspect="1"/>
        </xdr:cNvPicPr>
      </xdr:nvPicPr>
      <xdr:blipFill>
        <a:blip xmlns:r="http://schemas.openxmlformats.org/officeDocument/2006/relationships" r:embed="rId3"/>
        <a:stretch>
          <a:fillRect/>
        </a:stretch>
      </xdr:blipFill>
      <xdr:spPr>
        <a:xfrm>
          <a:off x="10677923" y="40821"/>
          <a:ext cx="9155255" cy="6289641"/>
        </a:xfrm>
        <a:prstGeom prst="rect">
          <a:avLst/>
        </a:prstGeom>
      </xdr:spPr>
    </xdr:pic>
    <xdr:clientData/>
  </xdr:twoCellAnchor>
  <xdr:twoCellAnchor>
    <xdr:from>
      <xdr:col>17</xdr:col>
      <xdr:colOff>58290</xdr:colOff>
      <xdr:row>0</xdr:row>
      <xdr:rowOff>43542</xdr:rowOff>
    </xdr:from>
    <xdr:to>
      <xdr:col>18</xdr:col>
      <xdr:colOff>130256</xdr:colOff>
      <xdr:row>13</xdr:row>
      <xdr:rowOff>167821</xdr:rowOff>
    </xdr:to>
    <xdr:sp macro="" textlink="">
      <xdr:nvSpPr>
        <xdr:cNvPr id="18" name="Right Brace 13">
          <a:extLst>
            <a:ext uri="{FF2B5EF4-FFF2-40B4-BE49-F238E27FC236}">
              <a16:creationId xmlns:a16="http://schemas.microsoft.com/office/drawing/2014/main" id="{6452A056-E03A-4BF4-BE1F-7A7944D7EE27}"/>
            </a:ext>
          </a:extLst>
        </xdr:cNvPr>
        <xdr:cNvSpPr/>
      </xdr:nvSpPr>
      <xdr:spPr>
        <a:xfrm>
          <a:off x="7537613" y="43542"/>
          <a:ext cx="693289" cy="3055048"/>
        </a:xfrm>
        <a:prstGeom prst="rightBrace">
          <a:avLst/>
        </a:prstGeom>
        <a:solidFill>
          <a:sysClr val="window" lastClr="FFFFFF"/>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17</xdr:col>
      <xdr:colOff>54428</xdr:colOff>
      <xdr:row>14</xdr:row>
      <xdr:rowOff>43078</xdr:rowOff>
    </xdr:from>
    <xdr:to>
      <xdr:col>18</xdr:col>
      <xdr:colOff>172590</xdr:colOff>
      <xdr:row>21</xdr:row>
      <xdr:rowOff>163285</xdr:rowOff>
    </xdr:to>
    <xdr:sp macro="" textlink="">
      <xdr:nvSpPr>
        <xdr:cNvPr id="19" name="Right Brace 14">
          <a:extLst>
            <a:ext uri="{FF2B5EF4-FFF2-40B4-BE49-F238E27FC236}">
              <a16:creationId xmlns:a16="http://schemas.microsoft.com/office/drawing/2014/main" id="{B08DB1B3-E597-4D24-8252-DAADCE84DE2C}"/>
            </a:ext>
          </a:extLst>
        </xdr:cNvPr>
        <xdr:cNvSpPr/>
      </xdr:nvSpPr>
      <xdr:spPr>
        <a:xfrm>
          <a:off x="7533751" y="3196586"/>
          <a:ext cx="739485" cy="1843499"/>
        </a:xfrm>
        <a:prstGeom prst="rightBrace">
          <a:avLst>
            <a:gd name="adj1" fmla="val 8333"/>
            <a:gd name="adj2" fmla="val 48544"/>
          </a:avLst>
        </a:prstGeom>
        <a:solidFill>
          <a:srgbClr val="FFFFCC"/>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18</xdr:col>
      <xdr:colOff>204063</xdr:colOff>
      <xdr:row>2</xdr:row>
      <xdr:rowOff>265416</xdr:rowOff>
    </xdr:from>
    <xdr:to>
      <xdr:col>21</xdr:col>
      <xdr:colOff>503516</xdr:colOff>
      <xdr:row>9</xdr:row>
      <xdr:rowOff>158387</xdr:rowOff>
    </xdr:to>
    <xdr:sp macro="" textlink="">
      <xdr:nvSpPr>
        <xdr:cNvPr id="28" name="TextBox 15">
          <a:extLst>
            <a:ext uri="{FF2B5EF4-FFF2-40B4-BE49-F238E27FC236}">
              <a16:creationId xmlns:a16="http://schemas.microsoft.com/office/drawing/2014/main" id="{D0585412-1874-4E28-9833-CB53A421C1E4}"/>
            </a:ext>
          </a:extLst>
        </xdr:cNvPr>
        <xdr:cNvSpPr txBox="1"/>
      </xdr:nvSpPr>
      <xdr:spPr>
        <a:xfrm>
          <a:off x="8304709" y="886739"/>
          <a:ext cx="2163422" cy="15810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These</a:t>
          </a:r>
          <a:r>
            <a:rPr lang="en-US" sz="1600" b="1" baseline="0"/>
            <a:t> cells we be automatically filled by the information entered in the "PDA Contact Sheet."</a:t>
          </a:r>
          <a:endParaRPr lang="en-US" sz="1600" b="1"/>
        </a:p>
      </xdr:txBody>
    </xdr:sp>
    <xdr:clientData/>
  </xdr:twoCellAnchor>
  <xdr:twoCellAnchor>
    <xdr:from>
      <xdr:col>18</xdr:col>
      <xdr:colOff>246590</xdr:colOff>
      <xdr:row>11</xdr:row>
      <xdr:rowOff>46893</xdr:rowOff>
    </xdr:from>
    <xdr:to>
      <xdr:col>21</xdr:col>
      <xdr:colOff>487680</xdr:colOff>
      <xdr:row>21</xdr:row>
      <xdr:rowOff>60960</xdr:rowOff>
    </xdr:to>
    <xdr:sp macro="" textlink="">
      <xdr:nvSpPr>
        <xdr:cNvPr id="2" name="TextBox 16">
          <a:extLst>
            <a:ext uri="{FF2B5EF4-FFF2-40B4-BE49-F238E27FC236}">
              <a16:creationId xmlns:a16="http://schemas.microsoft.com/office/drawing/2014/main" id="{95B02A56-2211-4343-B16C-EB188F7335D6}"/>
            </a:ext>
          </a:extLst>
        </xdr:cNvPr>
        <xdr:cNvSpPr txBox="1"/>
      </xdr:nvSpPr>
      <xdr:spPr>
        <a:xfrm>
          <a:off x="8347236" y="2684585"/>
          <a:ext cx="2105059" cy="2253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Please</a:t>
          </a:r>
          <a:r>
            <a:rPr lang="en-US" sz="1600" b="1" baseline="0"/>
            <a:t> fill all of these cells. If you need help, reach out to the Recipient (State, Tribe). Please expand the cells or use additional tabs if necessary.</a:t>
          </a:r>
          <a:endParaRPr lang="en-US" sz="1600" b="1"/>
        </a:p>
      </xdr:txBody>
    </xdr:sp>
    <xdr:clientData/>
  </xdr:twoCellAnchor>
  <xdr:twoCellAnchor>
    <xdr:from>
      <xdr:col>37</xdr:col>
      <xdr:colOff>510563</xdr:colOff>
      <xdr:row>0</xdr:row>
      <xdr:rowOff>82209</xdr:rowOff>
    </xdr:from>
    <xdr:to>
      <xdr:col>38</xdr:col>
      <xdr:colOff>380679</xdr:colOff>
      <xdr:row>2</xdr:row>
      <xdr:rowOff>384649</xdr:rowOff>
    </xdr:to>
    <xdr:sp macro="" textlink="">
      <xdr:nvSpPr>
        <xdr:cNvPr id="42" name="Arrow: Right 1">
          <a:extLst>
            <a:ext uri="{FF2B5EF4-FFF2-40B4-BE49-F238E27FC236}">
              <a16:creationId xmlns:a16="http://schemas.microsoft.com/office/drawing/2014/main" id="{1F0FD504-5D1E-4B88-AFD6-F00995E1F2B1}"/>
            </a:ext>
          </a:extLst>
        </xdr:cNvPr>
        <xdr:cNvSpPr/>
      </xdr:nvSpPr>
      <xdr:spPr>
        <a:xfrm rot="14729882">
          <a:off x="20194324" y="304233"/>
          <a:ext cx="923763" cy="479716"/>
        </a:xfrm>
        <a:prstGeom prst="rightArrow">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434510</xdr:colOff>
      <xdr:row>2</xdr:row>
      <xdr:rowOff>518462</xdr:rowOff>
    </xdr:from>
    <xdr:to>
      <xdr:col>41</xdr:col>
      <xdr:colOff>83007</xdr:colOff>
      <xdr:row>8</xdr:row>
      <xdr:rowOff>26849</xdr:rowOff>
    </xdr:to>
    <xdr:sp macro="" textlink="">
      <xdr:nvSpPr>
        <xdr:cNvPr id="48" name="TextBox 3">
          <a:extLst>
            <a:ext uri="{FF2B5EF4-FFF2-40B4-BE49-F238E27FC236}">
              <a16:creationId xmlns:a16="http://schemas.microsoft.com/office/drawing/2014/main" id="{3A7F2888-E623-42BC-A496-9990A40752F6}"/>
            </a:ext>
          </a:extLst>
        </xdr:cNvPr>
        <xdr:cNvSpPr txBox="1"/>
      </xdr:nvSpPr>
      <xdr:spPr>
        <a:xfrm>
          <a:off x="20340295" y="1139785"/>
          <a:ext cx="2086897" cy="10323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Press here to</a:t>
          </a:r>
          <a:r>
            <a:rPr lang="en-US" sz="1600" b="1" baseline="0"/>
            <a:t> Hide/Expand instructional diagrams</a:t>
          </a:r>
          <a:endParaRPr lang="en-US" sz="1600" b="1"/>
        </a:p>
      </xdr:txBody>
    </xdr:sp>
    <xdr:clientData/>
  </xdr:twoCellAnchor>
  <xdr:twoCellAnchor>
    <xdr:from>
      <xdr:col>20</xdr:col>
      <xdr:colOff>199292</xdr:colOff>
      <xdr:row>28</xdr:row>
      <xdr:rowOff>246184</xdr:rowOff>
    </xdr:from>
    <xdr:to>
      <xdr:col>31</xdr:col>
      <xdr:colOff>618979</xdr:colOff>
      <xdr:row>33</xdr:row>
      <xdr:rowOff>181814</xdr:rowOff>
    </xdr:to>
    <xdr:pic>
      <xdr:nvPicPr>
        <xdr:cNvPr id="14" name="Picture 13">
          <a:extLst>
            <a:ext uri="{FF2B5EF4-FFF2-40B4-BE49-F238E27FC236}">
              <a16:creationId xmlns:a16="http://schemas.microsoft.com/office/drawing/2014/main" id="{C743D614-05E6-4452-85D8-C7DBFE3A0DE0}"/>
            </a:ext>
          </a:extLst>
        </xdr:cNvPr>
        <xdr:cNvPicPr>
          <a:picLocks noChangeAspect="1"/>
        </xdr:cNvPicPr>
      </xdr:nvPicPr>
      <xdr:blipFill>
        <a:blip xmlns:r="http://schemas.openxmlformats.org/officeDocument/2006/relationships" r:embed="rId4"/>
        <a:stretch>
          <a:fillRect/>
        </a:stretch>
      </xdr:blipFill>
      <xdr:spPr>
        <a:xfrm>
          <a:off x="9542584" y="6576646"/>
          <a:ext cx="7254241" cy="13189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2</xdr:col>
      <xdr:colOff>0</xdr:colOff>
      <xdr:row>4</xdr:row>
      <xdr:rowOff>0</xdr:rowOff>
    </xdr:to>
    <xdr:sp macro="" textlink="">
      <xdr:nvSpPr>
        <xdr:cNvPr id="4" name="Rectangle 1">
          <a:extLst>
            <a:ext uri="{FF2B5EF4-FFF2-40B4-BE49-F238E27FC236}">
              <a16:creationId xmlns:a16="http://schemas.microsoft.com/office/drawing/2014/main" id="{00000000-0008-0000-0300-000002000000}"/>
            </a:ext>
          </a:extLst>
        </xdr:cNvPr>
        <xdr:cNvSpPr>
          <a:spLocks noChangeArrowheads="1"/>
        </xdr:cNvSpPr>
      </xdr:nvSpPr>
      <xdr:spPr bwMode="auto">
        <a:xfrm>
          <a:off x="0" y="502920"/>
          <a:ext cx="1203960" cy="167640"/>
        </a:xfrm>
        <a:prstGeom prst="rect">
          <a:avLst/>
        </a:prstGeom>
        <a:noFill/>
        <a:ln w="9525">
          <a:noFill/>
          <a:miter lim="800000"/>
          <a:headEnd/>
          <a:tailEnd/>
        </a:ln>
        <a:effectLst/>
      </xdr:spPr>
    </xdr:sp>
    <xdr:clientData/>
  </xdr:twoCellAnchor>
  <xdr:twoCellAnchor>
    <xdr:from>
      <xdr:col>0</xdr:col>
      <xdr:colOff>0</xdr:colOff>
      <xdr:row>4</xdr:row>
      <xdr:rowOff>0</xdr:rowOff>
    </xdr:from>
    <xdr:to>
      <xdr:col>2</xdr:col>
      <xdr:colOff>0</xdr:colOff>
      <xdr:row>5</xdr:row>
      <xdr:rowOff>0</xdr:rowOff>
    </xdr:to>
    <xdr:sp macro="" textlink="">
      <xdr:nvSpPr>
        <xdr:cNvPr id="15" name="Rectangle 1">
          <a:extLst>
            <a:ext uri="{FF2B5EF4-FFF2-40B4-BE49-F238E27FC236}">
              <a16:creationId xmlns:a16="http://schemas.microsoft.com/office/drawing/2014/main" id="{06DF3DDC-EE31-4132-AD75-754D172583B5}"/>
            </a:ext>
          </a:extLst>
        </xdr:cNvPr>
        <xdr:cNvSpPr>
          <a:spLocks noChangeArrowheads="1"/>
        </xdr:cNvSpPr>
      </xdr:nvSpPr>
      <xdr:spPr bwMode="auto">
        <a:xfrm>
          <a:off x="0" y="1363980"/>
          <a:ext cx="1203960" cy="167640"/>
        </a:xfrm>
        <a:prstGeom prst="rect">
          <a:avLst/>
        </a:prstGeom>
        <a:noFill/>
        <a:ln w="9525">
          <a:noFill/>
          <a:miter lim="800000"/>
          <a:headEnd/>
          <a:tailEnd/>
        </a:ln>
        <a:effectLst/>
      </xdr:spPr>
      <xdr:txBody>
        <a:bodyPr/>
        <a:lstStyle/>
        <a:p>
          <a:endParaRPr lang="en-US"/>
        </a:p>
      </xdr:txBody>
    </xdr:sp>
    <xdr:clientData/>
  </xdr:twoCellAnchor>
  <xdr:twoCellAnchor>
    <xdr:from>
      <xdr:col>0</xdr:col>
      <xdr:colOff>196287</xdr:colOff>
      <xdr:row>0</xdr:row>
      <xdr:rowOff>181361</xdr:rowOff>
    </xdr:from>
    <xdr:to>
      <xdr:col>1</xdr:col>
      <xdr:colOff>499665</xdr:colOff>
      <xdr:row>2</xdr:row>
      <xdr:rowOff>326389</xdr:rowOff>
    </xdr:to>
    <xdr:grpSp>
      <xdr:nvGrpSpPr>
        <xdr:cNvPr id="2" name="Graphic 17" descr="Warning outline">
          <a:extLst>
            <a:ext uri="{FF2B5EF4-FFF2-40B4-BE49-F238E27FC236}">
              <a16:creationId xmlns:a16="http://schemas.microsoft.com/office/drawing/2014/main" id="{17ECFB0D-6ABC-4E35-AF48-40705036ADFE}"/>
            </a:ext>
          </a:extLst>
        </xdr:cNvPr>
        <xdr:cNvGrpSpPr/>
      </xdr:nvGrpSpPr>
      <xdr:grpSpPr>
        <a:xfrm>
          <a:off x="196287" y="181361"/>
          <a:ext cx="821147" cy="721413"/>
          <a:chOff x="183587" y="194061"/>
          <a:chExt cx="821538" cy="724148"/>
        </a:xfrm>
        <a:solidFill>
          <a:srgbClr val="000000"/>
        </a:solidFill>
      </xdr:grpSpPr>
      <xdr:sp macro="" textlink="">
        <xdr:nvSpPr>
          <xdr:cNvPr id="3" name="Freeform: Shape 19">
            <a:extLst>
              <a:ext uri="{FF2B5EF4-FFF2-40B4-BE49-F238E27FC236}">
                <a16:creationId xmlns:a16="http://schemas.microsoft.com/office/drawing/2014/main" id="{32F964A3-BD64-4EEE-BAF0-46C233075606}"/>
              </a:ext>
            </a:extLst>
          </xdr:cNvPr>
          <xdr:cNvSpPr/>
        </xdr:nvSpPr>
        <xdr:spPr>
          <a:xfrm>
            <a:off x="183587" y="194061"/>
            <a:ext cx="821538" cy="724148"/>
          </a:xfrm>
          <a:custGeom>
            <a:avLst/>
            <a:gdLst>
              <a:gd name="connsiteX0" fmla="*/ 816537 w 821538"/>
              <a:gd name="connsiteY0" fmla="*/ 666999 h 724148"/>
              <a:gd name="connsiteX1" fmla="*/ 444110 w 821538"/>
              <a:gd name="connsiteY1" fmla="*/ 19299 h 724148"/>
              <a:gd name="connsiteX2" fmla="*/ 392907 w 821538"/>
              <a:gd name="connsiteY2" fmla="*/ 4779 h 724148"/>
              <a:gd name="connsiteX3" fmla="*/ 378387 w 821538"/>
              <a:gd name="connsiteY3" fmla="*/ 19299 h 724148"/>
              <a:gd name="connsiteX4" fmla="*/ 5007 w 821538"/>
              <a:gd name="connsiteY4" fmla="*/ 666999 h 724148"/>
              <a:gd name="connsiteX5" fmla="*/ 19342 w 821538"/>
              <a:gd name="connsiteY5" fmla="*/ 719148 h 724148"/>
              <a:gd name="connsiteX6" fmla="*/ 38345 w 821538"/>
              <a:gd name="connsiteY6" fmla="*/ 724149 h 724148"/>
              <a:gd name="connsiteX7" fmla="*/ 783200 w 821538"/>
              <a:gd name="connsiteY7" fmla="*/ 724149 h 724148"/>
              <a:gd name="connsiteX8" fmla="*/ 821538 w 821538"/>
              <a:gd name="connsiteY8" fmla="*/ 686001 h 724148"/>
              <a:gd name="connsiteX9" fmla="*/ 816537 w 821538"/>
              <a:gd name="connsiteY9" fmla="*/ 666999 h 724148"/>
              <a:gd name="connsiteX10" fmla="*/ 799764 w 821538"/>
              <a:gd name="connsiteY10" fmla="*/ 695755 h 724148"/>
              <a:gd name="connsiteX11" fmla="*/ 783200 w 821538"/>
              <a:gd name="connsiteY11" fmla="*/ 705099 h 724148"/>
              <a:gd name="connsiteX12" fmla="*/ 38345 w 821538"/>
              <a:gd name="connsiteY12" fmla="*/ 705099 h 724148"/>
              <a:gd name="connsiteX13" fmla="*/ 21781 w 821538"/>
              <a:gd name="connsiteY13" fmla="*/ 695745 h 724148"/>
              <a:gd name="connsiteX14" fmla="*/ 21514 w 821538"/>
              <a:gd name="connsiteY14" fmla="*/ 676524 h 724148"/>
              <a:gd name="connsiteX15" fmla="*/ 395037 w 821538"/>
              <a:gd name="connsiteY15" fmla="*/ 28548 h 724148"/>
              <a:gd name="connsiteX16" fmla="*/ 420359 w 821538"/>
              <a:gd name="connsiteY16" fmla="*/ 21467 h 724148"/>
              <a:gd name="connsiteX17" fmla="*/ 427594 w 821538"/>
              <a:gd name="connsiteY17" fmla="*/ 28824 h 724148"/>
              <a:gd name="connsiteX18" fmla="*/ 799888 w 821538"/>
              <a:gd name="connsiteY18" fmla="*/ 676248 h 724148"/>
              <a:gd name="connsiteX19" fmla="*/ 799764 w 821538"/>
              <a:gd name="connsiteY19" fmla="*/ 695755 h 7241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821538" h="724148">
                <a:moveTo>
                  <a:pt x="816537" y="666999"/>
                </a:moveTo>
                <a:lnTo>
                  <a:pt x="444110" y="19299"/>
                </a:lnTo>
                <a:cubicBezTo>
                  <a:pt x="433980" y="1150"/>
                  <a:pt x="411056" y="-5351"/>
                  <a:pt x="392907" y="4779"/>
                </a:cubicBezTo>
                <a:cubicBezTo>
                  <a:pt x="386815" y="8179"/>
                  <a:pt x="381788" y="13207"/>
                  <a:pt x="378387" y="19299"/>
                </a:cubicBezTo>
                <a:lnTo>
                  <a:pt x="5007" y="666999"/>
                </a:lnTo>
                <a:cubicBezTo>
                  <a:pt x="-5435" y="685358"/>
                  <a:pt x="983" y="708706"/>
                  <a:pt x="19342" y="719148"/>
                </a:cubicBezTo>
                <a:cubicBezTo>
                  <a:pt x="25133" y="722442"/>
                  <a:pt x="31683" y="724165"/>
                  <a:pt x="38345" y="724149"/>
                </a:cubicBezTo>
                <a:lnTo>
                  <a:pt x="783200" y="724149"/>
                </a:lnTo>
                <a:cubicBezTo>
                  <a:pt x="804321" y="724201"/>
                  <a:pt x="821486" y="707122"/>
                  <a:pt x="821538" y="686001"/>
                </a:cubicBezTo>
                <a:cubicBezTo>
                  <a:pt x="821555" y="679339"/>
                  <a:pt x="819831" y="672789"/>
                  <a:pt x="816537" y="666999"/>
                </a:cubicBezTo>
                <a:close/>
                <a:moveTo>
                  <a:pt x="799764" y="695755"/>
                </a:moveTo>
                <a:cubicBezTo>
                  <a:pt x="796343" y="701641"/>
                  <a:pt x="790007" y="705216"/>
                  <a:pt x="783200" y="705099"/>
                </a:cubicBezTo>
                <a:lnTo>
                  <a:pt x="38345" y="705099"/>
                </a:lnTo>
                <a:cubicBezTo>
                  <a:pt x="31535" y="705218"/>
                  <a:pt x="25196" y="701638"/>
                  <a:pt x="21781" y="695745"/>
                </a:cubicBezTo>
                <a:cubicBezTo>
                  <a:pt x="18229" y="689856"/>
                  <a:pt x="18127" y="682509"/>
                  <a:pt x="21514" y="676524"/>
                </a:cubicBezTo>
                <a:lnTo>
                  <a:pt x="395037" y="28548"/>
                </a:lnTo>
                <a:cubicBezTo>
                  <a:pt x="400074" y="19600"/>
                  <a:pt x="411412" y="16429"/>
                  <a:pt x="420359" y="21467"/>
                </a:cubicBezTo>
                <a:cubicBezTo>
                  <a:pt x="423417" y="23187"/>
                  <a:pt x="425925" y="25738"/>
                  <a:pt x="427594" y="28824"/>
                </a:cubicBezTo>
                <a:lnTo>
                  <a:pt x="799888" y="676248"/>
                </a:lnTo>
                <a:cubicBezTo>
                  <a:pt x="803380" y="682293"/>
                  <a:pt x="803333" y="689754"/>
                  <a:pt x="799764" y="695755"/>
                </a:cubicBezTo>
                <a:close/>
              </a:path>
            </a:pathLst>
          </a:custGeom>
          <a:solidFill>
            <a:srgbClr val="000000"/>
          </a:solidFill>
          <a:ln w="9525" cap="flat">
            <a:noFill/>
            <a:prstDash val="solid"/>
            <a:miter/>
          </a:ln>
        </xdr:spPr>
        <xdr:txBody>
          <a:bodyPr rtlCol="0" anchor="ctr"/>
          <a:lstStyle/>
          <a:p>
            <a:endParaRPr lang="en-US"/>
          </a:p>
        </xdr:txBody>
      </xdr:sp>
      <xdr:sp macro="" textlink="">
        <xdr:nvSpPr>
          <xdr:cNvPr id="5" name="Freeform: Shape 20">
            <a:extLst>
              <a:ext uri="{FF2B5EF4-FFF2-40B4-BE49-F238E27FC236}">
                <a16:creationId xmlns:a16="http://schemas.microsoft.com/office/drawing/2014/main" id="{59B64BFE-2C78-4EE3-B11A-BC8A8CF9C907}"/>
              </a:ext>
            </a:extLst>
          </xdr:cNvPr>
          <xdr:cNvSpPr/>
        </xdr:nvSpPr>
        <xdr:spPr>
          <a:xfrm>
            <a:off x="572854" y="760427"/>
            <a:ext cx="43635" cy="43300"/>
          </a:xfrm>
          <a:custGeom>
            <a:avLst/>
            <a:gdLst>
              <a:gd name="connsiteX0" fmla="*/ 21505 w 43635"/>
              <a:gd name="connsiteY0" fmla="*/ 43292 h 43300"/>
              <a:gd name="connsiteX1" fmla="*/ 6208 w 43635"/>
              <a:gd name="connsiteY1" fmla="*/ 37005 h 43300"/>
              <a:gd name="connsiteX2" fmla="*/ 17 w 43635"/>
              <a:gd name="connsiteY2" fmla="*/ 21489 h 43300"/>
              <a:gd name="connsiteX3" fmla="*/ 6141 w 43635"/>
              <a:gd name="connsiteY3" fmla="*/ 6030 h 43300"/>
              <a:gd name="connsiteX4" fmla="*/ 21505 w 43635"/>
              <a:gd name="connsiteY4" fmla="*/ 10 h 43300"/>
              <a:gd name="connsiteX5" fmla="*/ 37241 w 43635"/>
              <a:gd name="connsiteY5" fmla="*/ 6087 h 43300"/>
              <a:gd name="connsiteX6" fmla="*/ 43622 w 43635"/>
              <a:gd name="connsiteY6" fmla="*/ 21489 h 43300"/>
              <a:gd name="connsiteX7" fmla="*/ 37183 w 43635"/>
              <a:gd name="connsiteY7" fmla="*/ 36948 h 43300"/>
              <a:gd name="connsiteX8" fmla="*/ 21505 w 43635"/>
              <a:gd name="connsiteY8" fmla="*/ 43292 h 433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635" h="43300">
                <a:moveTo>
                  <a:pt x="21505" y="43292"/>
                </a:moveTo>
                <a:cubicBezTo>
                  <a:pt x="15745" y="43459"/>
                  <a:pt x="10186" y="41174"/>
                  <a:pt x="6208" y="37005"/>
                </a:cubicBezTo>
                <a:cubicBezTo>
                  <a:pt x="2098" y="32905"/>
                  <a:pt x="-141" y="27293"/>
                  <a:pt x="17" y="21489"/>
                </a:cubicBezTo>
                <a:cubicBezTo>
                  <a:pt x="-218" y="15703"/>
                  <a:pt x="2008" y="10087"/>
                  <a:pt x="6141" y="6030"/>
                </a:cubicBezTo>
                <a:cubicBezTo>
                  <a:pt x="10224" y="2007"/>
                  <a:pt x="15776" y="-169"/>
                  <a:pt x="21505" y="10"/>
                </a:cubicBezTo>
                <a:cubicBezTo>
                  <a:pt x="27350" y="-135"/>
                  <a:pt x="33011" y="2051"/>
                  <a:pt x="37241" y="6087"/>
                </a:cubicBezTo>
                <a:cubicBezTo>
                  <a:pt x="41508" y="10048"/>
                  <a:pt x="43838" y="15671"/>
                  <a:pt x="43622" y="21489"/>
                </a:cubicBezTo>
                <a:cubicBezTo>
                  <a:pt x="43762" y="27321"/>
                  <a:pt x="41423" y="32940"/>
                  <a:pt x="37183" y="36948"/>
                </a:cubicBezTo>
                <a:cubicBezTo>
                  <a:pt x="33050" y="41126"/>
                  <a:pt x="27380" y="43420"/>
                  <a:pt x="21505" y="43292"/>
                </a:cubicBezTo>
                <a:close/>
              </a:path>
            </a:pathLst>
          </a:custGeom>
          <a:solidFill>
            <a:srgbClr val="000000"/>
          </a:solidFill>
          <a:ln w="9525" cap="flat">
            <a:noFill/>
            <a:prstDash val="solid"/>
            <a:miter/>
          </a:ln>
        </xdr:spPr>
        <xdr:txBody>
          <a:bodyPr rtlCol="0" anchor="ctr"/>
          <a:lstStyle/>
          <a:p>
            <a:endParaRPr lang="en-US"/>
          </a:p>
        </xdr:txBody>
      </xdr:sp>
      <xdr:sp macro="" textlink="">
        <xdr:nvSpPr>
          <xdr:cNvPr id="6" name="Freeform: Shape 21">
            <a:extLst>
              <a:ext uri="{FF2B5EF4-FFF2-40B4-BE49-F238E27FC236}">
                <a16:creationId xmlns:a16="http://schemas.microsoft.com/office/drawing/2014/main" id="{DAC36B6C-3B73-468A-B4BF-871789D0766D}"/>
              </a:ext>
            </a:extLst>
          </xdr:cNvPr>
          <xdr:cNvSpPr/>
        </xdr:nvSpPr>
        <xdr:spPr>
          <a:xfrm>
            <a:off x="580815" y="392306"/>
            <a:ext cx="25822" cy="303018"/>
          </a:xfrm>
          <a:custGeom>
            <a:avLst/>
            <a:gdLst>
              <a:gd name="connsiteX0" fmla="*/ 3077 w 25822"/>
              <a:gd name="connsiteY0" fmla="*/ 303019 h 303018"/>
              <a:gd name="connsiteX1" fmla="*/ 0 w 25822"/>
              <a:gd name="connsiteY1" fmla="*/ 0 h 303018"/>
              <a:gd name="connsiteX2" fmla="*/ 25822 w 25822"/>
              <a:gd name="connsiteY2" fmla="*/ 0 h 303018"/>
              <a:gd name="connsiteX3" fmla="*/ 22746 w 25822"/>
              <a:gd name="connsiteY3" fmla="*/ 303019 h 303018"/>
              <a:gd name="connsiteX4" fmla="*/ 3077 w 25822"/>
              <a:gd name="connsiteY4" fmla="*/ 303019 h 30301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5822" h="303018">
                <a:moveTo>
                  <a:pt x="3077" y="303019"/>
                </a:moveTo>
                <a:lnTo>
                  <a:pt x="0" y="0"/>
                </a:lnTo>
                <a:lnTo>
                  <a:pt x="25822" y="0"/>
                </a:lnTo>
                <a:lnTo>
                  <a:pt x="22746" y="303019"/>
                </a:lnTo>
                <a:lnTo>
                  <a:pt x="3077" y="303019"/>
                </a:lnTo>
                <a:close/>
              </a:path>
            </a:pathLst>
          </a:custGeom>
          <a:solidFill>
            <a:srgbClr val="000000"/>
          </a:solidFill>
          <a:ln w="9525" cap="flat">
            <a:noFill/>
            <a:prstDash val="solid"/>
            <a:miter/>
          </a:ln>
        </xdr:spPr>
        <xdr:txBody>
          <a:bodyPr rtlCol="0" anchor="ctr"/>
          <a:lstStyle/>
          <a:p>
            <a:endParaRPr lang="en-US"/>
          </a:p>
        </xdr:txBody>
      </xdr:sp>
    </xdr:grpSp>
    <xdr:clientData/>
  </xdr:twoCellAnchor>
  <xdr:twoCellAnchor>
    <xdr:from>
      <xdr:col>0</xdr:col>
      <xdr:colOff>0</xdr:colOff>
      <xdr:row>4</xdr:row>
      <xdr:rowOff>0</xdr:rowOff>
    </xdr:from>
    <xdr:to>
      <xdr:col>2</xdr:col>
      <xdr:colOff>0</xdr:colOff>
      <xdr:row>5</xdr:row>
      <xdr:rowOff>0</xdr:rowOff>
    </xdr:to>
    <xdr:sp macro="" textlink="">
      <xdr:nvSpPr>
        <xdr:cNvPr id="10" name="Rectangle 1">
          <a:extLst>
            <a:ext uri="{FF2B5EF4-FFF2-40B4-BE49-F238E27FC236}">
              <a16:creationId xmlns:a16="http://schemas.microsoft.com/office/drawing/2014/main" id="{ACB5B920-0877-49FA-9269-BCFE70EA9D01}"/>
            </a:ext>
          </a:extLst>
        </xdr:cNvPr>
        <xdr:cNvSpPr>
          <a:spLocks noChangeArrowheads="1"/>
        </xdr:cNvSpPr>
      </xdr:nvSpPr>
      <xdr:spPr bwMode="auto">
        <a:xfrm>
          <a:off x="0" y="1607820"/>
          <a:ext cx="1203960" cy="167640"/>
        </a:xfrm>
        <a:prstGeom prst="rect">
          <a:avLst/>
        </a:prstGeom>
        <a:noFill/>
        <a:ln w="9525">
          <a:noFill/>
          <a:miter lim="800000"/>
          <a:headEnd/>
          <a:tailEnd/>
        </a:ln>
        <a:effectLst/>
      </xdr:spPr>
      <xdr:txBody>
        <a:bodyPr/>
        <a:lstStyle/>
        <a:p>
          <a:endParaRPr lang="en-US"/>
        </a:p>
      </xdr:txBody>
    </xdr:sp>
    <xdr:clientData/>
  </xdr:twoCellAnchor>
  <xdr:twoCellAnchor>
    <xdr:from>
      <xdr:col>22</xdr:col>
      <xdr:colOff>110991</xdr:colOff>
      <xdr:row>0</xdr:row>
      <xdr:rowOff>157704</xdr:rowOff>
    </xdr:from>
    <xdr:to>
      <xdr:col>37</xdr:col>
      <xdr:colOff>59791</xdr:colOff>
      <xdr:row>21</xdr:row>
      <xdr:rowOff>167889</xdr:rowOff>
    </xdr:to>
    <xdr:pic>
      <xdr:nvPicPr>
        <xdr:cNvPr id="40" name="Picture 7">
          <a:extLst>
            <a:ext uri="{FF2B5EF4-FFF2-40B4-BE49-F238E27FC236}">
              <a16:creationId xmlns:a16="http://schemas.microsoft.com/office/drawing/2014/main" id="{3792A7EE-BDEF-4A51-B75B-10E2984D2350}"/>
            </a:ext>
          </a:extLst>
        </xdr:cNvPr>
        <xdr:cNvPicPr>
          <a:picLocks noChangeAspect="1"/>
        </xdr:cNvPicPr>
      </xdr:nvPicPr>
      <xdr:blipFill>
        <a:blip xmlns:r="http://schemas.openxmlformats.org/officeDocument/2006/relationships" r:embed="rId1"/>
        <a:stretch>
          <a:fillRect/>
        </a:stretch>
      </xdr:blipFill>
      <xdr:spPr>
        <a:xfrm>
          <a:off x="10441953" y="157704"/>
          <a:ext cx="9107453" cy="4894800"/>
        </a:xfrm>
        <a:prstGeom prst="rect">
          <a:avLst/>
        </a:prstGeom>
      </xdr:spPr>
    </xdr:pic>
    <xdr:clientData/>
  </xdr:twoCellAnchor>
  <xdr:twoCellAnchor>
    <xdr:from>
      <xdr:col>17</xdr:col>
      <xdr:colOff>49965</xdr:colOff>
      <xdr:row>22</xdr:row>
      <xdr:rowOff>75098</xdr:rowOff>
    </xdr:from>
    <xdr:to>
      <xdr:col>18</xdr:col>
      <xdr:colOff>169449</xdr:colOff>
      <xdr:row>23</xdr:row>
      <xdr:rowOff>191981</xdr:rowOff>
    </xdr:to>
    <xdr:sp macro="" textlink="">
      <xdr:nvSpPr>
        <xdr:cNvPr id="28" name="Right Brace 17">
          <a:extLst>
            <a:ext uri="{FF2B5EF4-FFF2-40B4-BE49-F238E27FC236}">
              <a16:creationId xmlns:a16="http://schemas.microsoft.com/office/drawing/2014/main" id="{48A9822F-3C3E-481B-8B3F-21F8B2651168}"/>
            </a:ext>
          </a:extLst>
        </xdr:cNvPr>
        <xdr:cNvSpPr/>
      </xdr:nvSpPr>
      <xdr:spPr>
        <a:xfrm>
          <a:off x="7513657" y="5096483"/>
          <a:ext cx="725177" cy="273190"/>
        </a:xfrm>
        <a:prstGeom prst="rightBrace">
          <a:avLst/>
        </a:prstGeom>
        <a:solidFill>
          <a:srgbClr val="CCFFFF"/>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18</xdr:col>
      <xdr:colOff>220787</xdr:colOff>
      <xdr:row>21</xdr:row>
      <xdr:rowOff>57111</xdr:rowOff>
    </xdr:from>
    <xdr:to>
      <xdr:col>21</xdr:col>
      <xdr:colOff>473336</xdr:colOff>
      <xdr:row>28</xdr:row>
      <xdr:rowOff>117230</xdr:rowOff>
    </xdr:to>
    <xdr:sp macro="" textlink="">
      <xdr:nvSpPr>
        <xdr:cNvPr id="8" name="TextBox 18">
          <a:extLst>
            <a:ext uri="{FF2B5EF4-FFF2-40B4-BE49-F238E27FC236}">
              <a16:creationId xmlns:a16="http://schemas.microsoft.com/office/drawing/2014/main" id="{15649764-9AFC-4073-BE3F-66F674501642}"/>
            </a:ext>
          </a:extLst>
        </xdr:cNvPr>
        <xdr:cNvSpPr txBox="1"/>
      </xdr:nvSpPr>
      <xdr:spPr>
        <a:xfrm>
          <a:off x="8290172" y="4883111"/>
          <a:ext cx="2069626" cy="13105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mn-lt"/>
              <a:ea typeface="+mn-ea"/>
              <a:cs typeface="+mn-cs"/>
            </a:rPr>
            <a:t>Leave the blue cells empty. They will filled and validated by the Joint-PDA Team</a:t>
          </a:r>
        </a:p>
        <a:p>
          <a:endParaRPr lang="en-US" sz="1600" b="1"/>
        </a:p>
      </xdr:txBody>
    </xdr:sp>
    <xdr:clientData/>
  </xdr:twoCellAnchor>
  <xdr:twoCellAnchor>
    <xdr:from>
      <xdr:col>17</xdr:col>
      <xdr:colOff>52709</xdr:colOff>
      <xdr:row>0</xdr:row>
      <xdr:rowOff>58616</xdr:rowOff>
    </xdr:from>
    <xdr:to>
      <xdr:col>18</xdr:col>
      <xdr:colOff>143822</xdr:colOff>
      <xdr:row>13</xdr:row>
      <xdr:rowOff>87924</xdr:rowOff>
    </xdr:to>
    <xdr:sp macro="" textlink="">
      <xdr:nvSpPr>
        <xdr:cNvPr id="26" name="Right Brace 19">
          <a:extLst>
            <a:ext uri="{FF2B5EF4-FFF2-40B4-BE49-F238E27FC236}">
              <a16:creationId xmlns:a16="http://schemas.microsoft.com/office/drawing/2014/main" id="{9E395323-35AB-4C3F-BBB1-5DA3819D8CA6}"/>
            </a:ext>
          </a:extLst>
        </xdr:cNvPr>
        <xdr:cNvSpPr/>
      </xdr:nvSpPr>
      <xdr:spPr>
        <a:xfrm>
          <a:off x="7516401" y="58616"/>
          <a:ext cx="696806" cy="3028462"/>
        </a:xfrm>
        <a:prstGeom prst="rightBrace">
          <a:avLst/>
        </a:prstGeom>
        <a:solidFill>
          <a:sysClr val="window" lastClr="FFFFFF"/>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17</xdr:col>
      <xdr:colOff>48847</xdr:colOff>
      <xdr:row>14</xdr:row>
      <xdr:rowOff>44476</xdr:rowOff>
    </xdr:from>
    <xdr:to>
      <xdr:col>18</xdr:col>
      <xdr:colOff>186156</xdr:colOff>
      <xdr:row>21</xdr:row>
      <xdr:rowOff>166078</xdr:rowOff>
    </xdr:to>
    <xdr:sp macro="" textlink="">
      <xdr:nvSpPr>
        <xdr:cNvPr id="27" name="Right Brace 21">
          <a:extLst>
            <a:ext uri="{FF2B5EF4-FFF2-40B4-BE49-F238E27FC236}">
              <a16:creationId xmlns:a16="http://schemas.microsoft.com/office/drawing/2014/main" id="{630A4522-FC0A-4DF8-8743-56DCAFB70DC3}"/>
            </a:ext>
          </a:extLst>
        </xdr:cNvPr>
        <xdr:cNvSpPr/>
      </xdr:nvSpPr>
      <xdr:spPr>
        <a:xfrm>
          <a:off x="7512539" y="3219476"/>
          <a:ext cx="743002" cy="1772602"/>
        </a:xfrm>
        <a:prstGeom prst="rightBrace">
          <a:avLst>
            <a:gd name="adj1" fmla="val 8333"/>
            <a:gd name="adj2" fmla="val 48544"/>
          </a:avLst>
        </a:prstGeom>
        <a:solidFill>
          <a:srgbClr val="FFFFCC"/>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18</xdr:col>
      <xdr:colOff>217629</xdr:colOff>
      <xdr:row>2</xdr:row>
      <xdr:rowOff>328944</xdr:rowOff>
    </xdr:from>
    <xdr:to>
      <xdr:col>21</xdr:col>
      <xdr:colOff>574525</xdr:colOff>
      <xdr:row>10</xdr:row>
      <xdr:rowOff>14026</xdr:rowOff>
    </xdr:to>
    <xdr:sp macro="" textlink="">
      <xdr:nvSpPr>
        <xdr:cNvPr id="16" name="TextBox 22">
          <a:extLst>
            <a:ext uri="{FF2B5EF4-FFF2-40B4-BE49-F238E27FC236}">
              <a16:creationId xmlns:a16="http://schemas.microsoft.com/office/drawing/2014/main" id="{5D49CF9D-6481-4D89-A52B-071807F77079}"/>
            </a:ext>
          </a:extLst>
        </xdr:cNvPr>
        <xdr:cNvSpPr txBox="1"/>
      </xdr:nvSpPr>
      <xdr:spPr>
        <a:xfrm>
          <a:off x="8287014" y="905329"/>
          <a:ext cx="2173973" cy="1599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These</a:t>
          </a:r>
          <a:r>
            <a:rPr lang="en-US" sz="1600" b="1" baseline="0"/>
            <a:t> cells we be automatically filled by the information entered in the "PDA Contact Sheet."</a:t>
          </a:r>
          <a:endParaRPr lang="en-US" sz="1600" b="1"/>
        </a:p>
      </xdr:txBody>
    </xdr:sp>
    <xdr:clientData/>
  </xdr:twoCellAnchor>
  <xdr:twoCellAnchor>
    <xdr:from>
      <xdr:col>18</xdr:col>
      <xdr:colOff>230848</xdr:colOff>
      <xdr:row>10</xdr:row>
      <xdr:rowOff>78154</xdr:rowOff>
    </xdr:from>
    <xdr:to>
      <xdr:col>21</xdr:col>
      <xdr:colOff>529381</xdr:colOff>
      <xdr:row>20</xdr:row>
      <xdr:rowOff>149889</xdr:rowOff>
    </xdr:to>
    <xdr:sp macro="" textlink="">
      <xdr:nvSpPr>
        <xdr:cNvPr id="7" name="TextBox 23">
          <a:extLst>
            <a:ext uri="{FF2B5EF4-FFF2-40B4-BE49-F238E27FC236}">
              <a16:creationId xmlns:a16="http://schemas.microsoft.com/office/drawing/2014/main" id="{A14BD7FB-3BCE-46A8-BDD4-40A796CA2A59}"/>
            </a:ext>
          </a:extLst>
        </xdr:cNvPr>
        <xdr:cNvSpPr txBox="1"/>
      </xdr:nvSpPr>
      <xdr:spPr>
        <a:xfrm>
          <a:off x="8300233" y="2569308"/>
          <a:ext cx="2115610" cy="22405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Please</a:t>
          </a:r>
          <a:r>
            <a:rPr lang="en-US" sz="1600" b="1" baseline="0"/>
            <a:t> fill all of these cells. If you need help, reach out to the Recipient (State, Tribe). Please expand the cells or use additional tabs if necessary.</a:t>
          </a:r>
          <a:endParaRPr lang="en-US" sz="1600" b="1"/>
        </a:p>
      </xdr:txBody>
    </xdr:sp>
    <xdr:clientData/>
  </xdr:twoCellAnchor>
  <xdr:twoCellAnchor>
    <xdr:from>
      <xdr:col>38</xdr:col>
      <xdr:colOff>389645</xdr:colOff>
      <xdr:row>0</xdr:row>
      <xdr:rowOff>146537</xdr:rowOff>
    </xdr:from>
    <xdr:to>
      <xdr:col>39</xdr:col>
      <xdr:colOff>258816</xdr:colOff>
      <xdr:row>2</xdr:row>
      <xdr:rowOff>477339</xdr:rowOff>
    </xdr:to>
    <xdr:sp macro="" textlink="">
      <xdr:nvSpPr>
        <xdr:cNvPr id="38" name="Arrow: Right 24">
          <a:extLst>
            <a:ext uri="{FF2B5EF4-FFF2-40B4-BE49-F238E27FC236}">
              <a16:creationId xmlns:a16="http://schemas.microsoft.com/office/drawing/2014/main" id="{317E3587-3D7D-4038-88C5-AC5EE143BDD6}"/>
            </a:ext>
          </a:extLst>
        </xdr:cNvPr>
        <xdr:cNvSpPr/>
      </xdr:nvSpPr>
      <xdr:spPr>
        <a:xfrm rot="14729882">
          <a:off x="20571637" y="362699"/>
          <a:ext cx="916956" cy="484632"/>
        </a:xfrm>
        <a:prstGeom prst="rightArrow">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161193</xdr:colOff>
      <xdr:row>2</xdr:row>
      <xdr:rowOff>587706</xdr:rowOff>
    </xdr:from>
    <xdr:to>
      <xdr:col>41</xdr:col>
      <xdr:colOff>416454</xdr:colOff>
      <xdr:row>8</xdr:row>
      <xdr:rowOff>49768</xdr:rowOff>
    </xdr:to>
    <xdr:sp macro="" textlink="">
      <xdr:nvSpPr>
        <xdr:cNvPr id="39" name="TextBox 25">
          <a:extLst>
            <a:ext uri="{FF2B5EF4-FFF2-40B4-BE49-F238E27FC236}">
              <a16:creationId xmlns:a16="http://schemas.microsoft.com/office/drawing/2014/main" id="{AC4B83F9-EF4F-41D0-9AE9-D35F23A94A61}"/>
            </a:ext>
          </a:extLst>
        </xdr:cNvPr>
        <xdr:cNvSpPr txBox="1"/>
      </xdr:nvSpPr>
      <xdr:spPr>
        <a:xfrm>
          <a:off x="20559347" y="1173860"/>
          <a:ext cx="2101645" cy="10446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Press here to</a:t>
          </a:r>
          <a:r>
            <a:rPr lang="en-US" sz="1600" b="1" baseline="0"/>
            <a:t> Hide/Expand instructional diagrams</a:t>
          </a:r>
          <a:endParaRPr lang="en-US" sz="1600" b="1"/>
        </a:p>
      </xdr:txBody>
    </xdr:sp>
    <xdr:clientData/>
  </xdr:twoCellAnchor>
  <xdr:twoCellAnchor>
    <xdr:from>
      <xdr:col>22</xdr:col>
      <xdr:colOff>185615</xdr:colOff>
      <xdr:row>21</xdr:row>
      <xdr:rowOff>117230</xdr:rowOff>
    </xdr:from>
    <xdr:to>
      <xdr:col>34</xdr:col>
      <xdr:colOff>171548</xdr:colOff>
      <xdr:row>28</xdr:row>
      <xdr:rowOff>185721</xdr:rowOff>
    </xdr:to>
    <xdr:pic>
      <xdr:nvPicPr>
        <xdr:cNvPr id="19" name="Picture 18">
          <a:extLst>
            <a:ext uri="{FF2B5EF4-FFF2-40B4-BE49-F238E27FC236}">
              <a16:creationId xmlns:a16="http://schemas.microsoft.com/office/drawing/2014/main" id="{E76FD85D-65FB-4FF6-A3C8-08230B20032A}"/>
            </a:ext>
          </a:extLst>
        </xdr:cNvPr>
        <xdr:cNvPicPr>
          <a:picLocks noChangeAspect="1"/>
        </xdr:cNvPicPr>
      </xdr:nvPicPr>
      <xdr:blipFill>
        <a:blip xmlns:r="http://schemas.openxmlformats.org/officeDocument/2006/relationships" r:embed="rId2"/>
        <a:stretch>
          <a:fillRect/>
        </a:stretch>
      </xdr:blipFill>
      <xdr:spPr>
        <a:xfrm>
          <a:off x="10677769" y="4943230"/>
          <a:ext cx="7254241" cy="13189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0</xdr:rowOff>
    </xdr:from>
    <xdr:to>
      <xdr:col>2</xdr:col>
      <xdr:colOff>0</xdr:colOff>
      <xdr:row>4</xdr:row>
      <xdr:rowOff>0</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0" y="502920"/>
          <a:ext cx="1203960" cy="167640"/>
        </a:xfrm>
        <a:prstGeom prst="rect">
          <a:avLst/>
        </a:prstGeom>
        <a:noFill/>
        <a:ln w="9525">
          <a:noFill/>
          <a:miter lim="800000"/>
          <a:headEnd/>
          <a:tailEnd/>
        </a:ln>
        <a:effectLst/>
      </xdr:spPr>
    </xdr:sp>
    <xdr:clientData/>
  </xdr:twoCellAnchor>
  <xdr:twoCellAnchor>
    <xdr:from>
      <xdr:col>0</xdr:col>
      <xdr:colOff>0</xdr:colOff>
      <xdr:row>4</xdr:row>
      <xdr:rowOff>0</xdr:rowOff>
    </xdr:from>
    <xdr:to>
      <xdr:col>2</xdr:col>
      <xdr:colOff>0</xdr:colOff>
      <xdr:row>5</xdr:row>
      <xdr:rowOff>0</xdr:rowOff>
    </xdr:to>
    <xdr:sp macro="" textlink="">
      <xdr:nvSpPr>
        <xdr:cNvPr id="5" name="Rectangle 1">
          <a:extLst>
            <a:ext uri="{FF2B5EF4-FFF2-40B4-BE49-F238E27FC236}">
              <a16:creationId xmlns:a16="http://schemas.microsoft.com/office/drawing/2014/main" id="{F00B0CF5-0F60-43E7-AD65-CE9ED9BD5E0E}"/>
            </a:ext>
          </a:extLst>
        </xdr:cNvPr>
        <xdr:cNvSpPr>
          <a:spLocks noChangeArrowheads="1"/>
        </xdr:cNvSpPr>
      </xdr:nvSpPr>
      <xdr:spPr bwMode="auto">
        <a:xfrm>
          <a:off x="0" y="1859280"/>
          <a:ext cx="1203960" cy="167640"/>
        </a:xfrm>
        <a:prstGeom prst="rect">
          <a:avLst/>
        </a:prstGeom>
        <a:noFill/>
        <a:ln w="9525">
          <a:noFill/>
          <a:miter lim="800000"/>
          <a:headEnd/>
          <a:tailEnd/>
        </a:ln>
        <a:effectLst/>
      </xdr:spPr>
      <xdr:txBody>
        <a:bodyPr/>
        <a:lstStyle/>
        <a:p>
          <a:endParaRPr lang="en-US"/>
        </a:p>
      </xdr:txBody>
    </xdr:sp>
    <xdr:clientData/>
  </xdr:twoCellAnchor>
  <xdr:twoCellAnchor editAs="oneCell">
    <xdr:from>
      <xdr:col>0</xdr:col>
      <xdr:colOff>152400</xdr:colOff>
      <xdr:row>0</xdr:row>
      <xdr:rowOff>213360</xdr:rowOff>
    </xdr:from>
    <xdr:to>
      <xdr:col>1</xdr:col>
      <xdr:colOff>552450</xdr:colOff>
      <xdr:row>2</xdr:row>
      <xdr:rowOff>476250</xdr:rowOff>
    </xdr:to>
    <xdr:pic>
      <xdr:nvPicPr>
        <xdr:cNvPr id="8" name="Graphic 7" descr="Road outline">
          <a:extLst>
            <a:ext uri="{FF2B5EF4-FFF2-40B4-BE49-F238E27FC236}">
              <a16:creationId xmlns:a16="http://schemas.microsoft.com/office/drawing/2014/main" id="{50BF53ED-6185-42F8-95D6-129D2FFD06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52400" y="213360"/>
          <a:ext cx="914400" cy="914400"/>
        </a:xfrm>
        <a:prstGeom prst="rect">
          <a:avLst/>
        </a:prstGeom>
      </xdr:spPr>
    </xdr:pic>
    <xdr:clientData/>
  </xdr:twoCellAnchor>
  <xdr:twoCellAnchor>
    <xdr:from>
      <xdr:col>0</xdr:col>
      <xdr:colOff>0</xdr:colOff>
      <xdr:row>4</xdr:row>
      <xdr:rowOff>0</xdr:rowOff>
    </xdr:from>
    <xdr:to>
      <xdr:col>2</xdr:col>
      <xdr:colOff>0</xdr:colOff>
      <xdr:row>5</xdr:row>
      <xdr:rowOff>0</xdr:rowOff>
    </xdr:to>
    <xdr:sp macro="" textlink="">
      <xdr:nvSpPr>
        <xdr:cNvPr id="6" name="Rectangle 1">
          <a:extLst>
            <a:ext uri="{FF2B5EF4-FFF2-40B4-BE49-F238E27FC236}">
              <a16:creationId xmlns:a16="http://schemas.microsoft.com/office/drawing/2014/main" id="{EAF88E68-549B-4DD8-988A-C6D71C288641}"/>
            </a:ext>
          </a:extLst>
        </xdr:cNvPr>
        <xdr:cNvSpPr>
          <a:spLocks noChangeArrowheads="1"/>
        </xdr:cNvSpPr>
      </xdr:nvSpPr>
      <xdr:spPr bwMode="auto">
        <a:xfrm>
          <a:off x="0" y="1363980"/>
          <a:ext cx="1203960" cy="167640"/>
        </a:xfrm>
        <a:prstGeom prst="rect">
          <a:avLst/>
        </a:prstGeom>
        <a:noFill/>
        <a:ln w="9525">
          <a:noFill/>
          <a:miter lim="800000"/>
          <a:headEnd/>
          <a:tailEnd/>
        </a:ln>
        <a:effectLst/>
      </xdr:spPr>
      <xdr:txBody>
        <a:bodyPr/>
        <a:lstStyle/>
        <a:p>
          <a:endParaRPr lang="en-US"/>
        </a:p>
      </xdr:txBody>
    </xdr:sp>
    <xdr:clientData/>
  </xdr:twoCellAnchor>
  <xdr:twoCellAnchor>
    <xdr:from>
      <xdr:col>0</xdr:col>
      <xdr:colOff>0</xdr:colOff>
      <xdr:row>4</xdr:row>
      <xdr:rowOff>0</xdr:rowOff>
    </xdr:from>
    <xdr:to>
      <xdr:col>2</xdr:col>
      <xdr:colOff>0</xdr:colOff>
      <xdr:row>5</xdr:row>
      <xdr:rowOff>0</xdr:rowOff>
    </xdr:to>
    <xdr:sp macro="" textlink="">
      <xdr:nvSpPr>
        <xdr:cNvPr id="7" name="Rectangle 1">
          <a:extLst>
            <a:ext uri="{FF2B5EF4-FFF2-40B4-BE49-F238E27FC236}">
              <a16:creationId xmlns:a16="http://schemas.microsoft.com/office/drawing/2014/main" id="{251CE1A8-AA8B-4254-A1D1-793B00AD6132}"/>
            </a:ext>
          </a:extLst>
        </xdr:cNvPr>
        <xdr:cNvSpPr>
          <a:spLocks noChangeArrowheads="1"/>
        </xdr:cNvSpPr>
      </xdr:nvSpPr>
      <xdr:spPr bwMode="auto">
        <a:xfrm>
          <a:off x="0" y="1363980"/>
          <a:ext cx="1203960" cy="167640"/>
        </a:xfrm>
        <a:prstGeom prst="rect">
          <a:avLst/>
        </a:prstGeom>
        <a:noFill/>
        <a:ln w="9525">
          <a:noFill/>
          <a:miter lim="800000"/>
          <a:headEnd/>
          <a:tailEnd/>
        </a:ln>
        <a:effectLst/>
      </xdr:spPr>
      <xdr:txBody>
        <a:bodyPr/>
        <a:lstStyle/>
        <a:p>
          <a:endParaRPr lang="en-US"/>
        </a:p>
      </xdr:txBody>
    </xdr:sp>
    <xdr:clientData/>
  </xdr:twoCellAnchor>
  <xdr:twoCellAnchor>
    <xdr:from>
      <xdr:col>21</xdr:col>
      <xdr:colOff>571500</xdr:colOff>
      <xdr:row>0</xdr:row>
      <xdr:rowOff>54429</xdr:rowOff>
    </xdr:from>
    <xdr:to>
      <xdr:col>36</xdr:col>
      <xdr:colOff>0</xdr:colOff>
      <xdr:row>27</xdr:row>
      <xdr:rowOff>69525</xdr:rowOff>
    </xdr:to>
    <xdr:pic>
      <xdr:nvPicPr>
        <xdr:cNvPr id="26" name="Picture 3">
          <a:extLst>
            <a:ext uri="{FF2B5EF4-FFF2-40B4-BE49-F238E27FC236}">
              <a16:creationId xmlns:a16="http://schemas.microsoft.com/office/drawing/2014/main" id="{3A43F593-4DBD-4E3D-9E00-A9CA04CC6627}"/>
            </a:ext>
          </a:extLst>
        </xdr:cNvPr>
        <xdr:cNvPicPr>
          <a:picLocks noChangeAspect="1"/>
        </xdr:cNvPicPr>
      </xdr:nvPicPr>
      <xdr:blipFill>
        <a:blip xmlns:r="http://schemas.openxmlformats.org/officeDocument/2006/relationships" r:embed="rId3"/>
        <a:stretch>
          <a:fillRect/>
        </a:stretch>
      </xdr:blipFill>
      <xdr:spPr>
        <a:xfrm>
          <a:off x="10327821" y="54429"/>
          <a:ext cx="8613322" cy="6043060"/>
        </a:xfrm>
        <a:prstGeom prst="rect">
          <a:avLst/>
        </a:prstGeom>
      </xdr:spPr>
    </xdr:pic>
    <xdr:clientData/>
  </xdr:twoCellAnchor>
  <xdr:twoCellAnchor>
    <xdr:from>
      <xdr:col>17</xdr:col>
      <xdr:colOff>120861</xdr:colOff>
      <xdr:row>22</xdr:row>
      <xdr:rowOff>106638</xdr:rowOff>
    </xdr:from>
    <xdr:to>
      <xdr:col>18</xdr:col>
      <xdr:colOff>236438</xdr:colOff>
      <xdr:row>24</xdr:row>
      <xdr:rowOff>20600</xdr:rowOff>
    </xdr:to>
    <xdr:sp macro="" textlink="">
      <xdr:nvSpPr>
        <xdr:cNvPr id="24" name="Right Brace 15">
          <a:extLst>
            <a:ext uri="{FF2B5EF4-FFF2-40B4-BE49-F238E27FC236}">
              <a16:creationId xmlns:a16="http://schemas.microsoft.com/office/drawing/2014/main" id="{61B17978-C5B7-4441-9D60-0F56DB5E7857}"/>
            </a:ext>
          </a:extLst>
        </xdr:cNvPr>
        <xdr:cNvSpPr/>
      </xdr:nvSpPr>
      <xdr:spPr>
        <a:xfrm>
          <a:off x="7588461" y="5026981"/>
          <a:ext cx="725177" cy="273190"/>
        </a:xfrm>
        <a:prstGeom prst="rightBrace">
          <a:avLst/>
        </a:prstGeom>
        <a:solidFill>
          <a:srgbClr val="CCFFFF"/>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18</xdr:col>
      <xdr:colOff>304800</xdr:colOff>
      <xdr:row>21</xdr:row>
      <xdr:rowOff>161925</xdr:rowOff>
    </xdr:from>
    <xdr:to>
      <xdr:col>22</xdr:col>
      <xdr:colOff>0</xdr:colOff>
      <xdr:row>28</xdr:row>
      <xdr:rowOff>272143</xdr:rowOff>
    </xdr:to>
    <xdr:sp macro="" textlink="">
      <xdr:nvSpPr>
        <xdr:cNvPr id="9" name="TextBox 16">
          <a:extLst>
            <a:ext uri="{FF2B5EF4-FFF2-40B4-BE49-F238E27FC236}">
              <a16:creationId xmlns:a16="http://schemas.microsoft.com/office/drawing/2014/main" id="{F5E10A1F-1A2D-44D3-A7FE-C223B6A6278F}"/>
            </a:ext>
            <a:ext uri="{147F2762-F138-4A5C-976F-8EAC2B608ADB}">
              <a16:predDERef xmlns:a16="http://schemas.microsoft.com/office/drawing/2014/main" pred="{61B17978-C5B7-4441-9D60-0F56DB5E7857}"/>
            </a:ext>
          </a:extLst>
        </xdr:cNvPr>
        <xdr:cNvSpPr txBox="1"/>
      </xdr:nvSpPr>
      <xdr:spPr>
        <a:xfrm>
          <a:off x="8382000" y="4886325"/>
          <a:ext cx="2133600" cy="1362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mn-lt"/>
              <a:ea typeface="+mn-ea"/>
              <a:cs typeface="+mn-cs"/>
            </a:rPr>
            <a:t>Leave the blue cells empty. They will filled and validated by the Joint-PDA Team</a:t>
          </a:r>
        </a:p>
        <a:p>
          <a:endParaRPr lang="en-US" sz="1600" b="1"/>
        </a:p>
      </xdr:txBody>
    </xdr:sp>
    <xdr:clientData/>
  </xdr:twoCellAnchor>
  <xdr:twoCellAnchor>
    <xdr:from>
      <xdr:col>17</xdr:col>
      <xdr:colOff>134490</xdr:colOff>
      <xdr:row>0</xdr:row>
      <xdr:rowOff>87085</xdr:rowOff>
    </xdr:from>
    <xdr:to>
      <xdr:col>18</xdr:col>
      <xdr:colOff>221696</xdr:colOff>
      <xdr:row>13</xdr:row>
      <xdr:rowOff>130628</xdr:rowOff>
    </xdr:to>
    <xdr:sp macro="" textlink="">
      <xdr:nvSpPr>
        <xdr:cNvPr id="22" name="Right Brace 17">
          <a:extLst>
            <a:ext uri="{FF2B5EF4-FFF2-40B4-BE49-F238E27FC236}">
              <a16:creationId xmlns:a16="http://schemas.microsoft.com/office/drawing/2014/main" id="{065CEFEB-8549-4DE5-87D6-BC2A0303B828}"/>
            </a:ext>
          </a:extLst>
        </xdr:cNvPr>
        <xdr:cNvSpPr/>
      </xdr:nvSpPr>
      <xdr:spPr>
        <a:xfrm>
          <a:off x="7602090" y="87085"/>
          <a:ext cx="696806" cy="2950029"/>
        </a:xfrm>
        <a:prstGeom prst="rightBrace">
          <a:avLst/>
        </a:prstGeom>
        <a:solidFill>
          <a:sysClr val="window" lastClr="FFFFFF"/>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17</xdr:col>
      <xdr:colOff>130628</xdr:colOff>
      <xdr:row>14</xdr:row>
      <xdr:rowOff>47545</xdr:rowOff>
    </xdr:from>
    <xdr:to>
      <xdr:col>18</xdr:col>
      <xdr:colOff>264030</xdr:colOff>
      <xdr:row>21</xdr:row>
      <xdr:rowOff>176404</xdr:rowOff>
    </xdr:to>
    <xdr:sp macro="" textlink="">
      <xdr:nvSpPr>
        <xdr:cNvPr id="23" name="Right Brace 18">
          <a:extLst>
            <a:ext uri="{FF2B5EF4-FFF2-40B4-BE49-F238E27FC236}">
              <a16:creationId xmlns:a16="http://schemas.microsoft.com/office/drawing/2014/main" id="{47236D55-1296-42F1-B055-AEF2A665DBC6}"/>
            </a:ext>
          </a:extLst>
        </xdr:cNvPr>
        <xdr:cNvSpPr/>
      </xdr:nvSpPr>
      <xdr:spPr>
        <a:xfrm>
          <a:off x="7598228" y="3128202"/>
          <a:ext cx="743002" cy="1772602"/>
        </a:xfrm>
        <a:prstGeom prst="rightBrace">
          <a:avLst>
            <a:gd name="adj1" fmla="val 8333"/>
            <a:gd name="adj2" fmla="val 48544"/>
          </a:avLst>
        </a:prstGeom>
        <a:solidFill>
          <a:srgbClr val="FFFFCC"/>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18</xdr:col>
      <xdr:colOff>295503</xdr:colOff>
      <xdr:row>2</xdr:row>
      <xdr:rowOff>291541</xdr:rowOff>
    </xdr:from>
    <xdr:to>
      <xdr:col>22</xdr:col>
      <xdr:colOff>31076</xdr:colOff>
      <xdr:row>10</xdr:row>
      <xdr:rowOff>127906</xdr:rowOff>
    </xdr:to>
    <xdr:sp macro="" textlink="">
      <xdr:nvSpPr>
        <xdr:cNvPr id="13" name="TextBox 19">
          <a:extLst>
            <a:ext uri="{FF2B5EF4-FFF2-40B4-BE49-F238E27FC236}">
              <a16:creationId xmlns:a16="http://schemas.microsoft.com/office/drawing/2014/main" id="{293ACA92-F231-47B9-82FA-FC68E9B75AA7}"/>
            </a:ext>
          </a:extLst>
        </xdr:cNvPr>
        <xdr:cNvSpPr txBox="1"/>
      </xdr:nvSpPr>
      <xdr:spPr>
        <a:xfrm>
          <a:off x="8372703" y="933798"/>
          <a:ext cx="2173973" cy="1599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These</a:t>
          </a:r>
          <a:r>
            <a:rPr lang="en-US" sz="1600" b="1" baseline="0"/>
            <a:t> cells we be automatically filled by the information entered in the "PDA Contact Sheet."</a:t>
          </a:r>
          <a:endParaRPr lang="en-US" sz="1600" b="1"/>
        </a:p>
      </xdr:txBody>
    </xdr:sp>
    <xdr:clientData/>
  </xdr:twoCellAnchor>
  <xdr:twoCellAnchor>
    <xdr:from>
      <xdr:col>18</xdr:col>
      <xdr:colOff>308722</xdr:colOff>
      <xdr:row>11</xdr:row>
      <xdr:rowOff>21772</xdr:rowOff>
    </xdr:from>
    <xdr:to>
      <xdr:col>21</xdr:col>
      <xdr:colOff>595532</xdr:colOff>
      <xdr:row>21</xdr:row>
      <xdr:rowOff>113881</xdr:rowOff>
    </xdr:to>
    <xdr:sp macro="" textlink="">
      <xdr:nvSpPr>
        <xdr:cNvPr id="4" name="TextBox 20">
          <a:extLst>
            <a:ext uri="{FF2B5EF4-FFF2-40B4-BE49-F238E27FC236}">
              <a16:creationId xmlns:a16="http://schemas.microsoft.com/office/drawing/2014/main" id="{25206680-5538-4DC6-BBE0-61E3BD20BD11}"/>
            </a:ext>
          </a:extLst>
        </xdr:cNvPr>
        <xdr:cNvSpPr txBox="1"/>
      </xdr:nvSpPr>
      <xdr:spPr>
        <a:xfrm>
          <a:off x="8385922" y="2601686"/>
          <a:ext cx="2115610" cy="22365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Please</a:t>
          </a:r>
          <a:r>
            <a:rPr lang="en-US" sz="1600" b="1" baseline="0"/>
            <a:t> fill all of these cells. If you need help, reach out to the Recipient (State, Tribe). Please expand the cells or use additional tabs if necessary.</a:t>
          </a:r>
          <a:endParaRPr lang="en-US" sz="1600" b="1"/>
        </a:p>
      </xdr:txBody>
    </xdr:sp>
    <xdr:clientData/>
  </xdr:twoCellAnchor>
  <xdr:twoCellAnchor>
    <xdr:from>
      <xdr:col>37</xdr:col>
      <xdr:colOff>444112</xdr:colOff>
      <xdr:row>0</xdr:row>
      <xdr:rowOff>129396</xdr:rowOff>
    </xdr:from>
    <xdr:to>
      <xdr:col>38</xdr:col>
      <xdr:colOff>324895</xdr:colOff>
      <xdr:row>2</xdr:row>
      <xdr:rowOff>399371</xdr:rowOff>
    </xdr:to>
    <xdr:sp macro="" textlink="">
      <xdr:nvSpPr>
        <xdr:cNvPr id="30" name="Arrow: Right 21">
          <a:extLst>
            <a:ext uri="{FF2B5EF4-FFF2-40B4-BE49-F238E27FC236}">
              <a16:creationId xmlns:a16="http://schemas.microsoft.com/office/drawing/2014/main" id="{33BAF87D-669E-4540-BCB5-645CCFC569DB}"/>
            </a:ext>
          </a:extLst>
        </xdr:cNvPr>
        <xdr:cNvSpPr/>
      </xdr:nvSpPr>
      <xdr:spPr>
        <a:xfrm rot="14729882">
          <a:off x="19795535" y="345558"/>
          <a:ext cx="916956" cy="484632"/>
        </a:xfrm>
        <a:prstGeom prst="rightArrow">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215660</xdr:colOff>
      <xdr:row>2</xdr:row>
      <xdr:rowOff>509738</xdr:rowOff>
    </xdr:from>
    <xdr:to>
      <xdr:col>40</xdr:col>
      <xdr:colOff>505758</xdr:colOff>
      <xdr:row>8</xdr:row>
      <xdr:rowOff>116679</xdr:rowOff>
    </xdr:to>
    <xdr:sp macro="" textlink="">
      <xdr:nvSpPr>
        <xdr:cNvPr id="31" name="TextBox 22">
          <a:extLst>
            <a:ext uri="{FF2B5EF4-FFF2-40B4-BE49-F238E27FC236}">
              <a16:creationId xmlns:a16="http://schemas.microsoft.com/office/drawing/2014/main" id="{88390254-8E7B-4B29-8912-4FCF3CC43DA4}"/>
            </a:ext>
          </a:extLst>
        </xdr:cNvPr>
        <xdr:cNvSpPr txBox="1"/>
      </xdr:nvSpPr>
      <xdr:spPr>
        <a:xfrm>
          <a:off x="19783245" y="1156719"/>
          <a:ext cx="2101645" cy="10446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Press here to</a:t>
          </a:r>
          <a:r>
            <a:rPr lang="en-US" sz="1600" b="1" baseline="0"/>
            <a:t> Hide/Expand instructional diagrams</a:t>
          </a:r>
          <a:endParaRPr lang="en-US" sz="1600" b="1"/>
        </a:p>
      </xdr:txBody>
    </xdr:sp>
    <xdr:clientData/>
  </xdr:twoCellAnchor>
  <xdr:twoCellAnchor>
    <xdr:from>
      <xdr:col>22</xdr:col>
      <xdr:colOff>54429</xdr:colOff>
      <xdr:row>27</xdr:row>
      <xdr:rowOff>119743</xdr:rowOff>
    </xdr:from>
    <xdr:to>
      <xdr:col>33</xdr:col>
      <xdr:colOff>603070</xdr:colOff>
      <xdr:row>32</xdr:row>
      <xdr:rowOff>110638</xdr:rowOff>
    </xdr:to>
    <xdr:pic>
      <xdr:nvPicPr>
        <xdr:cNvPr id="18" name="Picture 17">
          <a:extLst>
            <a:ext uri="{FF2B5EF4-FFF2-40B4-BE49-F238E27FC236}">
              <a16:creationId xmlns:a16="http://schemas.microsoft.com/office/drawing/2014/main" id="{11EE574C-4D99-497D-BC36-1F6C837652B8}"/>
            </a:ext>
          </a:extLst>
        </xdr:cNvPr>
        <xdr:cNvPicPr>
          <a:picLocks noChangeAspect="1"/>
        </xdr:cNvPicPr>
      </xdr:nvPicPr>
      <xdr:blipFill>
        <a:blip xmlns:r="http://schemas.openxmlformats.org/officeDocument/2006/relationships" r:embed="rId4"/>
        <a:stretch>
          <a:fillRect/>
        </a:stretch>
      </xdr:blipFill>
      <xdr:spPr>
        <a:xfrm>
          <a:off x="10570029" y="5932714"/>
          <a:ext cx="7254241" cy="131895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0</xdr:rowOff>
    </xdr:from>
    <xdr:to>
      <xdr:col>2</xdr:col>
      <xdr:colOff>0</xdr:colOff>
      <xdr:row>4</xdr:row>
      <xdr:rowOff>0</xdr:rowOff>
    </xdr:to>
    <xdr:sp macro="" textlink="">
      <xdr:nvSpPr>
        <xdr:cNvPr id="2" name="Rectangle 1">
          <a:extLst>
            <a:ext uri="{FF2B5EF4-FFF2-40B4-BE49-F238E27FC236}">
              <a16:creationId xmlns:a16="http://schemas.microsoft.com/office/drawing/2014/main" id="{00000000-0008-0000-0500-000002000000}"/>
            </a:ext>
          </a:extLst>
        </xdr:cNvPr>
        <xdr:cNvSpPr>
          <a:spLocks noChangeArrowheads="1"/>
        </xdr:cNvSpPr>
      </xdr:nvSpPr>
      <xdr:spPr bwMode="auto">
        <a:xfrm>
          <a:off x="0" y="502920"/>
          <a:ext cx="1203960" cy="167640"/>
        </a:xfrm>
        <a:prstGeom prst="rect">
          <a:avLst/>
        </a:prstGeom>
        <a:noFill/>
        <a:ln w="9525">
          <a:noFill/>
          <a:miter lim="800000"/>
          <a:headEnd/>
          <a:tailEnd/>
        </a:ln>
        <a:effectLst/>
      </xdr:spPr>
    </xdr:sp>
    <xdr:clientData/>
  </xdr:twoCellAnchor>
  <xdr:twoCellAnchor>
    <xdr:from>
      <xdr:col>0</xdr:col>
      <xdr:colOff>0</xdr:colOff>
      <xdr:row>4</xdr:row>
      <xdr:rowOff>0</xdr:rowOff>
    </xdr:from>
    <xdr:to>
      <xdr:col>2</xdr:col>
      <xdr:colOff>0</xdr:colOff>
      <xdr:row>5</xdr:row>
      <xdr:rowOff>0</xdr:rowOff>
    </xdr:to>
    <xdr:sp macro="" textlink="">
      <xdr:nvSpPr>
        <xdr:cNvPr id="3" name="Rectangle 1">
          <a:extLst>
            <a:ext uri="{FF2B5EF4-FFF2-40B4-BE49-F238E27FC236}">
              <a16:creationId xmlns:a16="http://schemas.microsoft.com/office/drawing/2014/main" id="{3333F9AD-2670-488C-A1B4-43FD1D02EF7B}"/>
            </a:ext>
          </a:extLst>
        </xdr:cNvPr>
        <xdr:cNvSpPr>
          <a:spLocks noChangeArrowheads="1"/>
        </xdr:cNvSpPr>
      </xdr:nvSpPr>
      <xdr:spPr bwMode="auto">
        <a:xfrm>
          <a:off x="0" y="1859280"/>
          <a:ext cx="1203960" cy="167640"/>
        </a:xfrm>
        <a:prstGeom prst="rect">
          <a:avLst/>
        </a:prstGeom>
        <a:noFill/>
        <a:ln w="9525">
          <a:noFill/>
          <a:miter lim="800000"/>
          <a:headEnd/>
          <a:tailEnd/>
        </a:ln>
        <a:effectLst/>
      </xdr:spPr>
      <xdr:txBody>
        <a:bodyPr/>
        <a:lstStyle/>
        <a:p>
          <a:endParaRPr lang="en-US"/>
        </a:p>
      </xdr:txBody>
    </xdr:sp>
    <xdr:clientData/>
  </xdr:twoCellAnchor>
  <xdr:twoCellAnchor editAs="oneCell">
    <xdr:from>
      <xdr:col>0</xdr:col>
      <xdr:colOff>182880</xdr:colOff>
      <xdr:row>0</xdr:row>
      <xdr:rowOff>167640</xdr:rowOff>
    </xdr:from>
    <xdr:to>
      <xdr:col>1</xdr:col>
      <xdr:colOff>581025</xdr:colOff>
      <xdr:row>2</xdr:row>
      <xdr:rowOff>542925</xdr:rowOff>
    </xdr:to>
    <xdr:pic>
      <xdr:nvPicPr>
        <xdr:cNvPr id="8" name="Graphic 7" descr="Leaky Tap outline">
          <a:extLst>
            <a:ext uri="{FF2B5EF4-FFF2-40B4-BE49-F238E27FC236}">
              <a16:creationId xmlns:a16="http://schemas.microsoft.com/office/drawing/2014/main" id="{BE2A7FAA-925A-44A9-B1EE-EBB8C7AFE5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82880" y="167640"/>
          <a:ext cx="914400" cy="914400"/>
        </a:xfrm>
        <a:prstGeom prst="rect">
          <a:avLst/>
        </a:prstGeom>
      </xdr:spPr>
    </xdr:pic>
    <xdr:clientData/>
  </xdr:twoCellAnchor>
  <xdr:twoCellAnchor>
    <xdr:from>
      <xdr:col>0</xdr:col>
      <xdr:colOff>0</xdr:colOff>
      <xdr:row>4</xdr:row>
      <xdr:rowOff>0</xdr:rowOff>
    </xdr:from>
    <xdr:to>
      <xdr:col>2</xdr:col>
      <xdr:colOff>0</xdr:colOff>
      <xdr:row>5</xdr:row>
      <xdr:rowOff>0</xdr:rowOff>
    </xdr:to>
    <xdr:sp macro="" textlink="">
      <xdr:nvSpPr>
        <xdr:cNvPr id="5" name="Rectangle 1">
          <a:extLst>
            <a:ext uri="{FF2B5EF4-FFF2-40B4-BE49-F238E27FC236}">
              <a16:creationId xmlns:a16="http://schemas.microsoft.com/office/drawing/2014/main" id="{9768519A-5CFA-4C9A-AE9D-7C8A0C3A308F}"/>
            </a:ext>
          </a:extLst>
        </xdr:cNvPr>
        <xdr:cNvSpPr>
          <a:spLocks noChangeArrowheads="1"/>
        </xdr:cNvSpPr>
      </xdr:nvSpPr>
      <xdr:spPr bwMode="auto">
        <a:xfrm>
          <a:off x="0" y="1363980"/>
          <a:ext cx="1203960" cy="167640"/>
        </a:xfrm>
        <a:prstGeom prst="rect">
          <a:avLst/>
        </a:prstGeom>
        <a:noFill/>
        <a:ln w="9525">
          <a:noFill/>
          <a:miter lim="800000"/>
          <a:headEnd/>
          <a:tailEnd/>
        </a:ln>
        <a:effectLst/>
      </xdr:spPr>
      <xdr:txBody>
        <a:bodyPr/>
        <a:lstStyle/>
        <a:p>
          <a:endParaRPr lang="en-US"/>
        </a:p>
      </xdr:txBody>
    </xdr:sp>
    <xdr:clientData/>
  </xdr:twoCellAnchor>
  <xdr:twoCellAnchor>
    <xdr:from>
      <xdr:col>0</xdr:col>
      <xdr:colOff>0</xdr:colOff>
      <xdr:row>4</xdr:row>
      <xdr:rowOff>0</xdr:rowOff>
    </xdr:from>
    <xdr:to>
      <xdr:col>2</xdr:col>
      <xdr:colOff>0</xdr:colOff>
      <xdr:row>5</xdr:row>
      <xdr:rowOff>0</xdr:rowOff>
    </xdr:to>
    <xdr:sp macro="" textlink="">
      <xdr:nvSpPr>
        <xdr:cNvPr id="6" name="Rectangle 1">
          <a:extLst>
            <a:ext uri="{FF2B5EF4-FFF2-40B4-BE49-F238E27FC236}">
              <a16:creationId xmlns:a16="http://schemas.microsoft.com/office/drawing/2014/main" id="{227A0009-88C2-405C-802B-CCFEF2800F81}"/>
            </a:ext>
          </a:extLst>
        </xdr:cNvPr>
        <xdr:cNvSpPr>
          <a:spLocks noChangeArrowheads="1"/>
        </xdr:cNvSpPr>
      </xdr:nvSpPr>
      <xdr:spPr bwMode="auto">
        <a:xfrm>
          <a:off x="0" y="1363980"/>
          <a:ext cx="1203960" cy="167640"/>
        </a:xfrm>
        <a:prstGeom prst="rect">
          <a:avLst/>
        </a:prstGeom>
        <a:noFill/>
        <a:ln w="9525">
          <a:noFill/>
          <a:miter lim="800000"/>
          <a:headEnd/>
          <a:tailEnd/>
        </a:ln>
        <a:effectLst/>
      </xdr:spPr>
      <xdr:txBody>
        <a:bodyPr/>
        <a:lstStyle/>
        <a:p>
          <a:endParaRPr lang="en-US"/>
        </a:p>
      </xdr:txBody>
    </xdr:sp>
    <xdr:clientData/>
  </xdr:twoCellAnchor>
  <xdr:twoCellAnchor>
    <xdr:from>
      <xdr:col>21</xdr:col>
      <xdr:colOff>542925</xdr:colOff>
      <xdr:row>0</xdr:row>
      <xdr:rowOff>104775</xdr:rowOff>
    </xdr:from>
    <xdr:to>
      <xdr:col>35</xdr:col>
      <xdr:colOff>372642</xdr:colOff>
      <xdr:row>27</xdr:row>
      <xdr:rowOff>143694</xdr:rowOff>
    </xdr:to>
    <xdr:pic>
      <xdr:nvPicPr>
        <xdr:cNvPr id="33" name="Picture 6">
          <a:extLst>
            <a:ext uri="{FF2B5EF4-FFF2-40B4-BE49-F238E27FC236}">
              <a16:creationId xmlns:a16="http://schemas.microsoft.com/office/drawing/2014/main" id="{0C5855D3-BD85-4863-A255-ABFB70E7F68C}"/>
            </a:ext>
          </a:extLst>
        </xdr:cNvPr>
        <xdr:cNvPicPr>
          <a:picLocks noChangeAspect="1"/>
        </xdr:cNvPicPr>
      </xdr:nvPicPr>
      <xdr:blipFill>
        <a:blip xmlns:r="http://schemas.openxmlformats.org/officeDocument/2006/relationships" r:embed="rId3"/>
        <a:stretch>
          <a:fillRect/>
        </a:stretch>
      </xdr:blipFill>
      <xdr:spPr>
        <a:xfrm>
          <a:off x="10239375" y="104775"/>
          <a:ext cx="8364117" cy="5868219"/>
        </a:xfrm>
        <a:prstGeom prst="rect">
          <a:avLst/>
        </a:prstGeom>
      </xdr:spPr>
    </xdr:pic>
    <xdr:clientData/>
  </xdr:twoCellAnchor>
  <xdr:twoCellAnchor>
    <xdr:from>
      <xdr:col>17</xdr:col>
      <xdr:colOff>87086</xdr:colOff>
      <xdr:row>22</xdr:row>
      <xdr:rowOff>117524</xdr:rowOff>
    </xdr:from>
    <xdr:to>
      <xdr:col>18</xdr:col>
      <xdr:colOff>202663</xdr:colOff>
      <xdr:row>24</xdr:row>
      <xdr:rowOff>31486</xdr:rowOff>
    </xdr:to>
    <xdr:sp macro="" textlink="">
      <xdr:nvSpPr>
        <xdr:cNvPr id="30" name="Right Brace 15">
          <a:extLst>
            <a:ext uri="{FF2B5EF4-FFF2-40B4-BE49-F238E27FC236}">
              <a16:creationId xmlns:a16="http://schemas.microsoft.com/office/drawing/2014/main" id="{FD601D26-765B-4466-B20F-7B3064DF4C03}"/>
            </a:ext>
          </a:extLst>
        </xdr:cNvPr>
        <xdr:cNvSpPr/>
      </xdr:nvSpPr>
      <xdr:spPr>
        <a:xfrm>
          <a:off x="7522029" y="4885467"/>
          <a:ext cx="725177" cy="273190"/>
        </a:xfrm>
        <a:prstGeom prst="rightBrace">
          <a:avLst/>
        </a:prstGeom>
        <a:solidFill>
          <a:srgbClr val="CCFFFF"/>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18</xdr:col>
      <xdr:colOff>275771</xdr:colOff>
      <xdr:row>22</xdr:row>
      <xdr:rowOff>45667</xdr:rowOff>
    </xdr:from>
    <xdr:to>
      <xdr:col>21</xdr:col>
      <xdr:colOff>516597</xdr:colOff>
      <xdr:row>28</xdr:row>
      <xdr:rowOff>185057</xdr:rowOff>
    </xdr:to>
    <xdr:sp macro="" textlink="">
      <xdr:nvSpPr>
        <xdr:cNvPr id="7" name="TextBox 16">
          <a:extLst>
            <a:ext uri="{FF2B5EF4-FFF2-40B4-BE49-F238E27FC236}">
              <a16:creationId xmlns:a16="http://schemas.microsoft.com/office/drawing/2014/main" id="{BD65DBAA-C615-476D-A1F2-55BCAA4D3D37}"/>
            </a:ext>
          </a:extLst>
        </xdr:cNvPr>
        <xdr:cNvSpPr txBox="1"/>
      </xdr:nvSpPr>
      <xdr:spPr>
        <a:xfrm>
          <a:off x="8320314" y="4813610"/>
          <a:ext cx="2069626" cy="11953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mn-lt"/>
              <a:ea typeface="+mn-ea"/>
              <a:cs typeface="+mn-cs"/>
            </a:rPr>
            <a:t>Leave the blue cells empty. They will filled and validated by the Joint-PDA Team</a:t>
          </a:r>
        </a:p>
      </xdr:txBody>
    </xdr:sp>
    <xdr:clientData/>
  </xdr:twoCellAnchor>
  <xdr:twoCellAnchor>
    <xdr:from>
      <xdr:col>17</xdr:col>
      <xdr:colOff>100715</xdr:colOff>
      <xdr:row>0</xdr:row>
      <xdr:rowOff>54428</xdr:rowOff>
    </xdr:from>
    <xdr:to>
      <xdr:col>18</xdr:col>
      <xdr:colOff>187921</xdr:colOff>
      <xdr:row>13</xdr:row>
      <xdr:rowOff>119743</xdr:rowOff>
    </xdr:to>
    <xdr:sp macro="" textlink="">
      <xdr:nvSpPr>
        <xdr:cNvPr id="28" name="Right Brace 17">
          <a:extLst>
            <a:ext uri="{FF2B5EF4-FFF2-40B4-BE49-F238E27FC236}">
              <a16:creationId xmlns:a16="http://schemas.microsoft.com/office/drawing/2014/main" id="{6314561F-F5CD-4DAB-9068-5EAAAD6E4A72}"/>
            </a:ext>
          </a:extLst>
        </xdr:cNvPr>
        <xdr:cNvSpPr/>
      </xdr:nvSpPr>
      <xdr:spPr>
        <a:xfrm>
          <a:off x="7535658" y="54428"/>
          <a:ext cx="696806" cy="2819401"/>
        </a:xfrm>
        <a:prstGeom prst="rightBrace">
          <a:avLst/>
        </a:prstGeom>
        <a:solidFill>
          <a:sysClr val="window" lastClr="FFFFFF"/>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17</xdr:col>
      <xdr:colOff>107739</xdr:colOff>
      <xdr:row>14</xdr:row>
      <xdr:rowOff>80202</xdr:rowOff>
    </xdr:from>
    <xdr:to>
      <xdr:col>18</xdr:col>
      <xdr:colOff>241141</xdr:colOff>
      <xdr:row>22</xdr:row>
      <xdr:rowOff>13118</xdr:rowOff>
    </xdr:to>
    <xdr:sp macro="" textlink="">
      <xdr:nvSpPr>
        <xdr:cNvPr id="29" name="Right Brace 18">
          <a:extLst>
            <a:ext uri="{FF2B5EF4-FFF2-40B4-BE49-F238E27FC236}">
              <a16:creationId xmlns:a16="http://schemas.microsoft.com/office/drawing/2014/main" id="{21FF2F49-09F0-4C2A-940D-BA4CE6FC07B2}"/>
            </a:ext>
          </a:extLst>
        </xdr:cNvPr>
        <xdr:cNvSpPr/>
      </xdr:nvSpPr>
      <xdr:spPr>
        <a:xfrm>
          <a:off x="7542682" y="3008459"/>
          <a:ext cx="743002" cy="1772602"/>
        </a:xfrm>
        <a:prstGeom prst="rightBrace">
          <a:avLst>
            <a:gd name="adj1" fmla="val 8333"/>
            <a:gd name="adj2" fmla="val 48544"/>
          </a:avLst>
        </a:prstGeom>
        <a:solidFill>
          <a:srgbClr val="FFFFCC"/>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18</xdr:col>
      <xdr:colOff>261728</xdr:colOff>
      <xdr:row>2</xdr:row>
      <xdr:rowOff>367741</xdr:rowOff>
    </xdr:from>
    <xdr:to>
      <xdr:col>21</xdr:col>
      <xdr:colOff>606901</xdr:colOff>
      <xdr:row>11</xdr:row>
      <xdr:rowOff>73478</xdr:rowOff>
    </xdr:to>
    <xdr:sp macro="" textlink="">
      <xdr:nvSpPr>
        <xdr:cNvPr id="26" name="TextBox 19">
          <a:extLst>
            <a:ext uri="{FF2B5EF4-FFF2-40B4-BE49-F238E27FC236}">
              <a16:creationId xmlns:a16="http://schemas.microsoft.com/office/drawing/2014/main" id="{DA950C87-6034-4E91-960C-6D20070F7A61}"/>
            </a:ext>
          </a:extLst>
        </xdr:cNvPr>
        <xdr:cNvSpPr txBox="1"/>
      </xdr:nvSpPr>
      <xdr:spPr>
        <a:xfrm>
          <a:off x="8306271" y="901141"/>
          <a:ext cx="2173973" cy="1599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These</a:t>
          </a:r>
          <a:r>
            <a:rPr lang="en-US" sz="1600" b="1" baseline="0"/>
            <a:t> cells we be automatically filled by the information entered in the "PDA Contact Sheet."</a:t>
          </a:r>
          <a:endParaRPr lang="en-US" sz="1600" b="1"/>
        </a:p>
      </xdr:txBody>
    </xdr:sp>
    <xdr:clientData/>
  </xdr:twoCellAnchor>
  <xdr:twoCellAnchor>
    <xdr:from>
      <xdr:col>18</xdr:col>
      <xdr:colOff>274947</xdr:colOff>
      <xdr:row>11</xdr:row>
      <xdr:rowOff>108857</xdr:rowOff>
    </xdr:from>
    <xdr:to>
      <xdr:col>21</xdr:col>
      <xdr:colOff>561757</xdr:colOff>
      <xdr:row>21</xdr:row>
      <xdr:rowOff>135653</xdr:rowOff>
    </xdr:to>
    <xdr:sp macro="" textlink="">
      <xdr:nvSpPr>
        <xdr:cNvPr id="4" name="TextBox 20">
          <a:extLst>
            <a:ext uri="{FF2B5EF4-FFF2-40B4-BE49-F238E27FC236}">
              <a16:creationId xmlns:a16="http://schemas.microsoft.com/office/drawing/2014/main" id="{FE9B0A2F-9B42-4B6C-A6BE-F005F1EDD8F3}"/>
            </a:ext>
          </a:extLst>
        </xdr:cNvPr>
        <xdr:cNvSpPr txBox="1"/>
      </xdr:nvSpPr>
      <xdr:spPr>
        <a:xfrm>
          <a:off x="8319490" y="2536371"/>
          <a:ext cx="2115610" cy="21712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Please</a:t>
          </a:r>
          <a:r>
            <a:rPr lang="en-US" sz="1600" b="1" baseline="0"/>
            <a:t> fill all of these cells. If you need help, reach out to the Recipient (State, Tribe). Please expand the cells or use additional tabs if necessary.</a:t>
          </a:r>
          <a:endParaRPr lang="en-US" sz="1600" b="1"/>
        </a:p>
      </xdr:txBody>
    </xdr:sp>
    <xdr:clientData/>
  </xdr:twoCellAnchor>
  <xdr:twoCellAnchor>
    <xdr:from>
      <xdr:col>37</xdr:col>
      <xdr:colOff>413510</xdr:colOff>
      <xdr:row>0</xdr:row>
      <xdr:rowOff>130629</xdr:rowOff>
    </xdr:from>
    <xdr:to>
      <xdr:col>38</xdr:col>
      <xdr:colOff>288542</xdr:colOff>
      <xdr:row>2</xdr:row>
      <xdr:rowOff>514185</xdr:rowOff>
    </xdr:to>
    <xdr:sp macro="" textlink="">
      <xdr:nvSpPr>
        <xdr:cNvPr id="37" name="Arrow: Right 21">
          <a:extLst>
            <a:ext uri="{FF2B5EF4-FFF2-40B4-BE49-F238E27FC236}">
              <a16:creationId xmlns:a16="http://schemas.microsoft.com/office/drawing/2014/main" id="{97B6C5F2-459A-47DC-B0AF-1CBDF74C99F2}"/>
            </a:ext>
          </a:extLst>
        </xdr:cNvPr>
        <xdr:cNvSpPr/>
      </xdr:nvSpPr>
      <xdr:spPr>
        <a:xfrm rot="14729882">
          <a:off x="19824291" y="346791"/>
          <a:ext cx="916956" cy="484632"/>
        </a:xfrm>
        <a:prstGeom prst="rightArrow">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185058</xdr:colOff>
      <xdr:row>3</xdr:row>
      <xdr:rowOff>36723</xdr:rowOff>
    </xdr:from>
    <xdr:to>
      <xdr:col>40</xdr:col>
      <xdr:colOff>457903</xdr:colOff>
      <xdr:row>9</xdr:row>
      <xdr:rowOff>123458</xdr:rowOff>
    </xdr:to>
    <xdr:sp macro="" textlink="">
      <xdr:nvSpPr>
        <xdr:cNvPr id="38" name="TextBox 22">
          <a:extLst>
            <a:ext uri="{FF2B5EF4-FFF2-40B4-BE49-F238E27FC236}">
              <a16:creationId xmlns:a16="http://schemas.microsoft.com/office/drawing/2014/main" id="{61ACC47C-D44F-4D29-B5A7-D7CA3AC71097}"/>
            </a:ext>
          </a:extLst>
        </xdr:cNvPr>
        <xdr:cNvSpPr txBox="1"/>
      </xdr:nvSpPr>
      <xdr:spPr>
        <a:xfrm>
          <a:off x="19812001" y="1157952"/>
          <a:ext cx="2101645" cy="10446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Press here to</a:t>
          </a:r>
          <a:r>
            <a:rPr lang="en-US" sz="1600" b="1" baseline="0"/>
            <a:t> Hide/Expand instructional diagrams</a:t>
          </a:r>
          <a:endParaRPr lang="en-US" sz="1600" b="1"/>
        </a:p>
      </xdr:txBody>
    </xdr:sp>
    <xdr:clientData/>
  </xdr:twoCellAnchor>
  <xdr:twoCellAnchor>
    <xdr:from>
      <xdr:col>21</xdr:col>
      <xdr:colOff>598714</xdr:colOff>
      <xdr:row>28</xdr:row>
      <xdr:rowOff>0</xdr:rowOff>
    </xdr:from>
    <xdr:to>
      <xdr:col>33</xdr:col>
      <xdr:colOff>537755</xdr:colOff>
      <xdr:row>32</xdr:row>
      <xdr:rowOff>154181</xdr:rowOff>
    </xdr:to>
    <xdr:pic>
      <xdr:nvPicPr>
        <xdr:cNvPr id="17" name="Picture 16">
          <a:extLst>
            <a:ext uri="{FF2B5EF4-FFF2-40B4-BE49-F238E27FC236}">
              <a16:creationId xmlns:a16="http://schemas.microsoft.com/office/drawing/2014/main" id="{BC214B15-BE53-4691-B1C8-718467C04680}"/>
            </a:ext>
          </a:extLst>
        </xdr:cNvPr>
        <xdr:cNvPicPr>
          <a:picLocks noChangeAspect="1"/>
        </xdr:cNvPicPr>
      </xdr:nvPicPr>
      <xdr:blipFill>
        <a:blip xmlns:r="http://schemas.openxmlformats.org/officeDocument/2006/relationships" r:embed="rId4"/>
        <a:stretch>
          <a:fillRect/>
        </a:stretch>
      </xdr:blipFill>
      <xdr:spPr>
        <a:xfrm>
          <a:off x="10472057" y="5823857"/>
          <a:ext cx="7254241" cy="131895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xdr:row>
      <xdr:rowOff>0</xdr:rowOff>
    </xdr:from>
    <xdr:to>
      <xdr:col>2</xdr:col>
      <xdr:colOff>0</xdr:colOff>
      <xdr:row>4</xdr:row>
      <xdr:rowOff>0</xdr:rowOff>
    </xdr:to>
    <xdr:sp macro="" textlink="">
      <xdr:nvSpPr>
        <xdr:cNvPr id="2" name="Rectangle 1">
          <a:extLst>
            <a:ext uri="{FF2B5EF4-FFF2-40B4-BE49-F238E27FC236}">
              <a16:creationId xmlns:a16="http://schemas.microsoft.com/office/drawing/2014/main" id="{00000000-0008-0000-0600-000002000000}"/>
            </a:ext>
          </a:extLst>
        </xdr:cNvPr>
        <xdr:cNvSpPr>
          <a:spLocks noChangeArrowheads="1"/>
        </xdr:cNvSpPr>
      </xdr:nvSpPr>
      <xdr:spPr bwMode="auto">
        <a:xfrm>
          <a:off x="0" y="502920"/>
          <a:ext cx="1203960" cy="167640"/>
        </a:xfrm>
        <a:prstGeom prst="rect">
          <a:avLst/>
        </a:prstGeom>
        <a:noFill/>
        <a:ln w="9525">
          <a:noFill/>
          <a:miter lim="800000"/>
          <a:headEnd/>
          <a:tailEnd/>
        </a:ln>
        <a:effectLst/>
      </xdr:spPr>
    </xdr:sp>
    <xdr:clientData/>
  </xdr:twoCellAnchor>
  <xdr:twoCellAnchor>
    <xdr:from>
      <xdr:col>0</xdr:col>
      <xdr:colOff>0</xdr:colOff>
      <xdr:row>4</xdr:row>
      <xdr:rowOff>0</xdr:rowOff>
    </xdr:from>
    <xdr:to>
      <xdr:col>2</xdr:col>
      <xdr:colOff>0</xdr:colOff>
      <xdr:row>5</xdr:row>
      <xdr:rowOff>0</xdr:rowOff>
    </xdr:to>
    <xdr:sp macro="" textlink="">
      <xdr:nvSpPr>
        <xdr:cNvPr id="3" name="Rectangle 1">
          <a:extLst>
            <a:ext uri="{FF2B5EF4-FFF2-40B4-BE49-F238E27FC236}">
              <a16:creationId xmlns:a16="http://schemas.microsoft.com/office/drawing/2014/main" id="{501E5710-5067-45DC-A5C6-55EE5751A001}"/>
            </a:ext>
          </a:extLst>
        </xdr:cNvPr>
        <xdr:cNvSpPr>
          <a:spLocks noChangeArrowheads="1"/>
        </xdr:cNvSpPr>
      </xdr:nvSpPr>
      <xdr:spPr bwMode="auto">
        <a:xfrm>
          <a:off x="0" y="1859280"/>
          <a:ext cx="1203960" cy="167640"/>
        </a:xfrm>
        <a:prstGeom prst="rect">
          <a:avLst/>
        </a:prstGeom>
        <a:noFill/>
        <a:ln w="9525">
          <a:noFill/>
          <a:miter lim="800000"/>
          <a:headEnd/>
          <a:tailEnd/>
        </a:ln>
        <a:effectLst/>
      </xdr:spPr>
      <xdr:txBody>
        <a:bodyPr/>
        <a:lstStyle/>
        <a:p>
          <a:endParaRPr lang="en-US"/>
        </a:p>
      </xdr:txBody>
    </xdr:sp>
    <xdr:clientData/>
  </xdr:twoCellAnchor>
  <xdr:twoCellAnchor editAs="oneCell">
    <xdr:from>
      <xdr:col>0</xdr:col>
      <xdr:colOff>121920</xdr:colOff>
      <xdr:row>0</xdr:row>
      <xdr:rowOff>129540</xdr:rowOff>
    </xdr:from>
    <xdr:to>
      <xdr:col>1</xdr:col>
      <xdr:colOff>586740</xdr:colOff>
      <xdr:row>2</xdr:row>
      <xdr:rowOff>438150</xdr:rowOff>
    </xdr:to>
    <xdr:pic>
      <xdr:nvPicPr>
        <xdr:cNvPr id="8" name="Graphic 5" descr="Building Brick Wall outline">
          <a:extLst>
            <a:ext uri="{FF2B5EF4-FFF2-40B4-BE49-F238E27FC236}">
              <a16:creationId xmlns:a16="http://schemas.microsoft.com/office/drawing/2014/main" id="{D5A95A57-E405-4558-9C2E-3EBC9381CC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21920" y="129540"/>
          <a:ext cx="975360" cy="975360"/>
        </a:xfrm>
        <a:prstGeom prst="rect">
          <a:avLst/>
        </a:prstGeom>
      </xdr:spPr>
    </xdr:pic>
    <xdr:clientData/>
  </xdr:twoCellAnchor>
  <xdr:twoCellAnchor>
    <xdr:from>
      <xdr:col>0</xdr:col>
      <xdr:colOff>0</xdr:colOff>
      <xdr:row>4</xdr:row>
      <xdr:rowOff>0</xdr:rowOff>
    </xdr:from>
    <xdr:to>
      <xdr:col>2</xdr:col>
      <xdr:colOff>0</xdr:colOff>
      <xdr:row>5</xdr:row>
      <xdr:rowOff>0</xdr:rowOff>
    </xdr:to>
    <xdr:sp macro="" textlink="">
      <xdr:nvSpPr>
        <xdr:cNvPr id="5" name="Rectangle 1">
          <a:extLst>
            <a:ext uri="{FF2B5EF4-FFF2-40B4-BE49-F238E27FC236}">
              <a16:creationId xmlns:a16="http://schemas.microsoft.com/office/drawing/2014/main" id="{D6F6ED6D-EE64-4090-BF89-E383724EEB34}"/>
            </a:ext>
          </a:extLst>
        </xdr:cNvPr>
        <xdr:cNvSpPr>
          <a:spLocks noChangeArrowheads="1"/>
        </xdr:cNvSpPr>
      </xdr:nvSpPr>
      <xdr:spPr bwMode="auto">
        <a:xfrm>
          <a:off x="0" y="1363980"/>
          <a:ext cx="1203960" cy="167640"/>
        </a:xfrm>
        <a:prstGeom prst="rect">
          <a:avLst/>
        </a:prstGeom>
        <a:noFill/>
        <a:ln w="9525">
          <a:noFill/>
          <a:miter lim="800000"/>
          <a:headEnd/>
          <a:tailEnd/>
        </a:ln>
        <a:effectLst/>
      </xdr:spPr>
      <xdr:txBody>
        <a:bodyPr/>
        <a:lstStyle/>
        <a:p>
          <a:endParaRPr lang="en-US"/>
        </a:p>
      </xdr:txBody>
    </xdr:sp>
    <xdr:clientData/>
  </xdr:twoCellAnchor>
  <xdr:twoCellAnchor>
    <xdr:from>
      <xdr:col>0</xdr:col>
      <xdr:colOff>0</xdr:colOff>
      <xdr:row>4</xdr:row>
      <xdr:rowOff>0</xdr:rowOff>
    </xdr:from>
    <xdr:to>
      <xdr:col>2</xdr:col>
      <xdr:colOff>0</xdr:colOff>
      <xdr:row>5</xdr:row>
      <xdr:rowOff>0</xdr:rowOff>
    </xdr:to>
    <xdr:sp macro="" textlink="">
      <xdr:nvSpPr>
        <xdr:cNvPr id="7" name="Rectangle 1">
          <a:extLst>
            <a:ext uri="{FF2B5EF4-FFF2-40B4-BE49-F238E27FC236}">
              <a16:creationId xmlns:a16="http://schemas.microsoft.com/office/drawing/2014/main" id="{7B9D40E4-50EB-429F-85CD-051310B3927F}"/>
            </a:ext>
          </a:extLst>
        </xdr:cNvPr>
        <xdr:cNvSpPr>
          <a:spLocks noChangeArrowheads="1"/>
        </xdr:cNvSpPr>
      </xdr:nvSpPr>
      <xdr:spPr bwMode="auto">
        <a:xfrm>
          <a:off x="0" y="1363980"/>
          <a:ext cx="1203960" cy="167640"/>
        </a:xfrm>
        <a:prstGeom prst="rect">
          <a:avLst/>
        </a:prstGeom>
        <a:noFill/>
        <a:ln w="9525">
          <a:noFill/>
          <a:miter lim="800000"/>
          <a:headEnd/>
          <a:tailEnd/>
        </a:ln>
        <a:effectLst/>
      </xdr:spPr>
      <xdr:txBody>
        <a:bodyPr/>
        <a:lstStyle/>
        <a:p>
          <a:endParaRPr lang="en-US"/>
        </a:p>
      </xdr:txBody>
    </xdr:sp>
    <xdr:clientData/>
  </xdr:twoCellAnchor>
  <xdr:twoCellAnchor>
    <xdr:from>
      <xdr:col>17</xdr:col>
      <xdr:colOff>163285</xdr:colOff>
      <xdr:row>0</xdr:row>
      <xdr:rowOff>54427</xdr:rowOff>
    </xdr:from>
    <xdr:to>
      <xdr:col>18</xdr:col>
      <xdr:colOff>206829</xdr:colOff>
      <xdr:row>13</xdr:row>
      <xdr:rowOff>21771</xdr:rowOff>
    </xdr:to>
    <xdr:sp macro="" textlink="">
      <xdr:nvSpPr>
        <xdr:cNvPr id="9" name="Right Brace 8">
          <a:extLst>
            <a:ext uri="{FF2B5EF4-FFF2-40B4-BE49-F238E27FC236}">
              <a16:creationId xmlns:a16="http://schemas.microsoft.com/office/drawing/2014/main" id="{EECC40D3-7DD9-45C3-940A-C0F14DF46FEC}"/>
            </a:ext>
          </a:extLst>
        </xdr:cNvPr>
        <xdr:cNvSpPr/>
      </xdr:nvSpPr>
      <xdr:spPr>
        <a:xfrm>
          <a:off x="7440385" y="54427"/>
          <a:ext cx="653144" cy="2986769"/>
        </a:xfrm>
        <a:prstGeom prst="rightBrace">
          <a:avLst/>
        </a:prstGeom>
        <a:solidFill>
          <a:sysClr val="window" lastClr="FFFFFF"/>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17</xdr:col>
      <xdr:colOff>163286</xdr:colOff>
      <xdr:row>22</xdr:row>
      <xdr:rowOff>65314</xdr:rowOff>
    </xdr:from>
    <xdr:to>
      <xdr:col>18</xdr:col>
      <xdr:colOff>97972</xdr:colOff>
      <xdr:row>23</xdr:row>
      <xdr:rowOff>174171</xdr:rowOff>
    </xdr:to>
    <xdr:sp macro="" textlink="">
      <xdr:nvSpPr>
        <xdr:cNvPr id="10" name="Right Brace 9">
          <a:extLst>
            <a:ext uri="{FF2B5EF4-FFF2-40B4-BE49-F238E27FC236}">
              <a16:creationId xmlns:a16="http://schemas.microsoft.com/office/drawing/2014/main" id="{735476A4-0431-4F6D-89AA-D6E43099B93A}"/>
            </a:ext>
          </a:extLst>
        </xdr:cNvPr>
        <xdr:cNvSpPr/>
      </xdr:nvSpPr>
      <xdr:spPr>
        <a:xfrm>
          <a:off x="7440386" y="5161189"/>
          <a:ext cx="544286" cy="270782"/>
        </a:xfrm>
        <a:prstGeom prst="rightBrace">
          <a:avLst/>
        </a:prstGeom>
        <a:solidFill>
          <a:srgbClr val="CCFFFF"/>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17</xdr:col>
      <xdr:colOff>166077</xdr:colOff>
      <xdr:row>13</xdr:row>
      <xdr:rowOff>163285</xdr:rowOff>
    </xdr:from>
    <xdr:to>
      <xdr:col>18</xdr:col>
      <xdr:colOff>130628</xdr:colOff>
      <xdr:row>21</xdr:row>
      <xdr:rowOff>152400</xdr:rowOff>
    </xdr:to>
    <xdr:sp macro="" textlink="">
      <xdr:nvSpPr>
        <xdr:cNvPr id="11" name="Right Brace 10">
          <a:extLst>
            <a:ext uri="{FF2B5EF4-FFF2-40B4-BE49-F238E27FC236}">
              <a16:creationId xmlns:a16="http://schemas.microsoft.com/office/drawing/2014/main" id="{E4F4AEDE-231E-40D6-8941-B78E411CF206}"/>
            </a:ext>
          </a:extLst>
        </xdr:cNvPr>
        <xdr:cNvSpPr/>
      </xdr:nvSpPr>
      <xdr:spPr>
        <a:xfrm>
          <a:off x="7443177" y="3182710"/>
          <a:ext cx="574151" cy="1865540"/>
        </a:xfrm>
        <a:prstGeom prst="rightBrace">
          <a:avLst/>
        </a:prstGeom>
        <a:solidFill>
          <a:srgbClr val="FFFFCC"/>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18</xdr:col>
      <xdr:colOff>261258</xdr:colOff>
      <xdr:row>2</xdr:row>
      <xdr:rowOff>293914</xdr:rowOff>
    </xdr:from>
    <xdr:to>
      <xdr:col>21</xdr:col>
      <xdr:colOff>468087</xdr:colOff>
      <xdr:row>8</xdr:row>
      <xdr:rowOff>108857</xdr:rowOff>
    </xdr:to>
    <xdr:sp macro="" textlink="">
      <xdr:nvSpPr>
        <xdr:cNvPr id="12" name="TextBox 11">
          <a:extLst>
            <a:ext uri="{FF2B5EF4-FFF2-40B4-BE49-F238E27FC236}">
              <a16:creationId xmlns:a16="http://schemas.microsoft.com/office/drawing/2014/main" id="{7A93D507-2663-4AD2-96F5-20A806A89A03}"/>
            </a:ext>
          </a:extLst>
        </xdr:cNvPr>
        <xdr:cNvSpPr txBox="1"/>
      </xdr:nvSpPr>
      <xdr:spPr>
        <a:xfrm>
          <a:off x="8147958" y="865414"/>
          <a:ext cx="2035629" cy="1415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These</a:t>
          </a:r>
          <a:r>
            <a:rPr lang="en-US" sz="1600" b="1" baseline="0"/>
            <a:t> cells we be automatically filled by the information entered in the "PDA Contact Sheet."</a:t>
          </a:r>
          <a:endParaRPr lang="en-US" sz="1600" b="1"/>
        </a:p>
      </xdr:txBody>
    </xdr:sp>
    <xdr:clientData/>
  </xdr:twoCellAnchor>
  <xdr:twoCellAnchor>
    <xdr:from>
      <xdr:col>18</xdr:col>
      <xdr:colOff>234148</xdr:colOff>
      <xdr:row>9</xdr:row>
      <xdr:rowOff>104775</xdr:rowOff>
    </xdr:from>
    <xdr:to>
      <xdr:col>21</xdr:col>
      <xdr:colOff>440977</xdr:colOff>
      <xdr:row>21</xdr:row>
      <xdr:rowOff>19050</xdr:rowOff>
    </xdr:to>
    <xdr:sp macro="" textlink="">
      <xdr:nvSpPr>
        <xdr:cNvPr id="4" name="TextBox 12">
          <a:extLst>
            <a:ext uri="{FF2B5EF4-FFF2-40B4-BE49-F238E27FC236}">
              <a16:creationId xmlns:a16="http://schemas.microsoft.com/office/drawing/2014/main" id="{1578C266-7E7C-4608-95A5-FF33881E6C12}"/>
            </a:ext>
          </a:extLst>
        </xdr:cNvPr>
        <xdr:cNvSpPr txBox="1"/>
      </xdr:nvSpPr>
      <xdr:spPr>
        <a:xfrm>
          <a:off x="8282773" y="2362200"/>
          <a:ext cx="2035629" cy="2438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Please fill all of these cells. If you need help, reach out to the Recipient (State, Tribe). Please expand the cells or use additional tabs if necessary.</a:t>
          </a:r>
        </a:p>
      </xdr:txBody>
    </xdr:sp>
    <xdr:clientData/>
  </xdr:twoCellAnchor>
  <xdr:twoCellAnchor>
    <xdr:from>
      <xdr:col>18</xdr:col>
      <xdr:colOff>252326</xdr:colOff>
      <xdr:row>21</xdr:row>
      <xdr:rowOff>151284</xdr:rowOff>
    </xdr:from>
    <xdr:to>
      <xdr:col>21</xdr:col>
      <xdr:colOff>459155</xdr:colOff>
      <xdr:row>28</xdr:row>
      <xdr:rowOff>419099</xdr:rowOff>
    </xdr:to>
    <xdr:sp macro="" textlink="">
      <xdr:nvSpPr>
        <xdr:cNvPr id="14" name="TextBox 13">
          <a:extLst>
            <a:ext uri="{FF2B5EF4-FFF2-40B4-BE49-F238E27FC236}">
              <a16:creationId xmlns:a16="http://schemas.microsoft.com/office/drawing/2014/main" id="{35F4E019-EF9D-4718-BBB3-5195321C324D}"/>
            </a:ext>
          </a:extLst>
        </xdr:cNvPr>
        <xdr:cNvSpPr txBox="1"/>
      </xdr:nvSpPr>
      <xdr:spPr>
        <a:xfrm>
          <a:off x="8300951" y="4932834"/>
          <a:ext cx="2035629" cy="15441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mn-lt"/>
              <a:ea typeface="+mn-ea"/>
              <a:cs typeface="+mn-cs"/>
            </a:rPr>
            <a:t>Leave the blue cells empty. They will filled and validated by the Joint-PDA Team</a:t>
          </a:r>
        </a:p>
        <a:p>
          <a:endParaRPr lang="en-US" sz="1600" b="1"/>
        </a:p>
      </xdr:txBody>
    </xdr:sp>
    <xdr:clientData/>
  </xdr:twoCellAnchor>
  <xdr:twoCellAnchor>
    <xdr:from>
      <xdr:col>21</xdr:col>
      <xdr:colOff>547688</xdr:colOff>
      <xdr:row>0</xdr:row>
      <xdr:rowOff>171487</xdr:rowOff>
    </xdr:from>
    <xdr:to>
      <xdr:col>35</xdr:col>
      <xdr:colOff>386931</xdr:colOff>
      <xdr:row>26</xdr:row>
      <xdr:rowOff>153219</xdr:rowOff>
    </xdr:to>
    <xdr:pic>
      <xdr:nvPicPr>
        <xdr:cNvPr id="19" name="Picture 5">
          <a:extLst>
            <a:ext uri="{FF2B5EF4-FFF2-40B4-BE49-F238E27FC236}">
              <a16:creationId xmlns:a16="http://schemas.microsoft.com/office/drawing/2014/main" id="{DF8B04A5-96C7-4F46-898C-47521980F84A}"/>
            </a:ext>
          </a:extLst>
        </xdr:cNvPr>
        <xdr:cNvPicPr>
          <a:picLocks noChangeAspect="1"/>
        </xdr:cNvPicPr>
      </xdr:nvPicPr>
      <xdr:blipFill>
        <a:blip xmlns:r="http://schemas.openxmlformats.org/officeDocument/2006/relationships" r:embed="rId3"/>
        <a:stretch>
          <a:fillRect/>
        </a:stretch>
      </xdr:blipFill>
      <xdr:spPr>
        <a:xfrm>
          <a:off x="10251282" y="171487"/>
          <a:ext cx="8340305" cy="5851513"/>
        </a:xfrm>
        <a:prstGeom prst="rect">
          <a:avLst/>
        </a:prstGeom>
      </xdr:spPr>
    </xdr:pic>
    <xdr:clientData/>
  </xdr:twoCellAnchor>
  <xdr:twoCellAnchor>
    <xdr:from>
      <xdr:col>37</xdr:col>
      <xdr:colOff>380853</xdr:colOff>
      <xdr:row>0</xdr:row>
      <xdr:rowOff>95250</xdr:rowOff>
    </xdr:from>
    <xdr:to>
      <xdr:col>38</xdr:col>
      <xdr:colOff>255885</xdr:colOff>
      <xdr:row>2</xdr:row>
      <xdr:rowOff>345456</xdr:rowOff>
    </xdr:to>
    <xdr:sp macro="" textlink="">
      <xdr:nvSpPr>
        <xdr:cNvPr id="23" name="Arrow: Right 15">
          <a:extLst>
            <a:ext uri="{FF2B5EF4-FFF2-40B4-BE49-F238E27FC236}">
              <a16:creationId xmlns:a16="http://schemas.microsoft.com/office/drawing/2014/main" id="{06FDF429-8441-438F-8DC6-79C4BC0D40D2}"/>
            </a:ext>
          </a:extLst>
        </xdr:cNvPr>
        <xdr:cNvSpPr/>
      </xdr:nvSpPr>
      <xdr:spPr>
        <a:xfrm rot="14729882">
          <a:off x="19795716" y="311412"/>
          <a:ext cx="916956" cy="484632"/>
        </a:xfrm>
        <a:prstGeom prst="rightArrow">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152401</xdr:colOff>
      <xdr:row>2</xdr:row>
      <xdr:rowOff>455823</xdr:rowOff>
    </xdr:from>
    <xdr:to>
      <xdr:col>40</xdr:col>
      <xdr:colOff>425246</xdr:colOff>
      <xdr:row>8</xdr:row>
      <xdr:rowOff>71750</xdr:rowOff>
    </xdr:to>
    <xdr:sp macro="" textlink="">
      <xdr:nvSpPr>
        <xdr:cNvPr id="24" name="TextBox 16">
          <a:extLst>
            <a:ext uri="{FF2B5EF4-FFF2-40B4-BE49-F238E27FC236}">
              <a16:creationId xmlns:a16="http://schemas.microsoft.com/office/drawing/2014/main" id="{C487493C-09B0-4702-A22F-FB7E71AF317A}"/>
            </a:ext>
          </a:extLst>
        </xdr:cNvPr>
        <xdr:cNvSpPr txBox="1"/>
      </xdr:nvSpPr>
      <xdr:spPr>
        <a:xfrm>
          <a:off x="19783426" y="1122573"/>
          <a:ext cx="2101645" cy="10446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Press here to</a:t>
          </a:r>
          <a:r>
            <a:rPr lang="en-US" sz="1600" b="1" baseline="0"/>
            <a:t> Hide/Expand instructional diagrams</a:t>
          </a:r>
          <a:endParaRPr lang="en-US" sz="1600" b="1"/>
        </a:p>
      </xdr:txBody>
    </xdr:sp>
    <xdr:clientData/>
  </xdr:twoCellAnchor>
  <xdr:twoCellAnchor>
    <xdr:from>
      <xdr:col>22</xdr:col>
      <xdr:colOff>0</xdr:colOff>
      <xdr:row>27</xdr:row>
      <xdr:rowOff>19050</xdr:rowOff>
    </xdr:from>
    <xdr:to>
      <xdr:col>33</xdr:col>
      <xdr:colOff>548641</xdr:colOff>
      <xdr:row>31</xdr:row>
      <xdr:rowOff>195003</xdr:rowOff>
    </xdr:to>
    <xdr:pic>
      <xdr:nvPicPr>
        <xdr:cNvPr id="17" name="Picture 16">
          <a:extLst>
            <a:ext uri="{FF2B5EF4-FFF2-40B4-BE49-F238E27FC236}">
              <a16:creationId xmlns:a16="http://schemas.microsoft.com/office/drawing/2014/main" id="{7E5436D8-44BD-4A50-A53B-9A082F6BEEB7}"/>
            </a:ext>
          </a:extLst>
        </xdr:cNvPr>
        <xdr:cNvPicPr>
          <a:picLocks noChangeAspect="1"/>
        </xdr:cNvPicPr>
      </xdr:nvPicPr>
      <xdr:blipFill>
        <a:blip xmlns:r="http://schemas.openxmlformats.org/officeDocument/2006/relationships" r:embed="rId4"/>
        <a:stretch>
          <a:fillRect/>
        </a:stretch>
      </xdr:blipFill>
      <xdr:spPr>
        <a:xfrm>
          <a:off x="10487025" y="5905500"/>
          <a:ext cx="7254241" cy="131895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xdr:row>
      <xdr:rowOff>0</xdr:rowOff>
    </xdr:from>
    <xdr:to>
      <xdr:col>2</xdr:col>
      <xdr:colOff>0</xdr:colOff>
      <xdr:row>4</xdr:row>
      <xdr:rowOff>0</xdr:rowOff>
    </xdr:to>
    <xdr:sp macro="" textlink="">
      <xdr:nvSpPr>
        <xdr:cNvPr id="21505" name="Rectangle 1">
          <a:extLst>
            <a:ext uri="{FF2B5EF4-FFF2-40B4-BE49-F238E27FC236}">
              <a16:creationId xmlns:a16="http://schemas.microsoft.com/office/drawing/2014/main" id="{00000000-0008-0000-0700-000001540000}"/>
            </a:ext>
          </a:extLst>
        </xdr:cNvPr>
        <xdr:cNvSpPr>
          <a:spLocks noChangeArrowheads="1"/>
        </xdr:cNvSpPr>
      </xdr:nvSpPr>
      <xdr:spPr bwMode="auto">
        <a:xfrm>
          <a:off x="0" y="495300"/>
          <a:ext cx="1171575" cy="161925"/>
        </a:xfrm>
        <a:prstGeom prst="rect">
          <a:avLst/>
        </a:prstGeom>
        <a:noFill/>
        <a:ln w="9525">
          <a:noFill/>
          <a:miter lim="800000"/>
          <a:headEnd/>
          <a:tailEnd/>
        </a:ln>
        <a:effectLst/>
      </xdr:spPr>
    </xdr:sp>
    <xdr:clientData/>
  </xdr:twoCellAnchor>
  <xdr:twoCellAnchor>
    <xdr:from>
      <xdr:col>0</xdr:col>
      <xdr:colOff>0</xdr:colOff>
      <xdr:row>4</xdr:row>
      <xdr:rowOff>0</xdr:rowOff>
    </xdr:from>
    <xdr:to>
      <xdr:col>2</xdr:col>
      <xdr:colOff>0</xdr:colOff>
      <xdr:row>5</xdr:row>
      <xdr:rowOff>0</xdr:rowOff>
    </xdr:to>
    <xdr:sp macro="" textlink="">
      <xdr:nvSpPr>
        <xdr:cNvPr id="3" name="Rectangle 1">
          <a:extLst>
            <a:ext uri="{FF2B5EF4-FFF2-40B4-BE49-F238E27FC236}">
              <a16:creationId xmlns:a16="http://schemas.microsoft.com/office/drawing/2014/main" id="{00AEE90C-B15A-44A9-964E-C2D61CACF9B2}"/>
            </a:ext>
          </a:extLst>
        </xdr:cNvPr>
        <xdr:cNvSpPr>
          <a:spLocks noChangeArrowheads="1"/>
        </xdr:cNvSpPr>
      </xdr:nvSpPr>
      <xdr:spPr bwMode="auto">
        <a:xfrm>
          <a:off x="0" y="1859280"/>
          <a:ext cx="1203960" cy="167640"/>
        </a:xfrm>
        <a:prstGeom prst="rect">
          <a:avLst/>
        </a:prstGeom>
        <a:noFill/>
        <a:ln w="9525">
          <a:noFill/>
          <a:miter lim="800000"/>
          <a:headEnd/>
          <a:tailEnd/>
        </a:ln>
        <a:effectLst/>
      </xdr:spPr>
      <xdr:txBody>
        <a:bodyPr/>
        <a:lstStyle/>
        <a:p>
          <a:endParaRPr lang="en-US"/>
        </a:p>
      </xdr:txBody>
    </xdr:sp>
    <xdr:clientData/>
  </xdr:twoCellAnchor>
  <xdr:twoCellAnchor editAs="oneCell">
    <xdr:from>
      <xdr:col>0</xdr:col>
      <xdr:colOff>92364</xdr:colOff>
      <xdr:row>0</xdr:row>
      <xdr:rowOff>200122</xdr:rowOff>
    </xdr:from>
    <xdr:to>
      <xdr:col>1</xdr:col>
      <xdr:colOff>485352</xdr:colOff>
      <xdr:row>2</xdr:row>
      <xdr:rowOff>446868</xdr:rowOff>
    </xdr:to>
    <xdr:pic>
      <xdr:nvPicPr>
        <xdr:cNvPr id="5" name="Graphic 4" descr="Electric Tower outline">
          <a:extLst>
            <a:ext uri="{FF2B5EF4-FFF2-40B4-BE49-F238E27FC236}">
              <a16:creationId xmlns:a16="http://schemas.microsoft.com/office/drawing/2014/main" id="{4A8EA8AB-974B-4679-B45F-0B42BEAA41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2364" y="200122"/>
          <a:ext cx="914400" cy="914400"/>
        </a:xfrm>
        <a:prstGeom prst="rect">
          <a:avLst/>
        </a:prstGeom>
      </xdr:spPr>
    </xdr:pic>
    <xdr:clientData/>
  </xdr:twoCellAnchor>
  <xdr:twoCellAnchor>
    <xdr:from>
      <xdr:col>0</xdr:col>
      <xdr:colOff>0</xdr:colOff>
      <xdr:row>4</xdr:row>
      <xdr:rowOff>0</xdr:rowOff>
    </xdr:from>
    <xdr:to>
      <xdr:col>2</xdr:col>
      <xdr:colOff>0</xdr:colOff>
      <xdr:row>5</xdr:row>
      <xdr:rowOff>0</xdr:rowOff>
    </xdr:to>
    <xdr:sp macro="" textlink="">
      <xdr:nvSpPr>
        <xdr:cNvPr id="6" name="Rectangle 1">
          <a:extLst>
            <a:ext uri="{FF2B5EF4-FFF2-40B4-BE49-F238E27FC236}">
              <a16:creationId xmlns:a16="http://schemas.microsoft.com/office/drawing/2014/main" id="{638A8041-F7D1-405D-8CF8-DD2CAEA3E4E4}"/>
            </a:ext>
          </a:extLst>
        </xdr:cNvPr>
        <xdr:cNvSpPr>
          <a:spLocks noChangeArrowheads="1"/>
        </xdr:cNvSpPr>
      </xdr:nvSpPr>
      <xdr:spPr bwMode="auto">
        <a:xfrm>
          <a:off x="0" y="1363980"/>
          <a:ext cx="1203960" cy="167640"/>
        </a:xfrm>
        <a:prstGeom prst="rect">
          <a:avLst/>
        </a:prstGeom>
        <a:noFill/>
        <a:ln w="9525">
          <a:noFill/>
          <a:miter lim="800000"/>
          <a:headEnd/>
          <a:tailEnd/>
        </a:ln>
        <a:effectLst/>
      </xdr:spPr>
      <xdr:txBody>
        <a:bodyPr/>
        <a:lstStyle/>
        <a:p>
          <a:endParaRPr lang="en-US"/>
        </a:p>
      </xdr:txBody>
    </xdr:sp>
    <xdr:clientData/>
  </xdr:twoCellAnchor>
  <xdr:twoCellAnchor>
    <xdr:from>
      <xdr:col>0</xdr:col>
      <xdr:colOff>0</xdr:colOff>
      <xdr:row>4</xdr:row>
      <xdr:rowOff>0</xdr:rowOff>
    </xdr:from>
    <xdr:to>
      <xdr:col>2</xdr:col>
      <xdr:colOff>0</xdr:colOff>
      <xdr:row>5</xdr:row>
      <xdr:rowOff>0</xdr:rowOff>
    </xdr:to>
    <xdr:sp macro="" textlink="">
      <xdr:nvSpPr>
        <xdr:cNvPr id="7" name="Rectangle 1">
          <a:extLst>
            <a:ext uri="{FF2B5EF4-FFF2-40B4-BE49-F238E27FC236}">
              <a16:creationId xmlns:a16="http://schemas.microsoft.com/office/drawing/2014/main" id="{45D89D28-254A-4D73-9553-D630BAFDE906}"/>
            </a:ext>
          </a:extLst>
        </xdr:cNvPr>
        <xdr:cNvSpPr>
          <a:spLocks noChangeArrowheads="1"/>
        </xdr:cNvSpPr>
      </xdr:nvSpPr>
      <xdr:spPr bwMode="auto">
        <a:xfrm>
          <a:off x="0" y="1363980"/>
          <a:ext cx="1203960" cy="167640"/>
        </a:xfrm>
        <a:prstGeom prst="rect">
          <a:avLst/>
        </a:prstGeom>
        <a:noFill/>
        <a:ln w="9525">
          <a:noFill/>
          <a:miter lim="800000"/>
          <a:headEnd/>
          <a:tailEnd/>
        </a:ln>
        <a:effectLst/>
      </xdr:spPr>
      <xdr:txBody>
        <a:bodyPr/>
        <a:lstStyle/>
        <a:p>
          <a:endParaRPr lang="en-US"/>
        </a:p>
      </xdr:txBody>
    </xdr:sp>
    <xdr:clientData/>
  </xdr:twoCellAnchor>
  <xdr:twoCellAnchor>
    <xdr:from>
      <xdr:col>17</xdr:col>
      <xdr:colOff>163285</xdr:colOff>
      <xdr:row>0</xdr:row>
      <xdr:rowOff>54427</xdr:rowOff>
    </xdr:from>
    <xdr:to>
      <xdr:col>18</xdr:col>
      <xdr:colOff>206829</xdr:colOff>
      <xdr:row>13</xdr:row>
      <xdr:rowOff>21771</xdr:rowOff>
    </xdr:to>
    <xdr:sp macro="" textlink="">
      <xdr:nvSpPr>
        <xdr:cNvPr id="8" name="Right Brace 7">
          <a:extLst>
            <a:ext uri="{FF2B5EF4-FFF2-40B4-BE49-F238E27FC236}">
              <a16:creationId xmlns:a16="http://schemas.microsoft.com/office/drawing/2014/main" id="{A33C22D0-3811-4244-8ACE-028EE861C0A5}"/>
            </a:ext>
          </a:extLst>
        </xdr:cNvPr>
        <xdr:cNvSpPr/>
      </xdr:nvSpPr>
      <xdr:spPr>
        <a:xfrm>
          <a:off x="7440385" y="54427"/>
          <a:ext cx="653144" cy="2986769"/>
        </a:xfrm>
        <a:prstGeom prst="rightBrace">
          <a:avLst/>
        </a:prstGeom>
        <a:solidFill>
          <a:sysClr val="window" lastClr="FFFFFF"/>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17</xdr:col>
      <xdr:colOff>163286</xdr:colOff>
      <xdr:row>22</xdr:row>
      <xdr:rowOff>65314</xdr:rowOff>
    </xdr:from>
    <xdr:to>
      <xdr:col>18</xdr:col>
      <xdr:colOff>97972</xdr:colOff>
      <xdr:row>23</xdr:row>
      <xdr:rowOff>174171</xdr:rowOff>
    </xdr:to>
    <xdr:sp macro="" textlink="">
      <xdr:nvSpPr>
        <xdr:cNvPr id="9" name="Right Brace 8">
          <a:extLst>
            <a:ext uri="{FF2B5EF4-FFF2-40B4-BE49-F238E27FC236}">
              <a16:creationId xmlns:a16="http://schemas.microsoft.com/office/drawing/2014/main" id="{5026E400-888A-4565-BE07-A7052C273963}"/>
            </a:ext>
          </a:extLst>
        </xdr:cNvPr>
        <xdr:cNvSpPr/>
      </xdr:nvSpPr>
      <xdr:spPr>
        <a:xfrm>
          <a:off x="7440386" y="5161189"/>
          <a:ext cx="544286" cy="270782"/>
        </a:xfrm>
        <a:prstGeom prst="rightBrace">
          <a:avLst/>
        </a:prstGeom>
        <a:solidFill>
          <a:srgbClr val="CCFFFF"/>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17</xdr:col>
      <xdr:colOff>166077</xdr:colOff>
      <xdr:row>13</xdr:row>
      <xdr:rowOff>163285</xdr:rowOff>
    </xdr:from>
    <xdr:to>
      <xdr:col>18</xdr:col>
      <xdr:colOff>130628</xdr:colOff>
      <xdr:row>21</xdr:row>
      <xdr:rowOff>152400</xdr:rowOff>
    </xdr:to>
    <xdr:sp macro="" textlink="">
      <xdr:nvSpPr>
        <xdr:cNvPr id="10" name="Right Brace 9">
          <a:extLst>
            <a:ext uri="{FF2B5EF4-FFF2-40B4-BE49-F238E27FC236}">
              <a16:creationId xmlns:a16="http://schemas.microsoft.com/office/drawing/2014/main" id="{FC226621-BA22-4458-8EC4-D8EA399DF576}"/>
            </a:ext>
          </a:extLst>
        </xdr:cNvPr>
        <xdr:cNvSpPr/>
      </xdr:nvSpPr>
      <xdr:spPr>
        <a:xfrm>
          <a:off x="7443177" y="3182710"/>
          <a:ext cx="574151" cy="1865540"/>
        </a:xfrm>
        <a:prstGeom prst="rightBrace">
          <a:avLst/>
        </a:prstGeom>
        <a:solidFill>
          <a:srgbClr val="FFFFCC"/>
        </a:solidFill>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18</xdr:col>
      <xdr:colOff>261258</xdr:colOff>
      <xdr:row>2</xdr:row>
      <xdr:rowOff>293914</xdr:rowOff>
    </xdr:from>
    <xdr:to>
      <xdr:col>21</xdr:col>
      <xdr:colOff>468087</xdr:colOff>
      <xdr:row>8</xdr:row>
      <xdr:rowOff>108857</xdr:rowOff>
    </xdr:to>
    <xdr:sp macro="" textlink="">
      <xdr:nvSpPr>
        <xdr:cNvPr id="11" name="TextBox 10">
          <a:extLst>
            <a:ext uri="{FF2B5EF4-FFF2-40B4-BE49-F238E27FC236}">
              <a16:creationId xmlns:a16="http://schemas.microsoft.com/office/drawing/2014/main" id="{C8335621-E585-4ADE-8077-7E62467742DB}"/>
            </a:ext>
          </a:extLst>
        </xdr:cNvPr>
        <xdr:cNvSpPr txBox="1"/>
      </xdr:nvSpPr>
      <xdr:spPr>
        <a:xfrm>
          <a:off x="8147958" y="865414"/>
          <a:ext cx="2035629" cy="1415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These</a:t>
          </a:r>
          <a:r>
            <a:rPr lang="en-US" sz="1600" b="1" baseline="0"/>
            <a:t> cells we be automatically filled by the information entered in the "PDA Contact Sheet."</a:t>
          </a:r>
          <a:endParaRPr lang="en-US" sz="1600" b="1"/>
        </a:p>
      </xdr:txBody>
    </xdr:sp>
    <xdr:clientData/>
  </xdr:twoCellAnchor>
  <xdr:twoCellAnchor>
    <xdr:from>
      <xdr:col>18</xdr:col>
      <xdr:colOff>224623</xdr:colOff>
      <xdr:row>10</xdr:row>
      <xdr:rowOff>0</xdr:rowOff>
    </xdr:from>
    <xdr:to>
      <xdr:col>21</xdr:col>
      <xdr:colOff>431452</xdr:colOff>
      <xdr:row>21</xdr:row>
      <xdr:rowOff>38100</xdr:rowOff>
    </xdr:to>
    <xdr:sp macro="" textlink="">
      <xdr:nvSpPr>
        <xdr:cNvPr id="2" name="TextBox 11">
          <a:extLst>
            <a:ext uri="{FF2B5EF4-FFF2-40B4-BE49-F238E27FC236}">
              <a16:creationId xmlns:a16="http://schemas.microsoft.com/office/drawing/2014/main" id="{5CE5E40E-829F-48F2-A515-B8DEDA91792F}"/>
            </a:ext>
          </a:extLst>
        </xdr:cNvPr>
        <xdr:cNvSpPr txBox="1"/>
      </xdr:nvSpPr>
      <xdr:spPr>
        <a:xfrm>
          <a:off x="8330398" y="2495550"/>
          <a:ext cx="2035629" cy="2390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Please fill all of these cells. If you need help, reach out to the Recipient (State, Tribe). Please expand the cells or use additional tabs if necessary.</a:t>
          </a:r>
        </a:p>
      </xdr:txBody>
    </xdr:sp>
    <xdr:clientData/>
  </xdr:twoCellAnchor>
  <xdr:twoCellAnchor>
    <xdr:from>
      <xdr:col>18</xdr:col>
      <xdr:colOff>252326</xdr:colOff>
      <xdr:row>21</xdr:row>
      <xdr:rowOff>151284</xdr:rowOff>
    </xdr:from>
    <xdr:to>
      <xdr:col>21</xdr:col>
      <xdr:colOff>459155</xdr:colOff>
      <xdr:row>28</xdr:row>
      <xdr:rowOff>333375</xdr:rowOff>
    </xdr:to>
    <xdr:sp macro="" textlink="">
      <xdr:nvSpPr>
        <xdr:cNvPr id="4" name="TextBox 12">
          <a:extLst>
            <a:ext uri="{FF2B5EF4-FFF2-40B4-BE49-F238E27FC236}">
              <a16:creationId xmlns:a16="http://schemas.microsoft.com/office/drawing/2014/main" id="{4CB9F5B9-0B47-499A-A6BC-13C0EE812891}"/>
            </a:ext>
          </a:extLst>
        </xdr:cNvPr>
        <xdr:cNvSpPr txBox="1"/>
      </xdr:nvSpPr>
      <xdr:spPr>
        <a:xfrm>
          <a:off x="8358101" y="4999509"/>
          <a:ext cx="2035629" cy="14584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mn-lt"/>
              <a:ea typeface="+mn-ea"/>
              <a:cs typeface="+mn-cs"/>
            </a:rPr>
            <a:t>Leave the blue cells empty. They will filled and validated by the Joint-PDA Team</a:t>
          </a:r>
        </a:p>
        <a:p>
          <a:endParaRPr lang="en-US" sz="1600">
            <a:effectLst/>
          </a:endParaRPr>
        </a:p>
      </xdr:txBody>
    </xdr:sp>
    <xdr:clientData/>
  </xdr:twoCellAnchor>
  <xdr:twoCellAnchor>
    <xdr:from>
      <xdr:col>21</xdr:col>
      <xdr:colOff>547686</xdr:colOff>
      <xdr:row>0</xdr:row>
      <xdr:rowOff>264905</xdr:rowOff>
    </xdr:from>
    <xdr:to>
      <xdr:col>35</xdr:col>
      <xdr:colOff>308347</xdr:colOff>
      <xdr:row>27</xdr:row>
      <xdr:rowOff>7964</xdr:rowOff>
    </xdr:to>
    <xdr:pic>
      <xdr:nvPicPr>
        <xdr:cNvPr id="20" name="Picture 3">
          <a:extLst>
            <a:ext uri="{FF2B5EF4-FFF2-40B4-BE49-F238E27FC236}">
              <a16:creationId xmlns:a16="http://schemas.microsoft.com/office/drawing/2014/main" id="{7C209E76-A4D7-4818-93C5-0FC977DC6163}"/>
            </a:ext>
          </a:extLst>
        </xdr:cNvPr>
        <xdr:cNvPicPr>
          <a:picLocks noChangeAspect="1"/>
        </xdr:cNvPicPr>
      </xdr:nvPicPr>
      <xdr:blipFill>
        <a:blip xmlns:r="http://schemas.openxmlformats.org/officeDocument/2006/relationships" r:embed="rId3"/>
        <a:stretch>
          <a:fillRect/>
        </a:stretch>
      </xdr:blipFill>
      <xdr:spPr>
        <a:xfrm>
          <a:off x="10298905" y="264905"/>
          <a:ext cx="8261723" cy="5850965"/>
        </a:xfrm>
        <a:prstGeom prst="rect">
          <a:avLst/>
        </a:prstGeom>
      </xdr:spPr>
    </xdr:pic>
    <xdr:clientData/>
  </xdr:twoCellAnchor>
  <xdr:twoCellAnchor>
    <xdr:from>
      <xdr:col>36</xdr:col>
      <xdr:colOff>390377</xdr:colOff>
      <xdr:row>0</xdr:row>
      <xdr:rowOff>76200</xdr:rowOff>
    </xdr:from>
    <xdr:to>
      <xdr:col>37</xdr:col>
      <xdr:colOff>265409</xdr:colOff>
      <xdr:row>2</xdr:row>
      <xdr:rowOff>335931</xdr:rowOff>
    </xdr:to>
    <xdr:sp macro="" textlink="">
      <xdr:nvSpPr>
        <xdr:cNvPr id="18" name="Arrow: Right 15">
          <a:extLst>
            <a:ext uri="{FF2B5EF4-FFF2-40B4-BE49-F238E27FC236}">
              <a16:creationId xmlns:a16="http://schemas.microsoft.com/office/drawing/2014/main" id="{FF0B3888-B909-4F52-9F3D-021AE612EA8B}"/>
            </a:ext>
          </a:extLst>
        </xdr:cNvPr>
        <xdr:cNvSpPr/>
      </xdr:nvSpPr>
      <xdr:spPr>
        <a:xfrm rot="14729882">
          <a:off x="19252790" y="292362"/>
          <a:ext cx="916956" cy="484632"/>
        </a:xfrm>
        <a:prstGeom prst="rightArrow">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161925</xdr:colOff>
      <xdr:row>2</xdr:row>
      <xdr:rowOff>446298</xdr:rowOff>
    </xdr:from>
    <xdr:to>
      <xdr:col>39</xdr:col>
      <xdr:colOff>434770</xdr:colOff>
      <xdr:row>7</xdr:row>
      <xdr:rowOff>147950</xdr:rowOff>
    </xdr:to>
    <xdr:sp macro="" textlink="">
      <xdr:nvSpPr>
        <xdr:cNvPr id="19" name="TextBox 16">
          <a:extLst>
            <a:ext uri="{FF2B5EF4-FFF2-40B4-BE49-F238E27FC236}">
              <a16:creationId xmlns:a16="http://schemas.microsoft.com/office/drawing/2014/main" id="{ACF8A467-E55C-4C56-B9F4-44F49FE3AADE}"/>
            </a:ext>
          </a:extLst>
        </xdr:cNvPr>
        <xdr:cNvSpPr txBox="1"/>
      </xdr:nvSpPr>
      <xdr:spPr>
        <a:xfrm>
          <a:off x="19240500" y="1103523"/>
          <a:ext cx="2101645" cy="10446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Press here to</a:t>
          </a:r>
          <a:r>
            <a:rPr lang="en-US" sz="1600" b="1" baseline="0"/>
            <a:t> Hide/Expand instructional diagrams</a:t>
          </a:r>
          <a:endParaRPr lang="en-US" sz="1600" b="1"/>
        </a:p>
      </xdr:txBody>
    </xdr:sp>
    <xdr:clientData/>
  </xdr:twoCellAnchor>
  <xdr:twoCellAnchor>
    <xdr:from>
      <xdr:col>22</xdr:col>
      <xdr:colOff>9525</xdr:colOff>
      <xdr:row>27</xdr:row>
      <xdr:rowOff>38100</xdr:rowOff>
    </xdr:from>
    <xdr:to>
      <xdr:col>33</xdr:col>
      <xdr:colOff>558166</xdr:colOff>
      <xdr:row>32</xdr:row>
      <xdr:rowOff>14028</xdr:rowOff>
    </xdr:to>
    <xdr:pic>
      <xdr:nvPicPr>
        <xdr:cNvPr id="17" name="Picture 16">
          <a:extLst>
            <a:ext uri="{FF2B5EF4-FFF2-40B4-BE49-F238E27FC236}">
              <a16:creationId xmlns:a16="http://schemas.microsoft.com/office/drawing/2014/main" id="{1C7E0E08-6F69-4DB2-99B4-E11A733B4AD9}"/>
            </a:ext>
          </a:extLst>
        </xdr:cNvPr>
        <xdr:cNvPicPr>
          <a:picLocks noChangeAspect="1"/>
        </xdr:cNvPicPr>
      </xdr:nvPicPr>
      <xdr:blipFill>
        <a:blip xmlns:r="http://schemas.openxmlformats.org/officeDocument/2006/relationships" r:embed="rId4"/>
        <a:stretch>
          <a:fillRect/>
        </a:stretch>
      </xdr:blipFill>
      <xdr:spPr>
        <a:xfrm>
          <a:off x="10553700" y="5991225"/>
          <a:ext cx="7254241" cy="13189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ema.gov/sites/default/files/documents/fema_2021-pda-pocket-guide.pdf" TargetMode="External"/><Relationship Id="rId7" Type="http://schemas.openxmlformats.org/officeDocument/2006/relationships/drawing" Target="../drawings/drawing1.xml"/><Relationship Id="rId2" Type="http://schemas.openxmlformats.org/officeDocument/2006/relationships/hyperlink" Target="https://www.fema.gov/disaster/how-declared/preliminary-damage-assessments/guide" TargetMode="External"/><Relationship Id="rId1" Type="http://schemas.openxmlformats.org/officeDocument/2006/relationships/hyperlink" Target="https://www.fema.gov/assistance/public/policy-guidance-fact-sheets" TargetMode="External"/><Relationship Id="rId6" Type="http://schemas.openxmlformats.org/officeDocument/2006/relationships/printerSettings" Target="../printerSettings/printerSettings1.bin"/><Relationship Id="rId5" Type="http://schemas.openxmlformats.org/officeDocument/2006/relationships/hyperlink" Target="https://training.fema.gov/" TargetMode="External"/><Relationship Id="rId4" Type="http://schemas.openxmlformats.org/officeDocument/2006/relationships/hyperlink" Target="https://www.fema.gov/sites/default/files/documents/fema_2021-pda-guide-summary-change.pdf"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F8314-912B-4E95-B2F8-8DA0EA6EF4C2}">
  <sheetPr>
    <tabColor theme="3"/>
  </sheetPr>
  <dimension ref="B3:AG26"/>
  <sheetViews>
    <sheetView tabSelected="1" topLeftCell="B1" zoomScale="50" zoomScaleNormal="50" workbookViewId="0">
      <selection activeCell="C5" sqref="C5:I5"/>
    </sheetView>
  </sheetViews>
  <sheetFormatPr defaultRowHeight="13.2" x14ac:dyDescent="0.25"/>
  <cols>
    <col min="7" max="7" width="37" customWidth="1"/>
    <col min="9" max="9" width="20.5546875" customWidth="1"/>
    <col min="12" max="12" width="13.33203125" customWidth="1"/>
    <col min="13" max="13" width="29.5546875" customWidth="1"/>
    <col min="25" max="25" width="13.6640625" customWidth="1"/>
  </cols>
  <sheetData>
    <row r="3" spans="2:33" ht="15" customHeight="1" x14ac:dyDescent="0.25">
      <c r="B3" s="20"/>
      <c r="C3" s="99" t="s">
        <v>0</v>
      </c>
      <c r="D3" s="99"/>
      <c r="E3" s="99" t="s">
        <v>1</v>
      </c>
      <c r="F3" s="99"/>
      <c r="G3" s="99"/>
      <c r="H3" s="99"/>
      <c r="I3" s="99"/>
      <c r="J3" s="20"/>
    </row>
    <row r="4" spans="2:33" ht="20.25" customHeight="1" x14ac:dyDescent="0.3">
      <c r="B4" s="20"/>
      <c r="C4" s="100" t="s">
        <v>140</v>
      </c>
      <c r="D4" s="100"/>
      <c r="E4" s="100"/>
      <c r="F4" s="20"/>
      <c r="G4" s="20"/>
      <c r="H4" s="20"/>
      <c r="I4" s="20"/>
      <c r="J4" s="20"/>
      <c r="K4" s="3"/>
      <c r="L4" s="104" t="s">
        <v>2</v>
      </c>
      <c r="M4" s="104"/>
      <c r="N4" s="104"/>
      <c r="O4" s="104"/>
      <c r="P4" s="104"/>
      <c r="Q4" s="104"/>
      <c r="R4" s="3"/>
      <c r="S4" s="3"/>
      <c r="Y4" s="104" t="s">
        <v>3</v>
      </c>
      <c r="Z4" s="104"/>
      <c r="AA4" s="104"/>
      <c r="AB4" s="104"/>
      <c r="AC4" s="104"/>
      <c r="AD4" s="104"/>
      <c r="AE4" s="104"/>
      <c r="AF4" s="104"/>
      <c r="AG4" s="104"/>
    </row>
    <row r="5" spans="2:33" ht="91.5" customHeight="1" x14ac:dyDescent="0.3">
      <c r="B5" s="19"/>
      <c r="C5" s="103" t="s">
        <v>4</v>
      </c>
      <c r="D5" s="102"/>
      <c r="E5" s="102"/>
      <c r="F5" s="102"/>
      <c r="G5" s="102"/>
      <c r="H5" s="102"/>
      <c r="I5" s="102"/>
      <c r="J5" s="20"/>
      <c r="K5" s="3"/>
      <c r="L5" s="109"/>
      <c r="M5" s="109"/>
      <c r="N5" s="109"/>
      <c r="O5" s="3"/>
      <c r="P5" s="3"/>
      <c r="Q5" s="3"/>
      <c r="R5" s="3"/>
      <c r="S5" s="3"/>
    </row>
    <row r="6" spans="2:33" ht="153.75" customHeight="1" x14ac:dyDescent="0.25">
      <c r="B6" s="19"/>
      <c r="C6" s="101" t="s">
        <v>5</v>
      </c>
      <c r="D6" s="102"/>
      <c r="E6" s="102"/>
      <c r="F6" s="102"/>
      <c r="G6" s="102"/>
      <c r="H6" s="102"/>
      <c r="I6" s="102"/>
      <c r="J6" s="20"/>
      <c r="K6" s="3"/>
      <c r="L6" s="3"/>
      <c r="M6" s="3"/>
      <c r="N6" s="3"/>
      <c r="O6" s="3"/>
      <c r="P6" s="3"/>
      <c r="Q6" s="3"/>
      <c r="R6" s="3"/>
      <c r="S6" s="3"/>
    </row>
    <row r="7" spans="2:33" ht="22.5" customHeight="1" x14ac:dyDescent="0.25">
      <c r="B7" s="20"/>
      <c r="C7" s="20"/>
      <c r="D7" s="20"/>
      <c r="E7" s="20"/>
      <c r="F7" s="100"/>
      <c r="G7" s="100"/>
      <c r="H7" s="20"/>
      <c r="I7" s="20"/>
      <c r="J7" s="20"/>
      <c r="K7" s="3"/>
      <c r="L7" s="33"/>
      <c r="M7" s="3"/>
      <c r="N7" s="3"/>
      <c r="O7" s="3"/>
      <c r="P7" s="3"/>
      <c r="Q7" s="3"/>
      <c r="R7" s="3"/>
      <c r="S7" s="3"/>
    </row>
    <row r="8" spans="2:33" ht="19.5" customHeight="1" x14ac:dyDescent="0.3">
      <c r="B8" s="20"/>
      <c r="C8" s="28" t="s">
        <v>6</v>
      </c>
      <c r="D8" s="20"/>
      <c r="E8" s="20"/>
      <c r="F8" s="100"/>
      <c r="G8" s="100"/>
      <c r="H8" s="20"/>
      <c r="I8" s="20"/>
      <c r="J8" s="20"/>
      <c r="K8" s="3"/>
      <c r="L8" s="33"/>
      <c r="M8" s="3"/>
      <c r="N8" s="3"/>
      <c r="O8" s="3"/>
      <c r="P8" s="3"/>
      <c r="Q8" s="3"/>
      <c r="R8" s="3"/>
      <c r="S8" s="3"/>
    </row>
    <row r="9" spans="2:33" s="11" customFormat="1" ht="20.25" customHeight="1" x14ac:dyDescent="0.3">
      <c r="B9" s="20"/>
      <c r="C9" s="51" t="s">
        <v>7</v>
      </c>
      <c r="D9" s="20"/>
      <c r="E9" s="20"/>
      <c r="F9" s="20"/>
      <c r="G9" s="20"/>
      <c r="H9" s="20"/>
      <c r="I9" s="20"/>
      <c r="J9" s="20"/>
      <c r="K9" s="52"/>
      <c r="L9" s="53"/>
      <c r="M9" s="52"/>
      <c r="N9" s="52"/>
      <c r="O9" s="52"/>
      <c r="P9" s="52"/>
      <c r="Q9" s="52"/>
      <c r="R9" s="52"/>
      <c r="S9" s="52"/>
    </row>
    <row r="10" spans="2:33" s="11" customFormat="1" ht="20.25" customHeight="1" x14ac:dyDescent="0.3">
      <c r="B10" s="20"/>
      <c r="C10" s="51" t="s">
        <v>8</v>
      </c>
      <c r="D10" s="20"/>
      <c r="E10" s="20"/>
      <c r="F10" s="20"/>
      <c r="G10" s="20"/>
      <c r="H10" s="20"/>
      <c r="I10" s="20"/>
      <c r="J10" s="20"/>
      <c r="K10" s="52"/>
      <c r="L10" s="53"/>
      <c r="M10" s="52"/>
      <c r="N10" s="52"/>
      <c r="O10" s="52"/>
      <c r="P10" s="52"/>
      <c r="Q10" s="52"/>
      <c r="R10" s="52"/>
      <c r="S10" s="52"/>
    </row>
    <row r="11" spans="2:33" s="11" customFormat="1" ht="20.25" customHeight="1" x14ac:dyDescent="0.3">
      <c r="B11" s="20"/>
      <c r="C11" s="51" t="s">
        <v>9</v>
      </c>
      <c r="D11" s="20"/>
      <c r="E11" s="20"/>
      <c r="F11" s="20"/>
      <c r="G11" s="20"/>
      <c r="H11" s="20"/>
      <c r="I11" s="20"/>
      <c r="J11" s="20"/>
      <c r="K11" s="52"/>
      <c r="L11" s="53"/>
      <c r="M11" s="52"/>
      <c r="N11" s="52"/>
      <c r="O11" s="52"/>
      <c r="P11" s="52"/>
      <c r="Q11" s="52"/>
      <c r="R11" s="52"/>
      <c r="S11" s="52"/>
    </row>
    <row r="12" spans="2:33" s="11" customFormat="1" ht="20.25" customHeight="1" x14ac:dyDescent="0.3">
      <c r="B12" s="20"/>
      <c r="C12" s="51" t="s">
        <v>10</v>
      </c>
      <c r="D12" s="20"/>
      <c r="E12" s="20"/>
      <c r="F12" s="20"/>
      <c r="G12" s="20"/>
      <c r="H12" s="20"/>
      <c r="I12" s="20"/>
      <c r="J12" s="20"/>
      <c r="L12" s="54"/>
    </row>
    <row r="13" spans="2:33" s="11" customFormat="1" ht="20.25" customHeight="1" x14ac:dyDescent="0.3">
      <c r="B13" s="20"/>
      <c r="C13" s="51" t="s">
        <v>11</v>
      </c>
      <c r="D13" s="20"/>
      <c r="E13" s="20"/>
      <c r="F13" s="20"/>
      <c r="G13" s="20"/>
      <c r="H13" s="20"/>
      <c r="I13" s="20"/>
      <c r="J13" s="20"/>
      <c r="L13" s="54"/>
    </row>
    <row r="14" spans="2:33" ht="24" customHeight="1" x14ac:dyDescent="0.25">
      <c r="B14" s="20"/>
      <c r="C14" s="20"/>
      <c r="D14" s="20"/>
      <c r="E14" s="20"/>
      <c r="F14" s="100"/>
      <c r="G14" s="100"/>
      <c r="H14" s="20"/>
      <c r="I14" s="20"/>
      <c r="J14" s="20"/>
      <c r="L14" s="27"/>
    </row>
    <row r="15" spans="2:33" ht="20.25" customHeight="1" x14ac:dyDescent="0.3">
      <c r="B15" s="20"/>
      <c r="C15" s="105" t="s">
        <v>12</v>
      </c>
      <c r="D15" s="105"/>
      <c r="E15" s="105"/>
      <c r="F15" s="105"/>
      <c r="G15" s="105"/>
      <c r="H15" s="105"/>
      <c r="I15" s="105"/>
      <c r="J15" s="20"/>
      <c r="K15" s="3"/>
      <c r="L15" s="33"/>
      <c r="M15" s="3"/>
      <c r="N15" s="3"/>
      <c r="O15" s="3"/>
      <c r="P15" s="3"/>
      <c r="Q15" s="3"/>
      <c r="R15" s="3"/>
      <c r="S15" s="3"/>
    </row>
    <row r="16" spans="2:33" s="56" customFormat="1" ht="20.25" customHeight="1" x14ac:dyDescent="0.25">
      <c r="B16" s="20"/>
      <c r="C16" s="110" t="s">
        <v>13</v>
      </c>
      <c r="D16" s="110"/>
      <c r="E16" s="110"/>
      <c r="F16" s="110"/>
      <c r="G16" s="110"/>
      <c r="H16" s="110"/>
      <c r="I16" s="110"/>
      <c r="J16" s="20"/>
      <c r="K16" s="55"/>
      <c r="L16" s="55"/>
      <c r="M16" s="55"/>
      <c r="N16" s="55"/>
      <c r="O16" s="55"/>
      <c r="P16" s="55"/>
      <c r="Q16" s="55"/>
      <c r="R16" s="55"/>
      <c r="S16" s="55"/>
    </row>
    <row r="17" spans="2:31" s="56" customFormat="1" ht="25.5" customHeight="1" x14ac:dyDescent="0.25">
      <c r="B17" s="20"/>
      <c r="C17" s="98" t="s">
        <v>14</v>
      </c>
      <c r="D17" s="98"/>
      <c r="E17" s="98"/>
      <c r="F17" s="98"/>
      <c r="G17" s="98"/>
      <c r="H17" s="98"/>
      <c r="I17" s="98"/>
      <c r="J17" s="20"/>
      <c r="K17" s="55"/>
      <c r="L17" s="55"/>
      <c r="M17" s="55"/>
      <c r="N17" s="55"/>
      <c r="O17" s="55"/>
      <c r="P17" s="55"/>
      <c r="Q17" s="55"/>
      <c r="R17" s="55"/>
      <c r="S17" s="55"/>
    </row>
    <row r="18" spans="2:31" s="56" customFormat="1" ht="25.5" customHeight="1" x14ac:dyDescent="0.25">
      <c r="B18" s="20"/>
      <c r="C18" s="98" t="s">
        <v>15</v>
      </c>
      <c r="D18" s="98"/>
      <c r="E18" s="98"/>
      <c r="F18" s="98"/>
      <c r="G18" s="98"/>
      <c r="H18" s="98"/>
      <c r="I18" s="98"/>
      <c r="J18" s="20"/>
      <c r="K18" s="55"/>
      <c r="L18" s="55"/>
      <c r="M18" s="55"/>
      <c r="N18" s="55"/>
      <c r="O18" s="55"/>
      <c r="P18" s="55"/>
      <c r="Q18" s="55"/>
      <c r="R18" s="55"/>
      <c r="S18" s="55"/>
    </row>
    <row r="19" spans="2:31" s="56" customFormat="1" ht="25.5" customHeight="1" x14ac:dyDescent="0.25">
      <c r="B19" s="20"/>
      <c r="C19" s="98" t="s">
        <v>16</v>
      </c>
      <c r="D19" s="98"/>
      <c r="E19" s="98"/>
      <c r="F19" s="98"/>
      <c r="G19" s="98"/>
      <c r="H19" s="98"/>
      <c r="I19" s="98"/>
      <c r="J19" s="20"/>
      <c r="K19" s="55"/>
      <c r="L19" s="55"/>
      <c r="M19" s="55"/>
      <c r="N19" s="55"/>
      <c r="O19" s="55"/>
      <c r="P19" s="55"/>
      <c r="Q19" s="55"/>
      <c r="R19" s="55"/>
      <c r="S19" s="55"/>
    </row>
    <row r="20" spans="2:31" ht="20.25" customHeight="1" x14ac:dyDescent="0.3">
      <c r="B20" s="20"/>
      <c r="C20" s="51"/>
      <c r="D20" s="20"/>
      <c r="E20" s="20"/>
      <c r="F20" s="20"/>
      <c r="G20" s="20"/>
      <c r="H20" s="20"/>
      <c r="I20" s="20"/>
      <c r="J20" s="20"/>
      <c r="K20" s="3"/>
      <c r="L20" s="33"/>
      <c r="M20" s="3"/>
      <c r="N20" s="3"/>
      <c r="O20" s="3"/>
      <c r="P20" s="3"/>
      <c r="Q20" s="3"/>
      <c r="R20" s="3"/>
      <c r="S20" s="3"/>
      <c r="Y20" s="73"/>
      <c r="Z20" s="11"/>
      <c r="AA20" s="11"/>
      <c r="AB20" s="11"/>
      <c r="AC20" s="11"/>
      <c r="AD20" s="11"/>
      <c r="AE20" s="11"/>
    </row>
    <row r="21" spans="2:31" s="11" customFormat="1" ht="142.5" customHeight="1" x14ac:dyDescent="0.25">
      <c r="B21" s="20"/>
      <c r="C21" s="107" t="s">
        <v>17</v>
      </c>
      <c r="D21" s="107"/>
      <c r="E21" s="107"/>
      <c r="F21" s="107"/>
      <c r="G21" s="107"/>
      <c r="H21" s="107"/>
      <c r="I21" s="107"/>
      <c r="J21" s="20"/>
      <c r="K21" s="12"/>
      <c r="L21" s="111" t="s">
        <v>18</v>
      </c>
      <c r="M21" s="111"/>
      <c r="N21" s="111"/>
      <c r="O21" s="111"/>
      <c r="P21" s="111"/>
      <c r="Q21" s="111"/>
      <c r="R21" s="111"/>
      <c r="S21" s="111"/>
    </row>
    <row r="22" spans="2:31" s="11" customFormat="1" ht="25.95" customHeight="1" x14ac:dyDescent="0.3">
      <c r="B22" s="20"/>
      <c r="C22" s="87"/>
      <c r="D22" s="87"/>
      <c r="E22" s="87"/>
      <c r="F22" s="87"/>
      <c r="G22" s="87"/>
      <c r="H22" s="87"/>
      <c r="I22" s="87"/>
      <c r="J22" s="20"/>
      <c r="K22" s="12"/>
      <c r="L22" s="108"/>
      <c r="M22" s="108"/>
      <c r="N22" s="108"/>
      <c r="O22" s="108"/>
      <c r="Y22" s="73"/>
    </row>
    <row r="23" spans="2:31" s="11" customFormat="1" ht="401.25" customHeight="1" x14ac:dyDescent="0.25">
      <c r="B23" s="20"/>
      <c r="C23" s="106" t="s">
        <v>19</v>
      </c>
      <c r="D23" s="107"/>
      <c r="E23" s="107"/>
      <c r="F23" s="107"/>
      <c r="G23" s="107"/>
      <c r="H23" s="107"/>
      <c r="I23" s="107"/>
      <c r="J23" s="20"/>
      <c r="K23" s="12"/>
      <c r="M23" s="82"/>
      <c r="N23" s="82"/>
      <c r="O23" s="82"/>
      <c r="P23" s="82"/>
      <c r="Q23" s="82"/>
      <c r="R23" s="82"/>
    </row>
    <row r="24" spans="2:31" s="11" customFormat="1" ht="40.950000000000003" customHeight="1" x14ac:dyDescent="0.3">
      <c r="B24" s="20"/>
      <c r="C24" s="87"/>
      <c r="D24" s="87"/>
      <c r="E24" s="87"/>
      <c r="F24" s="87"/>
      <c r="G24" s="87"/>
      <c r="H24" s="87"/>
      <c r="I24" s="87"/>
      <c r="J24" s="20"/>
      <c r="K24" s="12"/>
      <c r="L24" s="72"/>
    </row>
    <row r="25" spans="2:31" s="11" customFormat="1" ht="221.4" customHeight="1" x14ac:dyDescent="0.25">
      <c r="B25" s="20"/>
      <c r="C25" s="96" t="s">
        <v>20</v>
      </c>
      <c r="D25" s="97"/>
      <c r="E25" s="97"/>
      <c r="F25" s="97"/>
      <c r="G25" s="97"/>
      <c r="H25" s="97"/>
      <c r="I25" s="97"/>
      <c r="J25" s="20"/>
      <c r="K25" s="12"/>
      <c r="L25" s="12"/>
    </row>
    <row r="26" spans="2:31" s="11" customFormat="1" ht="113.25" customHeight="1" x14ac:dyDescent="0.25">
      <c r="B26" s="20"/>
      <c r="C26" s="95" t="s">
        <v>21</v>
      </c>
      <c r="D26" s="95"/>
      <c r="E26" s="95"/>
      <c r="F26" s="95"/>
      <c r="G26" s="95"/>
      <c r="H26" s="95"/>
      <c r="I26" s="95"/>
      <c r="J26" s="20"/>
      <c r="K26" s="12"/>
      <c r="L26" s="12"/>
      <c r="Y26" s="81" t="s">
        <v>22</v>
      </c>
    </row>
  </sheetData>
  <sheetProtection formatCells="0" formatColumns="0" formatRows="0"/>
  <mergeCells count="21">
    <mergeCell ref="Y4:AG4"/>
    <mergeCell ref="C15:I15"/>
    <mergeCell ref="C23:I23"/>
    <mergeCell ref="C21:I21"/>
    <mergeCell ref="L22:O22"/>
    <mergeCell ref="L5:N5"/>
    <mergeCell ref="C16:I16"/>
    <mergeCell ref="C17:I17"/>
    <mergeCell ref="C18:I18"/>
    <mergeCell ref="L4:Q4"/>
    <mergeCell ref="L21:S21"/>
    <mergeCell ref="C26:I26"/>
    <mergeCell ref="C25:I25"/>
    <mergeCell ref="C19:I19"/>
    <mergeCell ref="C3:I3"/>
    <mergeCell ref="F14:G14"/>
    <mergeCell ref="F7:G7"/>
    <mergeCell ref="F8:G8"/>
    <mergeCell ref="C6:I6"/>
    <mergeCell ref="C5:I5"/>
    <mergeCell ref="C4:E4"/>
  </mergeCells>
  <hyperlinks>
    <hyperlink ref="C9" r:id="rId1" location="pappg" display="1) FEMA Public Assistance Program and Policy Guide (Version 4 - June, 2020)" xr:uid="{53CFFACD-2D64-41A8-B3FA-AAF905854735}"/>
    <hyperlink ref="C10" r:id="rId2" display="2) FEMA Preliminary Damage Assessment Guide (August, 2021)" xr:uid="{534294B1-8703-483F-8276-54B04DC8E15A}"/>
    <hyperlink ref="C11" r:id="rId3" display="3) FEMA Preliminary Damage Assessment Pocket Guide (August, 2021)" xr:uid="{C610D938-7325-4899-97C9-DBBB7BF17EC9}"/>
    <hyperlink ref="C12" r:id="rId4" xr:uid="{69553636-6886-4499-8760-8D5550AAD5DE}"/>
    <hyperlink ref="C13" r:id="rId5" xr:uid="{A37BB2B9-29A8-4088-9807-FB66972DFA1C}"/>
    <hyperlink ref="C16:I16" location="INSTRUCTIONS!C21" display="Who must complete the PDA Site Sheet Form?" xr:uid="{EE49EC28-4F0B-4E81-BB7A-1342462BC292}"/>
    <hyperlink ref="C17:I17" location="INSTRUCTIONS!C26" display="How do I navigate throughout the PDA Site Sheet Form?" xr:uid="{3FF10D65-D248-4BB3-9011-F09745551591}"/>
    <hyperlink ref="C18:I18" location="INSTRUCTIONS!C28" display="What information is needed on the PDA Site Sheet Form?" xr:uid="{9DEFAD29-8747-45FC-89B4-C40AD5EAD011}"/>
    <hyperlink ref="C19:I19" location="INSTRUCTIONS!C29" display="Where do I turn in the PDA Site Sheet Form?" xr:uid="{FEC72569-90DA-472B-AB46-54FEFD8CBCD1}"/>
  </hyperlinks>
  <pageMargins left="0.7" right="0.7" top="0.75" bottom="0.75" header="0.3" footer="0.3"/>
  <pageSetup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AJ315"/>
  <sheetViews>
    <sheetView showGridLines="0" zoomScale="70" zoomScaleNormal="70" zoomScaleSheetLayoutView="100" workbookViewId="0">
      <selection activeCell="A11" sqref="A11:Q11"/>
    </sheetView>
  </sheetViews>
  <sheetFormatPr defaultRowHeight="13.2" outlineLevelCol="1" x14ac:dyDescent="0.25"/>
  <cols>
    <col min="1" max="1" width="7.5546875" customWidth="1"/>
    <col min="2" max="2" width="10" customWidth="1"/>
    <col min="3" max="3" width="3.5546875" customWidth="1"/>
    <col min="4" max="4" width="6.109375" customWidth="1"/>
    <col min="5" max="5" width="5.44140625" customWidth="1"/>
    <col min="6" max="6" width="5.88671875" customWidth="1"/>
    <col min="7" max="7" width="5.109375" customWidth="1"/>
    <col min="8" max="8" width="6.6640625" customWidth="1"/>
    <col min="9" max="9" width="8.109375" customWidth="1"/>
    <col min="10" max="10" width="3.88671875" customWidth="1"/>
    <col min="11" max="13" width="7.6640625" customWidth="1"/>
    <col min="14" max="14" width="5.109375" customWidth="1"/>
    <col min="15" max="15" width="5" customWidth="1"/>
    <col min="16" max="16" width="6.5546875" customWidth="1"/>
    <col min="17" max="17" width="8.109375" customWidth="1"/>
    <col min="18" max="36" width="8.88671875" customWidth="1" outlineLevel="1"/>
  </cols>
  <sheetData>
    <row r="1" spans="1:20" ht="32.4" customHeight="1" x14ac:dyDescent="0.25">
      <c r="A1" s="407"/>
      <c r="B1" s="408"/>
      <c r="C1" s="475" t="s">
        <v>127</v>
      </c>
      <c r="D1" s="476"/>
      <c r="E1" s="476"/>
      <c r="F1" s="476"/>
      <c r="G1" s="476"/>
      <c r="H1" s="476"/>
      <c r="I1" s="476"/>
      <c r="J1" s="476"/>
      <c r="K1" s="476"/>
      <c r="L1" s="476"/>
      <c r="M1" s="476"/>
      <c r="N1" s="476"/>
      <c r="O1" s="415" t="s">
        <v>128</v>
      </c>
      <c r="P1" s="416"/>
      <c r="Q1" s="417"/>
    </row>
    <row r="2" spans="1:20" ht="13.5" customHeight="1" thickBot="1" x14ac:dyDescent="0.3">
      <c r="A2" s="409"/>
      <c r="B2" s="410"/>
      <c r="C2" s="413" t="s">
        <v>33</v>
      </c>
      <c r="D2" s="414"/>
      <c r="E2" s="414"/>
      <c r="F2" s="414"/>
      <c r="G2" s="414"/>
      <c r="H2" s="414"/>
      <c r="I2" s="414"/>
      <c r="J2" s="414"/>
      <c r="K2" s="414"/>
      <c r="L2" s="414"/>
      <c r="M2" s="414"/>
      <c r="N2" s="414"/>
      <c r="O2" s="418"/>
      <c r="P2" s="419"/>
      <c r="Q2" s="420"/>
    </row>
    <row r="3" spans="1:20" ht="48.75" customHeight="1" thickBot="1" x14ac:dyDescent="0.3">
      <c r="A3" s="411"/>
      <c r="B3" s="412"/>
      <c r="C3" s="473" t="s">
        <v>120</v>
      </c>
      <c r="D3" s="473"/>
      <c r="E3" s="473"/>
      <c r="F3" s="473"/>
      <c r="G3" s="473"/>
      <c r="H3" s="473"/>
      <c r="I3" s="473"/>
      <c r="J3" s="473"/>
      <c r="K3" s="473"/>
      <c r="L3" s="473"/>
      <c r="M3" s="473"/>
      <c r="N3" s="474"/>
      <c r="O3" s="434" t="str">
        <f>"Date: "&amp;'(PA-1) PDA CONTACT SHEET'!E7</f>
        <v xml:space="preserve">Date: </v>
      </c>
      <c r="P3" s="435"/>
      <c r="Q3" s="436"/>
    </row>
    <row r="4" spans="1:20" x14ac:dyDescent="0.25">
      <c r="A4" s="66"/>
      <c r="B4" s="310" t="s">
        <v>94</v>
      </c>
      <c r="C4" s="310"/>
      <c r="D4" s="310"/>
      <c r="E4" s="310"/>
      <c r="F4" s="310"/>
      <c r="G4" s="310"/>
      <c r="H4" s="310"/>
      <c r="I4" s="310"/>
      <c r="J4" s="310"/>
      <c r="K4" s="310"/>
      <c r="L4" s="310"/>
      <c r="M4" s="310"/>
      <c r="N4" s="310"/>
      <c r="O4" s="67"/>
      <c r="P4" s="67"/>
      <c r="Q4" s="68"/>
    </row>
    <row r="5" spans="1:20" ht="13.5" customHeight="1" x14ac:dyDescent="0.25">
      <c r="A5" s="437" t="s">
        <v>37</v>
      </c>
      <c r="B5" s="438"/>
      <c r="C5" s="439" t="s">
        <v>38</v>
      </c>
      <c r="D5" s="440"/>
      <c r="E5" s="440"/>
      <c r="F5" s="440"/>
      <c r="G5" s="438"/>
      <c r="H5" s="441" t="s">
        <v>39</v>
      </c>
      <c r="I5" s="442"/>
      <c r="J5" s="442"/>
      <c r="K5" s="442"/>
      <c r="L5" s="442"/>
      <c r="M5" s="442"/>
      <c r="N5" s="443"/>
      <c r="O5" s="444" t="s">
        <v>40</v>
      </c>
      <c r="P5" s="445"/>
      <c r="Q5" s="446"/>
    </row>
    <row r="6" spans="1:20" ht="11.25" customHeight="1" thickBot="1" x14ac:dyDescent="0.3">
      <c r="A6" s="421">
        <f>'(PA-1) PDA CONTACT SHEET'!E8</f>
        <v>0</v>
      </c>
      <c r="B6" s="422"/>
      <c r="C6" s="423">
        <f>'(PA-1) PDA CONTACT SHEET'!E9</f>
        <v>0</v>
      </c>
      <c r="D6" s="424"/>
      <c r="E6" s="424"/>
      <c r="F6" s="424"/>
      <c r="G6" s="422"/>
      <c r="H6" s="425">
        <f>'(PA-1) PDA CONTACT SHEET'!E10</f>
        <v>0</v>
      </c>
      <c r="I6" s="426"/>
      <c r="J6" s="426"/>
      <c r="K6" s="426"/>
      <c r="L6" s="426"/>
      <c r="M6" s="426"/>
      <c r="N6" s="427"/>
      <c r="O6" s="425">
        <f>'(PA-1) PDA CONTACT SHEET'!$E$11</f>
        <v>0</v>
      </c>
      <c r="P6" s="426"/>
      <c r="Q6" s="448"/>
    </row>
    <row r="7" spans="1:20" ht="12.75" customHeight="1" x14ac:dyDescent="0.25">
      <c r="A7" s="471" t="s">
        <v>95</v>
      </c>
      <c r="B7" s="461"/>
      <c r="C7" s="461"/>
      <c r="D7" s="461"/>
      <c r="E7" s="461"/>
      <c r="F7" s="461"/>
      <c r="G7" s="461"/>
      <c r="H7" s="461"/>
      <c r="I7" s="472"/>
      <c r="J7" s="468" t="s">
        <v>42</v>
      </c>
      <c r="K7" s="462"/>
      <c r="L7" s="462"/>
      <c r="M7" s="462"/>
      <c r="N7" s="463"/>
      <c r="O7" s="69" t="s">
        <v>40</v>
      </c>
      <c r="Q7" s="70"/>
    </row>
    <row r="8" spans="1:20" ht="12.75" customHeight="1" x14ac:dyDescent="0.25">
      <c r="A8" s="24" t="s">
        <v>43</v>
      </c>
      <c r="B8" s="154">
        <f>'(PA-1) PDA CONTACT SHEET'!E13</f>
        <v>0</v>
      </c>
      <c r="C8" s="154"/>
      <c r="D8" s="154"/>
      <c r="E8" s="154"/>
      <c r="F8" s="154"/>
      <c r="G8" s="154"/>
      <c r="H8" s="154"/>
      <c r="I8" s="155"/>
      <c r="J8" s="154">
        <f>'(PA-1) PDA CONTACT SHEET'!G13</f>
        <v>0</v>
      </c>
      <c r="K8" s="154"/>
      <c r="L8" s="154"/>
      <c r="M8" s="154"/>
      <c r="N8" s="155"/>
      <c r="O8" s="153">
        <f>'(PA-1) PDA CONTACT SHEET'!I13</f>
        <v>0</v>
      </c>
      <c r="P8" s="154"/>
      <c r="Q8" s="398"/>
    </row>
    <row r="9" spans="1:20" ht="12.75" customHeight="1" x14ac:dyDescent="0.25">
      <c r="A9" s="25" t="s">
        <v>96</v>
      </c>
      <c r="B9" s="269">
        <f>'(PA-1) PDA CONTACT SHEET'!E14</f>
        <v>0</v>
      </c>
      <c r="C9" s="269"/>
      <c r="D9" s="269"/>
      <c r="E9" s="269"/>
      <c r="F9" s="269"/>
      <c r="G9" s="269"/>
      <c r="H9" s="269"/>
      <c r="I9" s="270"/>
      <c r="J9" s="396">
        <f>'(PA-1) PDA CONTACT SHEET'!G14</f>
        <v>0</v>
      </c>
      <c r="K9" s="269"/>
      <c r="L9" s="269"/>
      <c r="M9" s="269"/>
      <c r="N9" s="270"/>
      <c r="O9" s="396">
        <f>'(PA-1) PDA CONTACT SHEET'!I14</f>
        <v>0</v>
      </c>
      <c r="P9" s="269"/>
      <c r="Q9" s="397"/>
    </row>
    <row r="10" spans="1:20" ht="13.8" thickBot="1" x14ac:dyDescent="0.3">
      <c r="A10" s="26" t="s">
        <v>45</v>
      </c>
      <c r="B10" s="253">
        <f>'(PA-1) PDA CONTACT SHEET'!E15</f>
        <v>0</v>
      </c>
      <c r="C10" s="253"/>
      <c r="D10" s="253"/>
      <c r="E10" s="253"/>
      <c r="F10" s="253"/>
      <c r="G10" s="253"/>
      <c r="H10" s="253"/>
      <c r="I10" s="254"/>
      <c r="J10" s="253">
        <f>'(PA-1) PDA CONTACT SHEET'!G15</f>
        <v>0</v>
      </c>
      <c r="K10" s="253"/>
      <c r="L10" s="253"/>
      <c r="M10" s="253"/>
      <c r="N10" s="254"/>
      <c r="O10" s="378">
        <f>'(PA-1) PDA CONTACT SHEET'!I15</f>
        <v>0</v>
      </c>
      <c r="P10" s="253"/>
      <c r="Q10" s="379"/>
    </row>
    <row r="11" spans="1:20" ht="14.25" customHeight="1" x14ac:dyDescent="0.25">
      <c r="A11" s="479" t="s">
        <v>97</v>
      </c>
      <c r="B11" s="309"/>
      <c r="C11" s="309"/>
      <c r="D11" s="309"/>
      <c r="E11" s="309"/>
      <c r="F11" s="309"/>
      <c r="G11" s="309"/>
      <c r="H11" s="309"/>
      <c r="I11" s="309"/>
      <c r="J11" s="309"/>
      <c r="K11" s="309"/>
      <c r="L11" s="309"/>
      <c r="M11" s="309"/>
      <c r="N11" s="309"/>
      <c r="O11" s="309"/>
      <c r="P11" s="309"/>
      <c r="Q11" s="311"/>
    </row>
    <row r="12" spans="1:20" ht="13.5" customHeight="1" x14ac:dyDescent="0.25">
      <c r="A12" s="383" t="s">
        <v>98</v>
      </c>
      <c r="B12" s="480"/>
      <c r="C12" s="480"/>
      <c r="D12" s="480"/>
      <c r="E12" s="480"/>
      <c r="F12" s="480"/>
      <c r="G12" s="480"/>
      <c r="H12" s="480"/>
      <c r="I12" s="480"/>
      <c r="J12" s="480"/>
      <c r="K12" s="480"/>
      <c r="L12" s="385"/>
      <c r="M12" s="393" t="s">
        <v>99</v>
      </c>
      <c r="N12" s="394"/>
      <c r="O12" s="394"/>
      <c r="P12" s="394"/>
      <c r="Q12" s="395"/>
    </row>
    <row r="13" spans="1:20" x14ac:dyDescent="0.25">
      <c r="A13" s="383"/>
      <c r="B13" s="480"/>
      <c r="C13" s="480"/>
      <c r="D13" s="480"/>
      <c r="E13" s="480"/>
      <c r="F13" s="480"/>
      <c r="G13" s="480"/>
      <c r="H13" s="480"/>
      <c r="I13" s="480"/>
      <c r="J13" s="480"/>
      <c r="K13" s="480"/>
      <c r="L13" s="385"/>
      <c r="M13" s="389" t="s">
        <v>100</v>
      </c>
      <c r="N13" s="481"/>
      <c r="O13" s="481"/>
      <c r="P13" s="482">
        <f>K24+K34+K44+K54+K64+K74+K84+K94+K104+K114+K124+K134+K144+K154+K164+K174+K184+K194+K204+K214+K224+K234+K244+K254+K264+K274+K284+K294+K304+K314</f>
        <v>0</v>
      </c>
      <c r="Q13" s="483"/>
    </row>
    <row r="14" spans="1:20" ht="13.8" thickBot="1" x14ac:dyDescent="0.3">
      <c r="A14" s="386"/>
      <c r="B14" s="387"/>
      <c r="C14" s="387"/>
      <c r="D14" s="387"/>
      <c r="E14" s="387"/>
      <c r="F14" s="387"/>
      <c r="G14" s="387"/>
      <c r="H14" s="387"/>
      <c r="I14" s="387"/>
      <c r="J14" s="387"/>
      <c r="K14" s="387"/>
      <c r="L14" s="388"/>
      <c r="M14" s="391" t="s">
        <v>101</v>
      </c>
      <c r="N14" s="392"/>
      <c r="O14" s="392"/>
      <c r="P14" s="477">
        <f>N24+N34+N44+N54+N64+N74+N84+N94+N104+N114+N124+N134+N144+N154+N164+N174+N184+N194+N204+N214+N224+N234+N244+N254+N264+N274+N284+N294+N304+N314</f>
        <v>0</v>
      </c>
      <c r="Q14" s="478"/>
    </row>
    <row r="15" spans="1:20" x14ac:dyDescent="0.25">
      <c r="A15" s="4" t="s">
        <v>102</v>
      </c>
      <c r="B15" s="13" t="s">
        <v>103</v>
      </c>
      <c r="C15" s="460" t="s">
        <v>104</v>
      </c>
      <c r="D15" s="461"/>
      <c r="E15" s="461"/>
      <c r="F15" s="462"/>
      <c r="G15" s="462"/>
      <c r="H15" s="462"/>
      <c r="I15" s="462"/>
      <c r="J15" s="462"/>
      <c r="K15" s="462"/>
      <c r="L15" s="462"/>
      <c r="M15" s="463"/>
      <c r="N15" s="9" t="s">
        <v>105</v>
      </c>
      <c r="O15" s="364"/>
      <c r="P15" s="365"/>
      <c r="Q15" s="366"/>
    </row>
    <row r="16" spans="1:20" ht="15" customHeight="1" x14ac:dyDescent="0.25">
      <c r="A16" s="10">
        <v>1</v>
      </c>
      <c r="B16" s="14"/>
      <c r="C16" s="367"/>
      <c r="D16" s="368"/>
      <c r="E16" s="368"/>
      <c r="F16" s="368"/>
      <c r="G16" s="368"/>
      <c r="H16" s="368"/>
      <c r="I16" s="368"/>
      <c r="J16" s="368"/>
      <c r="K16" s="368"/>
      <c r="L16" s="368"/>
      <c r="M16" s="369"/>
      <c r="N16" s="8" t="s">
        <v>106</v>
      </c>
      <c r="O16" s="370"/>
      <c r="P16" s="371"/>
      <c r="Q16" s="372"/>
      <c r="T16" s="92"/>
    </row>
    <row r="17" spans="1:18" x14ac:dyDescent="0.25">
      <c r="A17" s="464" t="s">
        <v>107</v>
      </c>
      <c r="B17" s="465"/>
      <c r="C17" s="466"/>
      <c r="D17" s="465" t="s">
        <v>108</v>
      </c>
      <c r="E17" s="465"/>
      <c r="F17" s="465"/>
      <c r="G17" s="465"/>
      <c r="H17" s="465"/>
      <c r="I17" s="465"/>
      <c r="J17" s="465"/>
      <c r="K17" s="465"/>
      <c r="L17" s="465"/>
      <c r="M17" s="465"/>
      <c r="N17" s="465"/>
      <c r="O17" s="465"/>
      <c r="P17" s="465"/>
      <c r="Q17" s="467"/>
    </row>
    <row r="18" spans="1:18" x14ac:dyDescent="0.25">
      <c r="A18" s="331"/>
      <c r="B18" s="332"/>
      <c r="C18" s="333"/>
      <c r="D18" s="337"/>
      <c r="E18" s="224"/>
      <c r="F18" s="224"/>
      <c r="G18" s="224"/>
      <c r="H18" s="224"/>
      <c r="I18" s="224"/>
      <c r="J18" s="224"/>
      <c r="K18" s="224"/>
      <c r="L18" s="224"/>
      <c r="M18" s="224"/>
      <c r="N18" s="224"/>
      <c r="O18" s="224"/>
      <c r="P18" s="224"/>
      <c r="Q18" s="225"/>
    </row>
    <row r="19" spans="1:18" ht="49.95" customHeight="1" x14ac:dyDescent="0.25">
      <c r="A19" s="334"/>
      <c r="B19" s="335"/>
      <c r="C19" s="336"/>
      <c r="D19" s="338"/>
      <c r="E19" s="339"/>
      <c r="F19" s="339"/>
      <c r="G19" s="339"/>
      <c r="H19" s="339"/>
      <c r="I19" s="339"/>
      <c r="J19" s="339"/>
      <c r="K19" s="339"/>
      <c r="L19" s="339"/>
      <c r="M19" s="339"/>
      <c r="N19" s="339"/>
      <c r="O19" s="339"/>
      <c r="P19" s="339"/>
      <c r="Q19" s="340"/>
    </row>
    <row r="20" spans="1:18" ht="12.75" customHeight="1" x14ac:dyDescent="0.25">
      <c r="A20" s="302" t="s">
        <v>109</v>
      </c>
      <c r="B20" s="303"/>
      <c r="C20" s="303"/>
      <c r="D20" s="173"/>
      <c r="E20" s="173"/>
      <c r="F20" s="173"/>
      <c r="G20" s="173"/>
      <c r="H20" s="173"/>
      <c r="I20" s="173"/>
      <c r="J20" s="173"/>
      <c r="K20" s="173"/>
      <c r="L20" s="174"/>
      <c r="M20" s="456" t="s">
        <v>110</v>
      </c>
      <c r="N20" s="173"/>
      <c r="O20" s="173"/>
      <c r="P20" s="173"/>
      <c r="Q20" s="457"/>
      <c r="R20" s="17"/>
    </row>
    <row r="21" spans="1:18" x14ac:dyDescent="0.25">
      <c r="A21" s="347"/>
      <c r="B21" s="348"/>
      <c r="C21" s="348"/>
      <c r="D21" s="348"/>
      <c r="E21" s="348"/>
      <c r="F21" s="348"/>
      <c r="G21" s="348"/>
      <c r="H21" s="348"/>
      <c r="I21" s="348"/>
      <c r="J21" s="348"/>
      <c r="K21" s="348"/>
      <c r="L21" s="349"/>
      <c r="M21" s="353"/>
      <c r="N21" s="354"/>
      <c r="O21" s="354"/>
      <c r="P21" s="354"/>
      <c r="Q21" s="355"/>
    </row>
    <row r="22" spans="1:18" ht="15.75" customHeight="1" x14ac:dyDescent="0.25">
      <c r="A22" s="350"/>
      <c r="B22" s="351"/>
      <c r="C22" s="351"/>
      <c r="D22" s="351"/>
      <c r="E22" s="351"/>
      <c r="F22" s="351"/>
      <c r="G22" s="351"/>
      <c r="H22" s="351"/>
      <c r="I22" s="351"/>
      <c r="J22" s="351"/>
      <c r="K22" s="351"/>
      <c r="L22" s="352"/>
      <c r="M22" s="458" t="s">
        <v>111</v>
      </c>
      <c r="N22" s="459"/>
      <c r="O22" s="358"/>
      <c r="P22" s="358"/>
      <c r="Q22" s="359"/>
    </row>
    <row r="23" spans="1:18" ht="12.75" customHeight="1" x14ac:dyDescent="0.25">
      <c r="A23" s="449" t="s">
        <v>112</v>
      </c>
      <c r="B23" s="450"/>
      <c r="C23" s="450"/>
      <c r="D23" s="450"/>
      <c r="E23" s="450"/>
      <c r="F23" s="450"/>
      <c r="G23" s="450"/>
      <c r="H23" s="450"/>
      <c r="I23" s="450"/>
      <c r="J23" s="451"/>
      <c r="K23" s="452" t="s">
        <v>113</v>
      </c>
      <c r="L23" s="453"/>
      <c r="M23" s="454"/>
      <c r="N23" s="452" t="s">
        <v>114</v>
      </c>
      <c r="O23" s="453"/>
      <c r="P23" s="453"/>
      <c r="Q23" s="455"/>
    </row>
    <row r="24" spans="1:18" ht="15.75" customHeight="1" thickBot="1" x14ac:dyDescent="0.3">
      <c r="A24" s="322"/>
      <c r="B24" s="323"/>
      <c r="C24" s="323"/>
      <c r="D24" s="323"/>
      <c r="E24" s="323"/>
      <c r="F24" s="323"/>
      <c r="G24" s="323"/>
      <c r="H24" s="323"/>
      <c r="I24" s="323"/>
      <c r="J24" s="324"/>
      <c r="K24" s="325"/>
      <c r="L24" s="326"/>
      <c r="M24" s="327"/>
      <c r="N24" s="328"/>
      <c r="O24" s="329"/>
      <c r="P24" s="329"/>
      <c r="Q24" s="330"/>
    </row>
    <row r="25" spans="1:18" ht="13.8" thickTop="1" x14ac:dyDescent="0.25">
      <c r="A25" s="4" t="s">
        <v>102</v>
      </c>
      <c r="B25" s="13" t="s">
        <v>103</v>
      </c>
      <c r="C25" s="460" t="s">
        <v>104</v>
      </c>
      <c r="D25" s="461"/>
      <c r="E25" s="461"/>
      <c r="F25" s="462"/>
      <c r="G25" s="462"/>
      <c r="H25" s="462"/>
      <c r="I25" s="462"/>
      <c r="J25" s="462"/>
      <c r="K25" s="462"/>
      <c r="L25" s="462"/>
      <c r="M25" s="463"/>
      <c r="N25" s="9" t="s">
        <v>105</v>
      </c>
      <c r="O25" s="364"/>
      <c r="P25" s="365"/>
      <c r="Q25" s="366"/>
    </row>
    <row r="26" spans="1:18" ht="15.75" customHeight="1" x14ac:dyDescent="0.25">
      <c r="A26" s="10">
        <v>2</v>
      </c>
      <c r="B26" s="14"/>
      <c r="C26" s="367"/>
      <c r="D26" s="368"/>
      <c r="E26" s="368"/>
      <c r="F26" s="368"/>
      <c r="G26" s="368"/>
      <c r="H26" s="368"/>
      <c r="I26" s="368"/>
      <c r="J26" s="368"/>
      <c r="K26" s="368"/>
      <c r="L26" s="368"/>
      <c r="M26" s="369"/>
      <c r="N26" s="8" t="s">
        <v>106</v>
      </c>
      <c r="O26" s="370"/>
      <c r="P26" s="371"/>
      <c r="Q26" s="372"/>
    </row>
    <row r="27" spans="1:18" x14ac:dyDescent="0.25">
      <c r="A27" s="464" t="s">
        <v>107</v>
      </c>
      <c r="B27" s="465"/>
      <c r="C27" s="466"/>
      <c r="D27" s="465" t="s">
        <v>108</v>
      </c>
      <c r="E27" s="465"/>
      <c r="F27" s="465"/>
      <c r="G27" s="465"/>
      <c r="H27" s="465"/>
      <c r="I27" s="465"/>
      <c r="J27" s="465"/>
      <c r="K27" s="465"/>
      <c r="L27" s="465"/>
      <c r="M27" s="465"/>
      <c r="N27" s="465"/>
      <c r="O27" s="465"/>
      <c r="P27" s="465"/>
      <c r="Q27" s="467"/>
    </row>
    <row r="28" spans="1:18" x14ac:dyDescent="0.25">
      <c r="A28" s="331"/>
      <c r="B28" s="332"/>
      <c r="C28" s="333"/>
      <c r="D28" s="337"/>
      <c r="E28" s="224"/>
      <c r="F28" s="224"/>
      <c r="G28" s="224"/>
      <c r="H28" s="224"/>
      <c r="I28" s="224"/>
      <c r="J28" s="224"/>
      <c r="K28" s="224"/>
      <c r="L28" s="224"/>
      <c r="M28" s="224"/>
      <c r="N28" s="224"/>
      <c r="O28" s="224"/>
      <c r="P28" s="224"/>
      <c r="Q28" s="225"/>
    </row>
    <row r="29" spans="1:18" ht="49.95" customHeight="1" x14ac:dyDescent="0.25">
      <c r="A29" s="334"/>
      <c r="B29" s="335"/>
      <c r="C29" s="336"/>
      <c r="D29" s="338"/>
      <c r="E29" s="339"/>
      <c r="F29" s="339"/>
      <c r="G29" s="339"/>
      <c r="H29" s="339"/>
      <c r="I29" s="339"/>
      <c r="J29" s="339"/>
      <c r="K29" s="339"/>
      <c r="L29" s="339"/>
      <c r="M29" s="339"/>
      <c r="N29" s="339"/>
      <c r="O29" s="339"/>
      <c r="P29" s="339"/>
      <c r="Q29" s="340"/>
    </row>
    <row r="30" spans="1:18" ht="14.25" customHeight="1" x14ac:dyDescent="0.25">
      <c r="A30" s="302" t="s">
        <v>109</v>
      </c>
      <c r="B30" s="303"/>
      <c r="C30" s="303"/>
      <c r="D30" s="173"/>
      <c r="E30" s="173"/>
      <c r="F30" s="173"/>
      <c r="G30" s="173"/>
      <c r="H30" s="173"/>
      <c r="I30" s="173"/>
      <c r="J30" s="173"/>
      <c r="K30" s="173"/>
      <c r="L30" s="174"/>
      <c r="M30" s="456" t="s">
        <v>110</v>
      </c>
      <c r="N30" s="173"/>
      <c r="O30" s="173"/>
      <c r="P30" s="173"/>
      <c r="Q30" s="457"/>
    </row>
    <row r="31" spans="1:18" x14ac:dyDescent="0.25">
      <c r="A31" s="347"/>
      <c r="B31" s="348"/>
      <c r="C31" s="348"/>
      <c r="D31" s="348"/>
      <c r="E31" s="348"/>
      <c r="F31" s="348"/>
      <c r="G31" s="348"/>
      <c r="H31" s="348"/>
      <c r="I31" s="348"/>
      <c r="J31" s="348"/>
      <c r="K31" s="348"/>
      <c r="L31" s="349"/>
      <c r="M31" s="353"/>
      <c r="N31" s="354"/>
      <c r="O31" s="354"/>
      <c r="P31" s="354"/>
      <c r="Q31" s="355"/>
    </row>
    <row r="32" spans="1:18" ht="15.75" customHeight="1" x14ac:dyDescent="0.25">
      <c r="A32" s="350"/>
      <c r="B32" s="351"/>
      <c r="C32" s="351"/>
      <c r="D32" s="351"/>
      <c r="E32" s="351"/>
      <c r="F32" s="351"/>
      <c r="G32" s="351"/>
      <c r="H32" s="351"/>
      <c r="I32" s="351"/>
      <c r="J32" s="351"/>
      <c r="K32" s="351"/>
      <c r="L32" s="352"/>
      <c r="M32" s="458" t="s">
        <v>111</v>
      </c>
      <c r="N32" s="459"/>
      <c r="O32" s="358"/>
      <c r="P32" s="358"/>
      <c r="Q32" s="359"/>
    </row>
    <row r="33" spans="1:17" ht="12.75" customHeight="1" x14ac:dyDescent="0.25">
      <c r="A33" s="449" t="s">
        <v>112</v>
      </c>
      <c r="B33" s="450"/>
      <c r="C33" s="450"/>
      <c r="D33" s="450"/>
      <c r="E33" s="450"/>
      <c r="F33" s="450"/>
      <c r="G33" s="450"/>
      <c r="H33" s="450"/>
      <c r="I33" s="450"/>
      <c r="J33" s="451"/>
      <c r="K33" s="452" t="s">
        <v>113</v>
      </c>
      <c r="L33" s="453"/>
      <c r="M33" s="454"/>
      <c r="N33" s="452" t="s">
        <v>114</v>
      </c>
      <c r="O33" s="453"/>
      <c r="P33" s="453"/>
      <c r="Q33" s="455"/>
    </row>
    <row r="34" spans="1:17" ht="15.75" customHeight="1" thickBot="1" x14ac:dyDescent="0.3">
      <c r="A34" s="322"/>
      <c r="B34" s="323"/>
      <c r="C34" s="323"/>
      <c r="D34" s="323"/>
      <c r="E34" s="323"/>
      <c r="F34" s="323"/>
      <c r="G34" s="323"/>
      <c r="H34" s="323"/>
      <c r="I34" s="323"/>
      <c r="J34" s="324"/>
      <c r="K34" s="325"/>
      <c r="L34" s="326"/>
      <c r="M34" s="327"/>
      <c r="N34" s="328"/>
      <c r="O34" s="329"/>
      <c r="P34" s="329"/>
      <c r="Q34" s="330"/>
    </row>
    <row r="35" spans="1:17" ht="13.8" thickTop="1" x14ac:dyDescent="0.25">
      <c r="A35" s="4" t="s">
        <v>102</v>
      </c>
      <c r="B35" s="13" t="s">
        <v>103</v>
      </c>
      <c r="C35" s="460" t="s">
        <v>104</v>
      </c>
      <c r="D35" s="461"/>
      <c r="E35" s="461"/>
      <c r="F35" s="462"/>
      <c r="G35" s="462"/>
      <c r="H35" s="462"/>
      <c r="I35" s="462"/>
      <c r="J35" s="462"/>
      <c r="K35" s="462"/>
      <c r="L35" s="462"/>
      <c r="M35" s="463"/>
      <c r="N35" s="9" t="s">
        <v>105</v>
      </c>
      <c r="O35" s="364"/>
      <c r="P35" s="365"/>
      <c r="Q35" s="366"/>
    </row>
    <row r="36" spans="1:17" ht="15.75" customHeight="1" x14ac:dyDescent="0.25">
      <c r="A36" s="10">
        <v>3</v>
      </c>
      <c r="B36" s="14"/>
      <c r="C36" s="367"/>
      <c r="D36" s="368"/>
      <c r="E36" s="368"/>
      <c r="F36" s="368"/>
      <c r="G36" s="368"/>
      <c r="H36" s="368"/>
      <c r="I36" s="368"/>
      <c r="J36" s="368"/>
      <c r="K36" s="368"/>
      <c r="L36" s="368"/>
      <c r="M36" s="369"/>
      <c r="N36" s="8" t="s">
        <v>106</v>
      </c>
      <c r="O36" s="370"/>
      <c r="P36" s="371"/>
      <c r="Q36" s="372"/>
    </row>
    <row r="37" spans="1:17" x14ac:dyDescent="0.25">
      <c r="A37" s="464" t="s">
        <v>107</v>
      </c>
      <c r="B37" s="465"/>
      <c r="C37" s="466"/>
      <c r="D37" s="465" t="s">
        <v>108</v>
      </c>
      <c r="E37" s="465"/>
      <c r="F37" s="465"/>
      <c r="G37" s="465"/>
      <c r="H37" s="465"/>
      <c r="I37" s="465"/>
      <c r="J37" s="465"/>
      <c r="K37" s="465"/>
      <c r="L37" s="465"/>
      <c r="M37" s="465"/>
      <c r="N37" s="465"/>
      <c r="O37" s="465"/>
      <c r="P37" s="465"/>
      <c r="Q37" s="467"/>
    </row>
    <row r="38" spans="1:17" x14ac:dyDescent="0.25">
      <c r="A38" s="331"/>
      <c r="B38" s="332"/>
      <c r="C38" s="333"/>
      <c r="D38" s="337"/>
      <c r="E38" s="224"/>
      <c r="F38" s="224"/>
      <c r="G38" s="224"/>
      <c r="H38" s="224"/>
      <c r="I38" s="224"/>
      <c r="J38" s="224"/>
      <c r="K38" s="224"/>
      <c r="L38" s="224"/>
      <c r="M38" s="224"/>
      <c r="N38" s="224"/>
      <c r="O38" s="224"/>
      <c r="P38" s="224"/>
      <c r="Q38" s="225"/>
    </row>
    <row r="39" spans="1:17" ht="49.95" customHeight="1" x14ac:dyDescent="0.25">
      <c r="A39" s="334"/>
      <c r="B39" s="335"/>
      <c r="C39" s="336"/>
      <c r="D39" s="338"/>
      <c r="E39" s="339"/>
      <c r="F39" s="339"/>
      <c r="G39" s="339"/>
      <c r="H39" s="339"/>
      <c r="I39" s="339"/>
      <c r="J39" s="339"/>
      <c r="K39" s="339"/>
      <c r="L39" s="339"/>
      <c r="M39" s="339"/>
      <c r="N39" s="339"/>
      <c r="O39" s="339"/>
      <c r="P39" s="339"/>
      <c r="Q39" s="340"/>
    </row>
    <row r="40" spans="1:17" ht="14.25" customHeight="1" x14ac:dyDescent="0.25">
      <c r="A40" s="302" t="s">
        <v>109</v>
      </c>
      <c r="B40" s="303"/>
      <c r="C40" s="303"/>
      <c r="D40" s="173"/>
      <c r="E40" s="173"/>
      <c r="F40" s="173"/>
      <c r="G40" s="173"/>
      <c r="H40" s="173"/>
      <c r="I40" s="173"/>
      <c r="J40" s="173"/>
      <c r="K40" s="173"/>
      <c r="L40" s="174"/>
      <c r="M40" s="456" t="s">
        <v>110</v>
      </c>
      <c r="N40" s="173"/>
      <c r="O40" s="173"/>
      <c r="P40" s="173"/>
      <c r="Q40" s="457"/>
    </row>
    <row r="41" spans="1:17" x14ac:dyDescent="0.25">
      <c r="A41" s="347"/>
      <c r="B41" s="348"/>
      <c r="C41" s="348"/>
      <c r="D41" s="348"/>
      <c r="E41" s="348"/>
      <c r="F41" s="348"/>
      <c r="G41" s="348"/>
      <c r="H41" s="348"/>
      <c r="I41" s="348"/>
      <c r="J41" s="348"/>
      <c r="K41" s="348"/>
      <c r="L41" s="349"/>
      <c r="M41" s="353"/>
      <c r="N41" s="354"/>
      <c r="O41" s="354"/>
      <c r="P41" s="354"/>
      <c r="Q41" s="355"/>
    </row>
    <row r="42" spans="1:17" ht="15.75" customHeight="1" x14ac:dyDescent="0.25">
      <c r="A42" s="350"/>
      <c r="B42" s="351"/>
      <c r="C42" s="351"/>
      <c r="D42" s="351"/>
      <c r="E42" s="351"/>
      <c r="F42" s="351"/>
      <c r="G42" s="351"/>
      <c r="H42" s="351"/>
      <c r="I42" s="351"/>
      <c r="J42" s="351"/>
      <c r="K42" s="351"/>
      <c r="L42" s="352"/>
      <c r="M42" s="458" t="s">
        <v>111</v>
      </c>
      <c r="N42" s="459"/>
      <c r="O42" s="358"/>
      <c r="P42" s="358"/>
      <c r="Q42" s="359"/>
    </row>
    <row r="43" spans="1:17" ht="12.75" customHeight="1" x14ac:dyDescent="0.25">
      <c r="A43" s="449" t="s">
        <v>112</v>
      </c>
      <c r="B43" s="450"/>
      <c r="C43" s="450"/>
      <c r="D43" s="450"/>
      <c r="E43" s="450"/>
      <c r="F43" s="450"/>
      <c r="G43" s="450"/>
      <c r="H43" s="450"/>
      <c r="I43" s="450"/>
      <c r="J43" s="451"/>
      <c r="K43" s="452" t="s">
        <v>113</v>
      </c>
      <c r="L43" s="453"/>
      <c r="M43" s="454"/>
      <c r="N43" s="452" t="s">
        <v>114</v>
      </c>
      <c r="O43" s="453"/>
      <c r="P43" s="453"/>
      <c r="Q43" s="455"/>
    </row>
    <row r="44" spans="1:17" ht="15.75" customHeight="1" thickBot="1" x14ac:dyDescent="0.3">
      <c r="A44" s="322"/>
      <c r="B44" s="323"/>
      <c r="C44" s="323"/>
      <c r="D44" s="323"/>
      <c r="E44" s="323"/>
      <c r="F44" s="323"/>
      <c r="G44" s="323"/>
      <c r="H44" s="323"/>
      <c r="I44" s="323"/>
      <c r="J44" s="324"/>
      <c r="K44" s="325"/>
      <c r="L44" s="326"/>
      <c r="M44" s="327"/>
      <c r="N44" s="328"/>
      <c r="O44" s="329"/>
      <c r="P44" s="329"/>
      <c r="Q44" s="330"/>
    </row>
    <row r="45" spans="1:17" ht="13.8" thickTop="1" x14ac:dyDescent="0.25">
      <c r="A45" s="4" t="s">
        <v>102</v>
      </c>
      <c r="B45" s="13" t="s">
        <v>103</v>
      </c>
      <c r="C45" s="460" t="s">
        <v>104</v>
      </c>
      <c r="D45" s="461"/>
      <c r="E45" s="461"/>
      <c r="F45" s="462"/>
      <c r="G45" s="462"/>
      <c r="H45" s="462"/>
      <c r="I45" s="462"/>
      <c r="J45" s="462"/>
      <c r="K45" s="462"/>
      <c r="L45" s="462"/>
      <c r="M45" s="463"/>
      <c r="N45" s="9" t="s">
        <v>105</v>
      </c>
      <c r="O45" s="364"/>
      <c r="P45" s="365"/>
      <c r="Q45" s="366"/>
    </row>
    <row r="46" spans="1:17" ht="15.75" customHeight="1" x14ac:dyDescent="0.25">
      <c r="A46" s="10">
        <v>4</v>
      </c>
      <c r="B46" s="14"/>
      <c r="C46" s="367"/>
      <c r="D46" s="368"/>
      <c r="E46" s="368"/>
      <c r="F46" s="368"/>
      <c r="G46" s="368"/>
      <c r="H46" s="368"/>
      <c r="I46" s="368"/>
      <c r="J46" s="368"/>
      <c r="K46" s="368"/>
      <c r="L46" s="368"/>
      <c r="M46" s="369"/>
      <c r="N46" s="8" t="s">
        <v>106</v>
      </c>
      <c r="O46" s="370"/>
      <c r="P46" s="371"/>
      <c r="Q46" s="372"/>
    </row>
    <row r="47" spans="1:17" x14ac:dyDescent="0.25">
      <c r="A47" s="464" t="s">
        <v>107</v>
      </c>
      <c r="B47" s="465"/>
      <c r="C47" s="466"/>
      <c r="D47" s="465" t="s">
        <v>108</v>
      </c>
      <c r="E47" s="465"/>
      <c r="F47" s="465"/>
      <c r="G47" s="465"/>
      <c r="H47" s="465"/>
      <c r="I47" s="465"/>
      <c r="J47" s="465"/>
      <c r="K47" s="465"/>
      <c r="L47" s="465"/>
      <c r="M47" s="465"/>
      <c r="N47" s="465"/>
      <c r="O47" s="465"/>
      <c r="P47" s="465"/>
      <c r="Q47" s="467"/>
    </row>
    <row r="48" spans="1:17" x14ac:dyDescent="0.25">
      <c r="A48" s="331"/>
      <c r="B48" s="332"/>
      <c r="C48" s="333"/>
      <c r="D48" s="337"/>
      <c r="E48" s="224"/>
      <c r="F48" s="224"/>
      <c r="G48" s="224"/>
      <c r="H48" s="224"/>
      <c r="I48" s="224"/>
      <c r="J48" s="224"/>
      <c r="K48" s="224"/>
      <c r="L48" s="224"/>
      <c r="M48" s="224"/>
      <c r="N48" s="224"/>
      <c r="O48" s="224"/>
      <c r="P48" s="224"/>
      <c r="Q48" s="225"/>
    </row>
    <row r="49" spans="1:18" ht="49.95" customHeight="1" x14ac:dyDescent="0.25">
      <c r="A49" s="334"/>
      <c r="B49" s="335"/>
      <c r="C49" s="336"/>
      <c r="D49" s="338"/>
      <c r="E49" s="339"/>
      <c r="F49" s="339"/>
      <c r="G49" s="339"/>
      <c r="H49" s="339"/>
      <c r="I49" s="339"/>
      <c r="J49" s="339"/>
      <c r="K49" s="339"/>
      <c r="L49" s="339"/>
      <c r="M49" s="339"/>
      <c r="N49" s="339"/>
      <c r="O49" s="339"/>
      <c r="P49" s="339"/>
      <c r="Q49" s="340"/>
    </row>
    <row r="50" spans="1:18" ht="14.25" customHeight="1" x14ac:dyDescent="0.25">
      <c r="A50" s="302" t="s">
        <v>109</v>
      </c>
      <c r="B50" s="303"/>
      <c r="C50" s="303"/>
      <c r="D50" s="173"/>
      <c r="E50" s="173"/>
      <c r="F50" s="173"/>
      <c r="G50" s="173"/>
      <c r="H50" s="173"/>
      <c r="I50" s="173"/>
      <c r="J50" s="173"/>
      <c r="K50" s="173"/>
      <c r="L50" s="174"/>
      <c r="M50" s="456" t="s">
        <v>110</v>
      </c>
      <c r="N50" s="173"/>
      <c r="O50" s="173"/>
      <c r="P50" s="173"/>
      <c r="Q50" s="457"/>
    </row>
    <row r="51" spans="1:18" ht="12.75" customHeight="1" x14ac:dyDescent="0.25">
      <c r="A51" s="347"/>
      <c r="B51" s="348"/>
      <c r="C51" s="348"/>
      <c r="D51" s="348"/>
      <c r="E51" s="348"/>
      <c r="F51" s="348"/>
      <c r="G51" s="348"/>
      <c r="H51" s="348"/>
      <c r="I51" s="348"/>
      <c r="J51" s="348"/>
      <c r="K51" s="348"/>
      <c r="L51" s="349"/>
      <c r="M51" s="353"/>
      <c r="N51" s="354"/>
      <c r="O51" s="354"/>
      <c r="P51" s="354"/>
      <c r="Q51" s="355"/>
    </row>
    <row r="52" spans="1:18" ht="15.75" customHeight="1" x14ac:dyDescent="0.25">
      <c r="A52" s="350"/>
      <c r="B52" s="351"/>
      <c r="C52" s="351"/>
      <c r="D52" s="351"/>
      <c r="E52" s="351"/>
      <c r="F52" s="351"/>
      <c r="G52" s="351"/>
      <c r="H52" s="351"/>
      <c r="I52" s="351"/>
      <c r="J52" s="351"/>
      <c r="K52" s="351"/>
      <c r="L52" s="352"/>
      <c r="M52" s="458" t="s">
        <v>111</v>
      </c>
      <c r="N52" s="459"/>
      <c r="O52" s="358"/>
      <c r="P52" s="358"/>
      <c r="Q52" s="359"/>
      <c r="R52" s="92"/>
    </row>
    <row r="53" spans="1:18" ht="12.75" customHeight="1" x14ac:dyDescent="0.25">
      <c r="A53" s="449" t="s">
        <v>112</v>
      </c>
      <c r="B53" s="450"/>
      <c r="C53" s="450"/>
      <c r="D53" s="450"/>
      <c r="E53" s="450"/>
      <c r="F53" s="450"/>
      <c r="G53" s="450"/>
      <c r="H53" s="450"/>
      <c r="I53" s="450"/>
      <c r="J53" s="451"/>
      <c r="K53" s="452" t="s">
        <v>113</v>
      </c>
      <c r="L53" s="453"/>
      <c r="M53" s="454"/>
      <c r="N53" s="452" t="s">
        <v>114</v>
      </c>
      <c r="O53" s="453"/>
      <c r="P53" s="453"/>
      <c r="Q53" s="455"/>
    </row>
    <row r="54" spans="1:18" ht="15.75" customHeight="1" thickBot="1" x14ac:dyDescent="0.3">
      <c r="A54" s="322"/>
      <c r="B54" s="323"/>
      <c r="C54" s="323"/>
      <c r="D54" s="323"/>
      <c r="E54" s="323"/>
      <c r="F54" s="323"/>
      <c r="G54" s="323"/>
      <c r="H54" s="323"/>
      <c r="I54" s="323"/>
      <c r="J54" s="324"/>
      <c r="K54" s="325"/>
      <c r="L54" s="326"/>
      <c r="M54" s="327"/>
      <c r="N54" s="328"/>
      <c r="O54" s="329"/>
      <c r="P54" s="329"/>
      <c r="Q54" s="330"/>
    </row>
    <row r="55" spans="1:18" ht="13.8" thickTop="1" x14ac:dyDescent="0.25">
      <c r="A55" s="4" t="s">
        <v>102</v>
      </c>
      <c r="B55" s="13" t="s">
        <v>103</v>
      </c>
      <c r="C55" s="460" t="s">
        <v>104</v>
      </c>
      <c r="D55" s="461"/>
      <c r="E55" s="461"/>
      <c r="F55" s="462"/>
      <c r="G55" s="462"/>
      <c r="H55" s="462"/>
      <c r="I55" s="462"/>
      <c r="J55" s="462"/>
      <c r="K55" s="462"/>
      <c r="L55" s="462"/>
      <c r="M55" s="463"/>
      <c r="N55" s="9" t="s">
        <v>105</v>
      </c>
      <c r="O55" s="364"/>
      <c r="P55" s="365"/>
      <c r="Q55" s="366"/>
    </row>
    <row r="56" spans="1:18" x14ac:dyDescent="0.25">
      <c r="A56" s="10">
        <v>5</v>
      </c>
      <c r="B56" s="14"/>
      <c r="C56" s="367"/>
      <c r="D56" s="368"/>
      <c r="E56" s="368"/>
      <c r="F56" s="368"/>
      <c r="G56" s="368"/>
      <c r="H56" s="368"/>
      <c r="I56" s="368"/>
      <c r="J56" s="368"/>
      <c r="K56" s="368"/>
      <c r="L56" s="368"/>
      <c r="M56" s="369"/>
      <c r="N56" s="8" t="s">
        <v>106</v>
      </c>
      <c r="O56" s="370"/>
      <c r="P56" s="371"/>
      <c r="Q56" s="372"/>
    </row>
    <row r="57" spans="1:18" x14ac:dyDescent="0.25">
      <c r="A57" s="464" t="s">
        <v>107</v>
      </c>
      <c r="B57" s="465"/>
      <c r="C57" s="466"/>
      <c r="D57" s="465" t="s">
        <v>108</v>
      </c>
      <c r="E57" s="465"/>
      <c r="F57" s="465"/>
      <c r="G57" s="465"/>
      <c r="H57" s="465"/>
      <c r="I57" s="465"/>
      <c r="J57" s="465"/>
      <c r="K57" s="465"/>
      <c r="L57" s="465"/>
      <c r="M57" s="465"/>
      <c r="N57" s="465"/>
      <c r="O57" s="465"/>
      <c r="P57" s="465"/>
      <c r="Q57" s="467"/>
    </row>
    <row r="58" spans="1:18" x14ac:dyDescent="0.25">
      <c r="A58" s="331"/>
      <c r="B58" s="332"/>
      <c r="C58" s="333"/>
      <c r="D58" s="337"/>
      <c r="E58" s="224"/>
      <c r="F58" s="224"/>
      <c r="G58" s="224"/>
      <c r="H58" s="224"/>
      <c r="I58" s="224"/>
      <c r="J58" s="224"/>
      <c r="K58" s="224"/>
      <c r="L58" s="224"/>
      <c r="M58" s="224"/>
      <c r="N58" s="224"/>
      <c r="O58" s="224"/>
      <c r="P58" s="224"/>
      <c r="Q58" s="225"/>
    </row>
    <row r="59" spans="1:18" ht="49.95" customHeight="1" x14ac:dyDescent="0.25">
      <c r="A59" s="334"/>
      <c r="B59" s="335"/>
      <c r="C59" s="336"/>
      <c r="D59" s="338"/>
      <c r="E59" s="339"/>
      <c r="F59" s="339"/>
      <c r="G59" s="339"/>
      <c r="H59" s="339"/>
      <c r="I59" s="339"/>
      <c r="J59" s="339"/>
      <c r="K59" s="339"/>
      <c r="L59" s="339"/>
      <c r="M59" s="339"/>
      <c r="N59" s="339"/>
      <c r="O59" s="339"/>
      <c r="P59" s="339"/>
      <c r="Q59" s="340"/>
    </row>
    <row r="60" spans="1:18" ht="12.75" customHeight="1" x14ac:dyDescent="0.25">
      <c r="A60" s="302" t="s">
        <v>109</v>
      </c>
      <c r="B60" s="303"/>
      <c r="C60" s="303"/>
      <c r="D60" s="173"/>
      <c r="E60" s="173"/>
      <c r="F60" s="173"/>
      <c r="G60" s="173"/>
      <c r="H60" s="173"/>
      <c r="I60" s="173"/>
      <c r="J60" s="173"/>
      <c r="K60" s="173"/>
      <c r="L60" s="174"/>
      <c r="M60" s="456" t="s">
        <v>110</v>
      </c>
      <c r="N60" s="173"/>
      <c r="O60" s="173"/>
      <c r="P60" s="173"/>
      <c r="Q60" s="457"/>
    </row>
    <row r="61" spans="1:18" x14ac:dyDescent="0.25">
      <c r="A61" s="347"/>
      <c r="B61" s="348"/>
      <c r="C61" s="348"/>
      <c r="D61" s="348"/>
      <c r="E61" s="348"/>
      <c r="F61" s="348"/>
      <c r="G61" s="348"/>
      <c r="H61" s="348"/>
      <c r="I61" s="348"/>
      <c r="J61" s="348"/>
      <c r="K61" s="348"/>
      <c r="L61" s="349"/>
      <c r="M61" s="353"/>
      <c r="N61" s="354"/>
      <c r="O61" s="354"/>
      <c r="P61" s="354"/>
      <c r="Q61" s="355"/>
    </row>
    <row r="62" spans="1:18" x14ac:dyDescent="0.25">
      <c r="A62" s="350"/>
      <c r="B62" s="351"/>
      <c r="C62" s="351"/>
      <c r="D62" s="351"/>
      <c r="E62" s="351"/>
      <c r="F62" s="351"/>
      <c r="G62" s="351"/>
      <c r="H62" s="351"/>
      <c r="I62" s="351"/>
      <c r="J62" s="351"/>
      <c r="K62" s="351"/>
      <c r="L62" s="352"/>
      <c r="M62" s="458" t="s">
        <v>111</v>
      </c>
      <c r="N62" s="459"/>
      <c r="O62" s="358"/>
      <c r="P62" s="358"/>
      <c r="Q62" s="359"/>
    </row>
    <row r="63" spans="1:18" ht="12.75" customHeight="1" x14ac:dyDescent="0.25">
      <c r="A63" s="449" t="s">
        <v>112</v>
      </c>
      <c r="B63" s="450"/>
      <c r="C63" s="450"/>
      <c r="D63" s="450"/>
      <c r="E63" s="450"/>
      <c r="F63" s="450"/>
      <c r="G63" s="450"/>
      <c r="H63" s="450"/>
      <c r="I63" s="450"/>
      <c r="J63" s="451"/>
      <c r="K63" s="452" t="s">
        <v>113</v>
      </c>
      <c r="L63" s="453"/>
      <c r="M63" s="454"/>
      <c r="N63" s="452" t="s">
        <v>114</v>
      </c>
      <c r="O63" s="453"/>
      <c r="P63" s="453"/>
      <c r="Q63" s="455"/>
    </row>
    <row r="64" spans="1:18" ht="13.8" thickBot="1" x14ac:dyDescent="0.3">
      <c r="A64" s="322"/>
      <c r="B64" s="323"/>
      <c r="C64" s="323"/>
      <c r="D64" s="323"/>
      <c r="E64" s="323"/>
      <c r="F64" s="323"/>
      <c r="G64" s="323"/>
      <c r="H64" s="323"/>
      <c r="I64" s="323"/>
      <c r="J64" s="324"/>
      <c r="K64" s="325"/>
      <c r="L64" s="326"/>
      <c r="M64" s="327"/>
      <c r="N64" s="328"/>
      <c r="O64" s="329"/>
      <c r="P64" s="329"/>
      <c r="Q64" s="330"/>
    </row>
    <row r="65" spans="1:17" ht="13.8" thickTop="1" x14ac:dyDescent="0.25">
      <c r="A65" s="4" t="s">
        <v>102</v>
      </c>
      <c r="B65" s="13" t="s">
        <v>103</v>
      </c>
      <c r="C65" s="460" t="s">
        <v>104</v>
      </c>
      <c r="D65" s="461"/>
      <c r="E65" s="461"/>
      <c r="F65" s="462"/>
      <c r="G65" s="462"/>
      <c r="H65" s="462"/>
      <c r="I65" s="462"/>
      <c r="J65" s="462"/>
      <c r="K65" s="462"/>
      <c r="L65" s="462"/>
      <c r="M65" s="463"/>
      <c r="N65" s="9" t="s">
        <v>105</v>
      </c>
      <c r="O65" s="364"/>
      <c r="P65" s="365"/>
      <c r="Q65" s="366"/>
    </row>
    <row r="66" spans="1:17" x14ac:dyDescent="0.25">
      <c r="A66" s="10">
        <v>6</v>
      </c>
      <c r="B66" s="14"/>
      <c r="C66" s="367"/>
      <c r="D66" s="368"/>
      <c r="E66" s="368"/>
      <c r="F66" s="368"/>
      <c r="G66" s="368"/>
      <c r="H66" s="368"/>
      <c r="I66" s="368"/>
      <c r="J66" s="368"/>
      <c r="K66" s="368"/>
      <c r="L66" s="368"/>
      <c r="M66" s="369"/>
      <c r="N66" s="8" t="s">
        <v>106</v>
      </c>
      <c r="O66" s="370"/>
      <c r="P66" s="371"/>
      <c r="Q66" s="372"/>
    </row>
    <row r="67" spans="1:17" x14ac:dyDescent="0.25">
      <c r="A67" s="464" t="s">
        <v>107</v>
      </c>
      <c r="B67" s="465"/>
      <c r="C67" s="466"/>
      <c r="D67" s="465" t="s">
        <v>108</v>
      </c>
      <c r="E67" s="465"/>
      <c r="F67" s="465"/>
      <c r="G67" s="465"/>
      <c r="H67" s="465"/>
      <c r="I67" s="465"/>
      <c r="J67" s="465"/>
      <c r="K67" s="465"/>
      <c r="L67" s="465"/>
      <c r="M67" s="465"/>
      <c r="N67" s="465"/>
      <c r="O67" s="465"/>
      <c r="P67" s="465"/>
      <c r="Q67" s="467"/>
    </row>
    <row r="68" spans="1:17" x14ac:dyDescent="0.25">
      <c r="A68" s="331"/>
      <c r="B68" s="332"/>
      <c r="C68" s="333"/>
      <c r="D68" s="337"/>
      <c r="E68" s="224"/>
      <c r="F68" s="224"/>
      <c r="G68" s="224"/>
      <c r="H68" s="224"/>
      <c r="I68" s="224"/>
      <c r="J68" s="224"/>
      <c r="K68" s="224"/>
      <c r="L68" s="224"/>
      <c r="M68" s="224"/>
      <c r="N68" s="224"/>
      <c r="O68" s="224"/>
      <c r="P68" s="224"/>
      <c r="Q68" s="225"/>
    </row>
    <row r="69" spans="1:17" ht="49.95" customHeight="1" x14ac:dyDescent="0.25">
      <c r="A69" s="334"/>
      <c r="B69" s="335"/>
      <c r="C69" s="336"/>
      <c r="D69" s="338"/>
      <c r="E69" s="339"/>
      <c r="F69" s="339"/>
      <c r="G69" s="339"/>
      <c r="H69" s="339"/>
      <c r="I69" s="339"/>
      <c r="J69" s="339"/>
      <c r="K69" s="339"/>
      <c r="L69" s="339"/>
      <c r="M69" s="339"/>
      <c r="N69" s="339"/>
      <c r="O69" s="339"/>
      <c r="P69" s="339"/>
      <c r="Q69" s="340"/>
    </row>
    <row r="70" spans="1:17" ht="12.75" customHeight="1" x14ac:dyDescent="0.25">
      <c r="A70" s="302" t="s">
        <v>109</v>
      </c>
      <c r="B70" s="303"/>
      <c r="C70" s="303"/>
      <c r="D70" s="173"/>
      <c r="E70" s="173"/>
      <c r="F70" s="173"/>
      <c r="G70" s="173"/>
      <c r="H70" s="173"/>
      <c r="I70" s="173"/>
      <c r="J70" s="173"/>
      <c r="K70" s="173"/>
      <c r="L70" s="174"/>
      <c r="M70" s="456" t="s">
        <v>110</v>
      </c>
      <c r="N70" s="173"/>
      <c r="O70" s="173"/>
      <c r="P70" s="173"/>
      <c r="Q70" s="457"/>
    </row>
    <row r="71" spans="1:17" x14ac:dyDescent="0.25">
      <c r="A71" s="347"/>
      <c r="B71" s="348"/>
      <c r="C71" s="348"/>
      <c r="D71" s="348"/>
      <c r="E71" s="348"/>
      <c r="F71" s="348"/>
      <c r="G71" s="348"/>
      <c r="H71" s="348"/>
      <c r="I71" s="348"/>
      <c r="J71" s="348"/>
      <c r="K71" s="348"/>
      <c r="L71" s="349"/>
      <c r="M71" s="353"/>
      <c r="N71" s="354"/>
      <c r="O71" s="354"/>
      <c r="P71" s="354"/>
      <c r="Q71" s="355"/>
    </row>
    <row r="72" spans="1:17" x14ac:dyDescent="0.25">
      <c r="A72" s="350"/>
      <c r="B72" s="351"/>
      <c r="C72" s="351"/>
      <c r="D72" s="351"/>
      <c r="E72" s="351"/>
      <c r="F72" s="351"/>
      <c r="G72" s="351"/>
      <c r="H72" s="351"/>
      <c r="I72" s="351"/>
      <c r="J72" s="351"/>
      <c r="K72" s="351"/>
      <c r="L72" s="352"/>
      <c r="M72" s="458" t="s">
        <v>111</v>
      </c>
      <c r="N72" s="459"/>
      <c r="O72" s="358"/>
      <c r="P72" s="358"/>
      <c r="Q72" s="359"/>
    </row>
    <row r="73" spans="1:17" ht="12.75" customHeight="1" x14ac:dyDescent="0.25">
      <c r="A73" s="449" t="s">
        <v>112</v>
      </c>
      <c r="B73" s="450"/>
      <c r="C73" s="450"/>
      <c r="D73" s="450"/>
      <c r="E73" s="450"/>
      <c r="F73" s="450"/>
      <c r="G73" s="450"/>
      <c r="H73" s="450"/>
      <c r="I73" s="450"/>
      <c r="J73" s="451"/>
      <c r="K73" s="452" t="s">
        <v>113</v>
      </c>
      <c r="L73" s="453"/>
      <c r="M73" s="454"/>
      <c r="N73" s="452" t="s">
        <v>114</v>
      </c>
      <c r="O73" s="453"/>
      <c r="P73" s="453"/>
      <c r="Q73" s="455"/>
    </row>
    <row r="74" spans="1:17" ht="13.8" thickBot="1" x14ac:dyDescent="0.3">
      <c r="A74" s="322"/>
      <c r="B74" s="323"/>
      <c r="C74" s="323"/>
      <c r="D74" s="323"/>
      <c r="E74" s="323"/>
      <c r="F74" s="323"/>
      <c r="G74" s="323"/>
      <c r="H74" s="323"/>
      <c r="I74" s="323"/>
      <c r="J74" s="324"/>
      <c r="K74" s="325"/>
      <c r="L74" s="326"/>
      <c r="M74" s="327"/>
      <c r="N74" s="328"/>
      <c r="O74" s="329"/>
      <c r="P74" s="329"/>
      <c r="Q74" s="330"/>
    </row>
    <row r="75" spans="1:17" ht="13.8" thickTop="1" x14ac:dyDescent="0.25">
      <c r="A75" s="4" t="s">
        <v>102</v>
      </c>
      <c r="B75" s="13" t="s">
        <v>103</v>
      </c>
      <c r="C75" s="460" t="s">
        <v>104</v>
      </c>
      <c r="D75" s="461"/>
      <c r="E75" s="461"/>
      <c r="F75" s="462"/>
      <c r="G75" s="462"/>
      <c r="H75" s="462"/>
      <c r="I75" s="462"/>
      <c r="J75" s="462"/>
      <c r="K75" s="462"/>
      <c r="L75" s="462"/>
      <c r="M75" s="463"/>
      <c r="N75" s="9" t="s">
        <v>105</v>
      </c>
      <c r="O75" s="364"/>
      <c r="P75" s="365"/>
      <c r="Q75" s="366"/>
    </row>
    <row r="76" spans="1:17" x14ac:dyDescent="0.25">
      <c r="A76" s="10">
        <v>7</v>
      </c>
      <c r="B76" s="14"/>
      <c r="C76" s="367"/>
      <c r="D76" s="368"/>
      <c r="E76" s="368"/>
      <c r="F76" s="368"/>
      <c r="G76" s="368"/>
      <c r="H76" s="368"/>
      <c r="I76" s="368"/>
      <c r="J76" s="368"/>
      <c r="K76" s="368"/>
      <c r="L76" s="368"/>
      <c r="M76" s="369"/>
      <c r="N76" s="8" t="s">
        <v>106</v>
      </c>
      <c r="O76" s="370"/>
      <c r="P76" s="371"/>
      <c r="Q76" s="372"/>
    </row>
    <row r="77" spans="1:17" x14ac:dyDescent="0.25">
      <c r="A77" s="464" t="s">
        <v>107</v>
      </c>
      <c r="B77" s="465"/>
      <c r="C77" s="466"/>
      <c r="D77" s="465" t="s">
        <v>108</v>
      </c>
      <c r="E77" s="465"/>
      <c r="F77" s="465"/>
      <c r="G77" s="465"/>
      <c r="H77" s="465"/>
      <c r="I77" s="465"/>
      <c r="J77" s="465"/>
      <c r="K77" s="465"/>
      <c r="L77" s="465"/>
      <c r="M77" s="465"/>
      <c r="N77" s="465"/>
      <c r="O77" s="465"/>
      <c r="P77" s="465"/>
      <c r="Q77" s="467"/>
    </row>
    <row r="78" spans="1:17" x14ac:dyDescent="0.25">
      <c r="A78" s="331"/>
      <c r="B78" s="332"/>
      <c r="C78" s="333"/>
      <c r="D78" s="337"/>
      <c r="E78" s="224"/>
      <c r="F78" s="224"/>
      <c r="G78" s="224"/>
      <c r="H78" s="224"/>
      <c r="I78" s="224"/>
      <c r="J78" s="224"/>
      <c r="K78" s="224"/>
      <c r="L78" s="224"/>
      <c r="M78" s="224"/>
      <c r="N78" s="224"/>
      <c r="O78" s="224"/>
      <c r="P78" s="224"/>
      <c r="Q78" s="225"/>
    </row>
    <row r="79" spans="1:17" ht="49.95" customHeight="1" x14ac:dyDescent="0.25">
      <c r="A79" s="334"/>
      <c r="B79" s="335"/>
      <c r="C79" s="336"/>
      <c r="D79" s="338"/>
      <c r="E79" s="339"/>
      <c r="F79" s="339"/>
      <c r="G79" s="339"/>
      <c r="H79" s="339"/>
      <c r="I79" s="339"/>
      <c r="J79" s="339"/>
      <c r="K79" s="339"/>
      <c r="L79" s="339"/>
      <c r="M79" s="339"/>
      <c r="N79" s="339"/>
      <c r="O79" s="339"/>
      <c r="P79" s="339"/>
      <c r="Q79" s="340"/>
    </row>
    <row r="80" spans="1:17" ht="12.75" customHeight="1" x14ac:dyDescent="0.25">
      <c r="A80" s="302" t="s">
        <v>109</v>
      </c>
      <c r="B80" s="303"/>
      <c r="C80" s="303"/>
      <c r="D80" s="173"/>
      <c r="E80" s="173"/>
      <c r="F80" s="173"/>
      <c r="G80" s="173"/>
      <c r="H80" s="173"/>
      <c r="I80" s="173"/>
      <c r="J80" s="173"/>
      <c r="K80" s="173"/>
      <c r="L80" s="174"/>
      <c r="M80" s="456" t="s">
        <v>110</v>
      </c>
      <c r="N80" s="173"/>
      <c r="O80" s="173"/>
      <c r="P80" s="173"/>
      <c r="Q80" s="457"/>
    </row>
    <row r="81" spans="1:17" x14ac:dyDescent="0.25">
      <c r="A81" s="347"/>
      <c r="B81" s="348"/>
      <c r="C81" s="348"/>
      <c r="D81" s="348"/>
      <c r="E81" s="348"/>
      <c r="F81" s="348"/>
      <c r="G81" s="348"/>
      <c r="H81" s="348"/>
      <c r="I81" s="348"/>
      <c r="J81" s="348"/>
      <c r="K81" s="348"/>
      <c r="L81" s="349"/>
      <c r="M81" s="353"/>
      <c r="N81" s="354"/>
      <c r="O81" s="354"/>
      <c r="P81" s="354"/>
      <c r="Q81" s="355"/>
    </row>
    <row r="82" spans="1:17" x14ac:dyDescent="0.25">
      <c r="A82" s="350"/>
      <c r="B82" s="351"/>
      <c r="C82" s="351"/>
      <c r="D82" s="351"/>
      <c r="E82" s="351"/>
      <c r="F82" s="351"/>
      <c r="G82" s="351"/>
      <c r="H82" s="351"/>
      <c r="I82" s="351"/>
      <c r="J82" s="351"/>
      <c r="K82" s="351"/>
      <c r="L82" s="352"/>
      <c r="M82" s="458" t="s">
        <v>111</v>
      </c>
      <c r="N82" s="459"/>
      <c r="O82" s="358"/>
      <c r="P82" s="358"/>
      <c r="Q82" s="359"/>
    </row>
    <row r="83" spans="1:17" ht="12.75" customHeight="1" x14ac:dyDescent="0.25">
      <c r="A83" s="449" t="s">
        <v>112</v>
      </c>
      <c r="B83" s="450"/>
      <c r="C83" s="450"/>
      <c r="D83" s="450"/>
      <c r="E83" s="450"/>
      <c r="F83" s="450"/>
      <c r="G83" s="450"/>
      <c r="H83" s="450"/>
      <c r="I83" s="450"/>
      <c r="J83" s="451"/>
      <c r="K83" s="452" t="s">
        <v>113</v>
      </c>
      <c r="L83" s="453"/>
      <c r="M83" s="454"/>
      <c r="N83" s="452" t="s">
        <v>114</v>
      </c>
      <c r="O83" s="453"/>
      <c r="P83" s="453"/>
      <c r="Q83" s="455"/>
    </row>
    <row r="84" spans="1:17" ht="13.8" thickBot="1" x14ac:dyDescent="0.3">
      <c r="A84" s="322"/>
      <c r="B84" s="323"/>
      <c r="C84" s="323"/>
      <c r="D84" s="323"/>
      <c r="E84" s="323"/>
      <c r="F84" s="323"/>
      <c r="G84" s="323"/>
      <c r="H84" s="323"/>
      <c r="I84" s="323"/>
      <c r="J84" s="324"/>
      <c r="K84" s="325"/>
      <c r="L84" s="326"/>
      <c r="M84" s="327"/>
      <c r="N84" s="328"/>
      <c r="O84" s="329"/>
      <c r="P84" s="329"/>
      <c r="Q84" s="330"/>
    </row>
    <row r="85" spans="1:17" ht="13.8" thickTop="1" x14ac:dyDescent="0.25">
      <c r="A85" s="4" t="s">
        <v>102</v>
      </c>
      <c r="B85" s="13" t="s">
        <v>103</v>
      </c>
      <c r="C85" s="460" t="s">
        <v>104</v>
      </c>
      <c r="D85" s="461"/>
      <c r="E85" s="461"/>
      <c r="F85" s="462"/>
      <c r="G85" s="462"/>
      <c r="H85" s="462"/>
      <c r="I85" s="462"/>
      <c r="J85" s="462"/>
      <c r="K85" s="462"/>
      <c r="L85" s="462"/>
      <c r="M85" s="463"/>
      <c r="N85" s="9" t="s">
        <v>105</v>
      </c>
      <c r="O85" s="364"/>
      <c r="P85" s="365"/>
      <c r="Q85" s="366"/>
    </row>
    <row r="86" spans="1:17" x14ac:dyDescent="0.25">
      <c r="A86" s="10">
        <v>8</v>
      </c>
      <c r="B86" s="14"/>
      <c r="C86" s="367"/>
      <c r="D86" s="368"/>
      <c r="E86" s="368"/>
      <c r="F86" s="368"/>
      <c r="G86" s="368"/>
      <c r="H86" s="368"/>
      <c r="I86" s="368"/>
      <c r="J86" s="368"/>
      <c r="K86" s="368"/>
      <c r="L86" s="368"/>
      <c r="M86" s="369"/>
      <c r="N86" s="8" t="s">
        <v>106</v>
      </c>
      <c r="O86" s="370"/>
      <c r="P86" s="371"/>
      <c r="Q86" s="372"/>
    </row>
    <row r="87" spans="1:17" x14ac:dyDescent="0.25">
      <c r="A87" s="464" t="s">
        <v>107</v>
      </c>
      <c r="B87" s="465"/>
      <c r="C87" s="466"/>
      <c r="D87" s="465" t="s">
        <v>108</v>
      </c>
      <c r="E87" s="465"/>
      <c r="F87" s="465"/>
      <c r="G87" s="465"/>
      <c r="H87" s="465"/>
      <c r="I87" s="465"/>
      <c r="J87" s="465"/>
      <c r="K87" s="465"/>
      <c r="L87" s="465"/>
      <c r="M87" s="465"/>
      <c r="N87" s="465"/>
      <c r="O87" s="465"/>
      <c r="P87" s="465"/>
      <c r="Q87" s="467"/>
    </row>
    <row r="88" spans="1:17" x14ac:dyDescent="0.25">
      <c r="A88" s="331"/>
      <c r="B88" s="332"/>
      <c r="C88" s="333"/>
      <c r="D88" s="337"/>
      <c r="E88" s="224"/>
      <c r="F88" s="224"/>
      <c r="G88" s="224"/>
      <c r="H88" s="224"/>
      <c r="I88" s="224"/>
      <c r="J88" s="224"/>
      <c r="K88" s="224"/>
      <c r="L88" s="224"/>
      <c r="M88" s="224"/>
      <c r="N88" s="224"/>
      <c r="O88" s="224"/>
      <c r="P88" s="224"/>
      <c r="Q88" s="225"/>
    </row>
    <row r="89" spans="1:17" ht="49.95" customHeight="1" x14ac:dyDescent="0.25">
      <c r="A89" s="334"/>
      <c r="B89" s="335"/>
      <c r="C89" s="336"/>
      <c r="D89" s="338"/>
      <c r="E89" s="339"/>
      <c r="F89" s="339"/>
      <c r="G89" s="339"/>
      <c r="H89" s="339"/>
      <c r="I89" s="339"/>
      <c r="J89" s="339"/>
      <c r="K89" s="339"/>
      <c r="L89" s="339"/>
      <c r="M89" s="339"/>
      <c r="N89" s="339"/>
      <c r="O89" s="339"/>
      <c r="P89" s="339"/>
      <c r="Q89" s="340"/>
    </row>
    <row r="90" spans="1:17" ht="12.75" customHeight="1" x14ac:dyDescent="0.25">
      <c r="A90" s="302" t="s">
        <v>109</v>
      </c>
      <c r="B90" s="303"/>
      <c r="C90" s="303"/>
      <c r="D90" s="173"/>
      <c r="E90" s="173"/>
      <c r="F90" s="173"/>
      <c r="G90" s="173"/>
      <c r="H90" s="173"/>
      <c r="I90" s="173"/>
      <c r="J90" s="173"/>
      <c r="K90" s="173"/>
      <c r="L90" s="174"/>
      <c r="M90" s="456" t="s">
        <v>110</v>
      </c>
      <c r="N90" s="173"/>
      <c r="O90" s="173"/>
      <c r="P90" s="173"/>
      <c r="Q90" s="457"/>
    </row>
    <row r="91" spans="1:17" x14ac:dyDescent="0.25">
      <c r="A91" s="347"/>
      <c r="B91" s="348"/>
      <c r="C91" s="348"/>
      <c r="D91" s="348"/>
      <c r="E91" s="348"/>
      <c r="F91" s="348"/>
      <c r="G91" s="348"/>
      <c r="H91" s="348"/>
      <c r="I91" s="348"/>
      <c r="J91" s="348"/>
      <c r="K91" s="348"/>
      <c r="L91" s="349"/>
      <c r="M91" s="353"/>
      <c r="N91" s="354"/>
      <c r="O91" s="354"/>
      <c r="P91" s="354"/>
      <c r="Q91" s="355"/>
    </row>
    <row r="92" spans="1:17" x14ac:dyDescent="0.25">
      <c r="A92" s="350"/>
      <c r="B92" s="351"/>
      <c r="C92" s="351"/>
      <c r="D92" s="351"/>
      <c r="E92" s="351"/>
      <c r="F92" s="351"/>
      <c r="G92" s="351"/>
      <c r="H92" s="351"/>
      <c r="I92" s="351"/>
      <c r="J92" s="351"/>
      <c r="K92" s="351"/>
      <c r="L92" s="352"/>
      <c r="M92" s="458" t="s">
        <v>111</v>
      </c>
      <c r="N92" s="459"/>
      <c r="O92" s="358"/>
      <c r="P92" s="358"/>
      <c r="Q92" s="359"/>
    </row>
    <row r="93" spans="1:17" ht="12.75" customHeight="1" x14ac:dyDescent="0.25">
      <c r="A93" s="449" t="s">
        <v>112</v>
      </c>
      <c r="B93" s="450"/>
      <c r="C93" s="450"/>
      <c r="D93" s="450"/>
      <c r="E93" s="450"/>
      <c r="F93" s="450"/>
      <c r="G93" s="450"/>
      <c r="H93" s="450"/>
      <c r="I93" s="450"/>
      <c r="J93" s="451"/>
      <c r="K93" s="452" t="s">
        <v>113</v>
      </c>
      <c r="L93" s="453"/>
      <c r="M93" s="454"/>
      <c r="N93" s="452" t="s">
        <v>114</v>
      </c>
      <c r="O93" s="453"/>
      <c r="P93" s="453"/>
      <c r="Q93" s="455"/>
    </row>
    <row r="94" spans="1:17" ht="13.8" thickBot="1" x14ac:dyDescent="0.3">
      <c r="A94" s="322"/>
      <c r="B94" s="323"/>
      <c r="C94" s="323"/>
      <c r="D94" s="323"/>
      <c r="E94" s="323"/>
      <c r="F94" s="323"/>
      <c r="G94" s="323"/>
      <c r="H94" s="323"/>
      <c r="I94" s="323"/>
      <c r="J94" s="324"/>
      <c r="K94" s="325"/>
      <c r="L94" s="326"/>
      <c r="M94" s="327"/>
      <c r="N94" s="328"/>
      <c r="O94" s="329"/>
      <c r="P94" s="329"/>
      <c r="Q94" s="330"/>
    </row>
    <row r="95" spans="1:17" ht="13.8" thickTop="1" x14ac:dyDescent="0.25">
      <c r="A95" s="4" t="s">
        <v>102</v>
      </c>
      <c r="B95" s="13" t="s">
        <v>103</v>
      </c>
      <c r="C95" s="460" t="s">
        <v>104</v>
      </c>
      <c r="D95" s="461"/>
      <c r="E95" s="461"/>
      <c r="F95" s="462"/>
      <c r="G95" s="462"/>
      <c r="H95" s="462"/>
      <c r="I95" s="462"/>
      <c r="J95" s="462"/>
      <c r="K95" s="462"/>
      <c r="L95" s="462"/>
      <c r="M95" s="463"/>
      <c r="N95" s="9" t="s">
        <v>105</v>
      </c>
      <c r="O95" s="364"/>
      <c r="P95" s="365"/>
      <c r="Q95" s="366"/>
    </row>
    <row r="96" spans="1:17" x14ac:dyDescent="0.25">
      <c r="A96" s="10">
        <v>9</v>
      </c>
      <c r="B96" s="14"/>
      <c r="C96" s="367"/>
      <c r="D96" s="368"/>
      <c r="E96" s="368"/>
      <c r="F96" s="368"/>
      <c r="G96" s="368"/>
      <c r="H96" s="368"/>
      <c r="I96" s="368"/>
      <c r="J96" s="368"/>
      <c r="K96" s="368"/>
      <c r="L96" s="368"/>
      <c r="M96" s="369"/>
      <c r="N96" s="8" t="s">
        <v>106</v>
      </c>
      <c r="O96" s="370"/>
      <c r="P96" s="371"/>
      <c r="Q96" s="372"/>
    </row>
    <row r="97" spans="1:17" x14ac:dyDescent="0.25">
      <c r="A97" s="464" t="s">
        <v>107</v>
      </c>
      <c r="B97" s="465"/>
      <c r="C97" s="466"/>
      <c r="D97" s="465" t="s">
        <v>108</v>
      </c>
      <c r="E97" s="465"/>
      <c r="F97" s="465"/>
      <c r="G97" s="465"/>
      <c r="H97" s="465"/>
      <c r="I97" s="465"/>
      <c r="J97" s="465"/>
      <c r="K97" s="465"/>
      <c r="L97" s="465"/>
      <c r="M97" s="465"/>
      <c r="N97" s="465"/>
      <c r="O97" s="465"/>
      <c r="P97" s="465"/>
      <c r="Q97" s="467"/>
    </row>
    <row r="98" spans="1:17" x14ac:dyDescent="0.25">
      <c r="A98" s="331"/>
      <c r="B98" s="332"/>
      <c r="C98" s="333"/>
      <c r="D98" s="337"/>
      <c r="E98" s="224"/>
      <c r="F98" s="224"/>
      <c r="G98" s="224"/>
      <c r="H98" s="224"/>
      <c r="I98" s="224"/>
      <c r="J98" s="224"/>
      <c r="K98" s="224"/>
      <c r="L98" s="224"/>
      <c r="M98" s="224"/>
      <c r="N98" s="224"/>
      <c r="O98" s="224"/>
      <c r="P98" s="224"/>
      <c r="Q98" s="225"/>
    </row>
    <row r="99" spans="1:17" ht="49.95" customHeight="1" x14ac:dyDescent="0.25">
      <c r="A99" s="334"/>
      <c r="B99" s="335"/>
      <c r="C99" s="336"/>
      <c r="D99" s="338"/>
      <c r="E99" s="339"/>
      <c r="F99" s="339"/>
      <c r="G99" s="339"/>
      <c r="H99" s="339"/>
      <c r="I99" s="339"/>
      <c r="J99" s="339"/>
      <c r="K99" s="339"/>
      <c r="L99" s="339"/>
      <c r="M99" s="339"/>
      <c r="N99" s="339"/>
      <c r="O99" s="339"/>
      <c r="P99" s="339"/>
      <c r="Q99" s="340"/>
    </row>
    <row r="100" spans="1:17" ht="12.75" customHeight="1" x14ac:dyDescent="0.25">
      <c r="A100" s="302" t="s">
        <v>109</v>
      </c>
      <c r="B100" s="303"/>
      <c r="C100" s="303"/>
      <c r="D100" s="173"/>
      <c r="E100" s="173"/>
      <c r="F100" s="173"/>
      <c r="G100" s="173"/>
      <c r="H100" s="173"/>
      <c r="I100" s="173"/>
      <c r="J100" s="173"/>
      <c r="K100" s="173"/>
      <c r="L100" s="174"/>
      <c r="M100" s="456" t="s">
        <v>110</v>
      </c>
      <c r="N100" s="173"/>
      <c r="O100" s="173"/>
      <c r="P100" s="173"/>
      <c r="Q100" s="457"/>
    </row>
    <row r="101" spans="1:17" ht="10.5" customHeight="1" x14ac:dyDescent="0.25">
      <c r="A101" s="347"/>
      <c r="B101" s="348"/>
      <c r="C101" s="348"/>
      <c r="D101" s="348"/>
      <c r="E101" s="348"/>
      <c r="F101" s="348"/>
      <c r="G101" s="348"/>
      <c r="H101" s="348"/>
      <c r="I101" s="348"/>
      <c r="J101" s="348"/>
      <c r="K101" s="348"/>
      <c r="L101" s="349"/>
      <c r="M101" s="353"/>
      <c r="N101" s="354"/>
      <c r="O101" s="354"/>
      <c r="P101" s="354"/>
      <c r="Q101" s="355"/>
    </row>
    <row r="102" spans="1:17" x14ac:dyDescent="0.25">
      <c r="A102" s="350"/>
      <c r="B102" s="351"/>
      <c r="C102" s="351"/>
      <c r="D102" s="351"/>
      <c r="E102" s="351"/>
      <c r="F102" s="351"/>
      <c r="G102" s="351"/>
      <c r="H102" s="351"/>
      <c r="I102" s="351"/>
      <c r="J102" s="351"/>
      <c r="K102" s="351"/>
      <c r="L102" s="352"/>
      <c r="M102" s="458" t="s">
        <v>111</v>
      </c>
      <c r="N102" s="459"/>
      <c r="O102" s="358"/>
      <c r="P102" s="358"/>
      <c r="Q102" s="359"/>
    </row>
    <row r="103" spans="1:17" ht="12.75" customHeight="1" x14ac:dyDescent="0.25">
      <c r="A103" s="449" t="s">
        <v>112</v>
      </c>
      <c r="B103" s="450"/>
      <c r="C103" s="450"/>
      <c r="D103" s="450"/>
      <c r="E103" s="450"/>
      <c r="F103" s="450"/>
      <c r="G103" s="450"/>
      <c r="H103" s="450"/>
      <c r="I103" s="450"/>
      <c r="J103" s="451"/>
      <c r="K103" s="452" t="s">
        <v>113</v>
      </c>
      <c r="L103" s="453"/>
      <c r="M103" s="454"/>
      <c r="N103" s="452" t="s">
        <v>114</v>
      </c>
      <c r="O103" s="453"/>
      <c r="P103" s="453"/>
      <c r="Q103" s="455"/>
    </row>
    <row r="104" spans="1:17" ht="13.8" thickBot="1" x14ac:dyDescent="0.3">
      <c r="A104" s="322"/>
      <c r="B104" s="323"/>
      <c r="C104" s="323"/>
      <c r="D104" s="323"/>
      <c r="E104" s="323"/>
      <c r="F104" s="323"/>
      <c r="G104" s="323"/>
      <c r="H104" s="323"/>
      <c r="I104" s="323"/>
      <c r="J104" s="324"/>
      <c r="K104" s="325"/>
      <c r="L104" s="326"/>
      <c r="M104" s="327"/>
      <c r="N104" s="328"/>
      <c r="O104" s="329"/>
      <c r="P104" s="329"/>
      <c r="Q104" s="330"/>
    </row>
    <row r="105" spans="1:17" ht="13.8" thickTop="1" x14ac:dyDescent="0.25">
      <c r="A105" s="4" t="s">
        <v>102</v>
      </c>
      <c r="B105" s="13" t="s">
        <v>103</v>
      </c>
      <c r="C105" s="460" t="s">
        <v>104</v>
      </c>
      <c r="D105" s="461"/>
      <c r="E105" s="461"/>
      <c r="F105" s="462"/>
      <c r="G105" s="462"/>
      <c r="H105" s="462"/>
      <c r="I105" s="462"/>
      <c r="J105" s="462"/>
      <c r="K105" s="462"/>
      <c r="L105" s="462"/>
      <c r="M105" s="463"/>
      <c r="N105" s="9" t="s">
        <v>105</v>
      </c>
      <c r="O105" s="364"/>
      <c r="P105" s="365"/>
      <c r="Q105" s="366"/>
    </row>
    <row r="106" spans="1:17" x14ac:dyDescent="0.25">
      <c r="A106" s="10">
        <v>10</v>
      </c>
      <c r="B106" s="14"/>
      <c r="C106" s="367"/>
      <c r="D106" s="368"/>
      <c r="E106" s="368"/>
      <c r="F106" s="368"/>
      <c r="G106" s="368"/>
      <c r="H106" s="368"/>
      <c r="I106" s="368"/>
      <c r="J106" s="368"/>
      <c r="K106" s="368"/>
      <c r="L106" s="368"/>
      <c r="M106" s="369"/>
      <c r="N106" s="8" t="s">
        <v>106</v>
      </c>
      <c r="O106" s="370"/>
      <c r="P106" s="371"/>
      <c r="Q106" s="372"/>
    </row>
    <row r="107" spans="1:17" x14ac:dyDescent="0.25">
      <c r="A107" s="464" t="s">
        <v>107</v>
      </c>
      <c r="B107" s="465"/>
      <c r="C107" s="466"/>
      <c r="D107" s="465" t="s">
        <v>108</v>
      </c>
      <c r="E107" s="465"/>
      <c r="F107" s="465"/>
      <c r="G107" s="465"/>
      <c r="H107" s="465"/>
      <c r="I107" s="465"/>
      <c r="J107" s="465"/>
      <c r="K107" s="465"/>
      <c r="L107" s="465"/>
      <c r="M107" s="465"/>
      <c r="N107" s="465"/>
      <c r="O107" s="465"/>
      <c r="P107" s="465"/>
      <c r="Q107" s="467"/>
    </row>
    <row r="108" spans="1:17" x14ac:dyDescent="0.25">
      <c r="A108" s="331"/>
      <c r="B108" s="332"/>
      <c r="C108" s="333"/>
      <c r="D108" s="337"/>
      <c r="E108" s="224"/>
      <c r="F108" s="224"/>
      <c r="G108" s="224"/>
      <c r="H108" s="224"/>
      <c r="I108" s="224"/>
      <c r="J108" s="224"/>
      <c r="K108" s="224"/>
      <c r="L108" s="224"/>
      <c r="M108" s="224"/>
      <c r="N108" s="224"/>
      <c r="O108" s="224"/>
      <c r="P108" s="224"/>
      <c r="Q108" s="225"/>
    </row>
    <row r="109" spans="1:17" ht="49.95" customHeight="1" x14ac:dyDescent="0.25">
      <c r="A109" s="334"/>
      <c r="B109" s="335"/>
      <c r="C109" s="336"/>
      <c r="D109" s="338"/>
      <c r="E109" s="339"/>
      <c r="F109" s="339"/>
      <c r="G109" s="339"/>
      <c r="H109" s="339"/>
      <c r="I109" s="339"/>
      <c r="J109" s="339"/>
      <c r="K109" s="339"/>
      <c r="L109" s="339"/>
      <c r="M109" s="339"/>
      <c r="N109" s="339"/>
      <c r="O109" s="339"/>
      <c r="P109" s="339"/>
      <c r="Q109" s="340"/>
    </row>
    <row r="110" spans="1:17" ht="12.75" customHeight="1" x14ac:dyDescent="0.25">
      <c r="A110" s="302" t="s">
        <v>109</v>
      </c>
      <c r="B110" s="303"/>
      <c r="C110" s="303"/>
      <c r="D110" s="173"/>
      <c r="E110" s="173"/>
      <c r="F110" s="173"/>
      <c r="G110" s="173"/>
      <c r="H110" s="173"/>
      <c r="I110" s="173"/>
      <c r="J110" s="173"/>
      <c r="K110" s="173"/>
      <c r="L110" s="174"/>
      <c r="M110" s="456" t="s">
        <v>110</v>
      </c>
      <c r="N110" s="173"/>
      <c r="O110" s="173"/>
      <c r="P110" s="173"/>
      <c r="Q110" s="457"/>
    </row>
    <row r="111" spans="1:17" ht="9.75" customHeight="1" x14ac:dyDescent="0.25">
      <c r="A111" s="347"/>
      <c r="B111" s="348"/>
      <c r="C111" s="348"/>
      <c r="D111" s="348"/>
      <c r="E111" s="348"/>
      <c r="F111" s="348"/>
      <c r="G111" s="348"/>
      <c r="H111" s="348"/>
      <c r="I111" s="348"/>
      <c r="J111" s="348"/>
      <c r="K111" s="348"/>
      <c r="L111" s="349"/>
      <c r="M111" s="353"/>
      <c r="N111" s="354"/>
      <c r="O111" s="354"/>
      <c r="P111" s="354"/>
      <c r="Q111" s="355"/>
    </row>
    <row r="112" spans="1:17" x14ac:dyDescent="0.25">
      <c r="A112" s="350"/>
      <c r="B112" s="351"/>
      <c r="C112" s="351"/>
      <c r="D112" s="351"/>
      <c r="E112" s="351"/>
      <c r="F112" s="351"/>
      <c r="G112" s="351"/>
      <c r="H112" s="351"/>
      <c r="I112" s="351"/>
      <c r="J112" s="351"/>
      <c r="K112" s="351"/>
      <c r="L112" s="352"/>
      <c r="M112" s="458" t="s">
        <v>111</v>
      </c>
      <c r="N112" s="459"/>
      <c r="O112" s="358"/>
      <c r="P112" s="358"/>
      <c r="Q112" s="359"/>
    </row>
    <row r="113" spans="1:17" ht="12.75" customHeight="1" x14ac:dyDescent="0.25">
      <c r="A113" s="449" t="s">
        <v>112</v>
      </c>
      <c r="B113" s="450"/>
      <c r="C113" s="450"/>
      <c r="D113" s="450"/>
      <c r="E113" s="450"/>
      <c r="F113" s="450"/>
      <c r="G113" s="450"/>
      <c r="H113" s="450"/>
      <c r="I113" s="450"/>
      <c r="J113" s="451"/>
      <c r="K113" s="452" t="s">
        <v>113</v>
      </c>
      <c r="L113" s="453"/>
      <c r="M113" s="454"/>
      <c r="N113" s="452" t="s">
        <v>114</v>
      </c>
      <c r="O113" s="453"/>
      <c r="P113" s="453"/>
      <c r="Q113" s="455"/>
    </row>
    <row r="114" spans="1:17" ht="13.8" thickBot="1" x14ac:dyDescent="0.3">
      <c r="A114" s="322"/>
      <c r="B114" s="323"/>
      <c r="C114" s="323"/>
      <c r="D114" s="323"/>
      <c r="E114" s="323"/>
      <c r="F114" s="323"/>
      <c r="G114" s="323"/>
      <c r="H114" s="323"/>
      <c r="I114" s="323"/>
      <c r="J114" s="324"/>
      <c r="K114" s="325"/>
      <c r="L114" s="326"/>
      <c r="M114" s="327"/>
      <c r="N114" s="328"/>
      <c r="O114" s="329"/>
      <c r="P114" s="329"/>
      <c r="Q114" s="330"/>
    </row>
    <row r="115" spans="1:17" ht="13.8" thickTop="1" x14ac:dyDescent="0.25">
      <c r="A115" s="4" t="s">
        <v>102</v>
      </c>
      <c r="B115" s="13" t="s">
        <v>103</v>
      </c>
      <c r="C115" s="460" t="s">
        <v>104</v>
      </c>
      <c r="D115" s="461"/>
      <c r="E115" s="461"/>
      <c r="F115" s="462"/>
      <c r="G115" s="462"/>
      <c r="H115" s="462"/>
      <c r="I115" s="462"/>
      <c r="J115" s="462"/>
      <c r="K115" s="462"/>
      <c r="L115" s="462"/>
      <c r="M115" s="463"/>
      <c r="N115" s="9" t="s">
        <v>105</v>
      </c>
      <c r="O115" s="364"/>
      <c r="P115" s="365"/>
      <c r="Q115" s="366"/>
    </row>
    <row r="116" spans="1:17" x14ac:dyDescent="0.25">
      <c r="A116" s="10">
        <v>11</v>
      </c>
      <c r="B116" s="14"/>
      <c r="C116" s="367"/>
      <c r="D116" s="368"/>
      <c r="E116" s="368"/>
      <c r="F116" s="368"/>
      <c r="G116" s="368"/>
      <c r="H116" s="368"/>
      <c r="I116" s="368"/>
      <c r="J116" s="368"/>
      <c r="K116" s="368"/>
      <c r="L116" s="368"/>
      <c r="M116" s="369"/>
      <c r="N116" s="8" t="s">
        <v>106</v>
      </c>
      <c r="O116" s="370"/>
      <c r="P116" s="371"/>
      <c r="Q116" s="372"/>
    </row>
    <row r="117" spans="1:17" x14ac:dyDescent="0.25">
      <c r="A117" s="464" t="s">
        <v>107</v>
      </c>
      <c r="B117" s="465"/>
      <c r="C117" s="466"/>
      <c r="D117" s="465" t="s">
        <v>108</v>
      </c>
      <c r="E117" s="465"/>
      <c r="F117" s="465"/>
      <c r="G117" s="465"/>
      <c r="H117" s="465"/>
      <c r="I117" s="465"/>
      <c r="J117" s="465"/>
      <c r="K117" s="465"/>
      <c r="L117" s="465"/>
      <c r="M117" s="465"/>
      <c r="N117" s="465"/>
      <c r="O117" s="465"/>
      <c r="P117" s="465"/>
      <c r="Q117" s="467"/>
    </row>
    <row r="118" spans="1:17" x14ac:dyDescent="0.25">
      <c r="A118" s="331"/>
      <c r="B118" s="332"/>
      <c r="C118" s="333"/>
      <c r="D118" s="337"/>
      <c r="E118" s="224"/>
      <c r="F118" s="224"/>
      <c r="G118" s="224"/>
      <c r="H118" s="224"/>
      <c r="I118" s="224"/>
      <c r="J118" s="224"/>
      <c r="K118" s="224"/>
      <c r="L118" s="224"/>
      <c r="M118" s="224"/>
      <c r="N118" s="224"/>
      <c r="O118" s="224"/>
      <c r="P118" s="224"/>
      <c r="Q118" s="225"/>
    </row>
    <row r="119" spans="1:17" ht="49.95" customHeight="1" x14ac:dyDescent="0.25">
      <c r="A119" s="334"/>
      <c r="B119" s="335"/>
      <c r="C119" s="336"/>
      <c r="D119" s="338"/>
      <c r="E119" s="339"/>
      <c r="F119" s="339"/>
      <c r="G119" s="339"/>
      <c r="H119" s="339"/>
      <c r="I119" s="339"/>
      <c r="J119" s="339"/>
      <c r="K119" s="339"/>
      <c r="L119" s="339"/>
      <c r="M119" s="339"/>
      <c r="N119" s="339"/>
      <c r="O119" s="339"/>
      <c r="P119" s="339"/>
      <c r="Q119" s="340"/>
    </row>
    <row r="120" spans="1:17" ht="12.75" customHeight="1" x14ac:dyDescent="0.25">
      <c r="A120" s="302" t="s">
        <v>109</v>
      </c>
      <c r="B120" s="303"/>
      <c r="C120" s="303"/>
      <c r="D120" s="173"/>
      <c r="E120" s="173"/>
      <c r="F120" s="173"/>
      <c r="G120" s="173"/>
      <c r="H120" s="173"/>
      <c r="I120" s="173"/>
      <c r="J120" s="173"/>
      <c r="K120" s="173"/>
      <c r="L120" s="174"/>
      <c r="M120" s="456" t="s">
        <v>110</v>
      </c>
      <c r="N120" s="173"/>
      <c r="O120" s="173"/>
      <c r="P120" s="173"/>
      <c r="Q120" s="457"/>
    </row>
    <row r="121" spans="1:17" x14ac:dyDescent="0.25">
      <c r="A121" s="347"/>
      <c r="B121" s="348"/>
      <c r="C121" s="348"/>
      <c r="D121" s="348"/>
      <c r="E121" s="348"/>
      <c r="F121" s="348"/>
      <c r="G121" s="348"/>
      <c r="H121" s="348"/>
      <c r="I121" s="348"/>
      <c r="J121" s="348"/>
      <c r="K121" s="348"/>
      <c r="L121" s="349"/>
      <c r="M121" s="353"/>
      <c r="N121" s="354"/>
      <c r="O121" s="354"/>
      <c r="P121" s="354"/>
      <c r="Q121" s="355"/>
    </row>
    <row r="122" spans="1:17" x14ac:dyDescent="0.25">
      <c r="A122" s="350"/>
      <c r="B122" s="351"/>
      <c r="C122" s="351"/>
      <c r="D122" s="351"/>
      <c r="E122" s="351"/>
      <c r="F122" s="351"/>
      <c r="G122" s="351"/>
      <c r="H122" s="351"/>
      <c r="I122" s="351"/>
      <c r="J122" s="351"/>
      <c r="K122" s="351"/>
      <c r="L122" s="352"/>
      <c r="M122" s="458" t="s">
        <v>111</v>
      </c>
      <c r="N122" s="459"/>
      <c r="O122" s="358"/>
      <c r="P122" s="358"/>
      <c r="Q122" s="359"/>
    </row>
    <row r="123" spans="1:17" ht="12.75" customHeight="1" x14ac:dyDescent="0.25">
      <c r="A123" s="449" t="s">
        <v>112</v>
      </c>
      <c r="B123" s="450"/>
      <c r="C123" s="450"/>
      <c r="D123" s="450"/>
      <c r="E123" s="450"/>
      <c r="F123" s="450"/>
      <c r="G123" s="450"/>
      <c r="H123" s="450"/>
      <c r="I123" s="450"/>
      <c r="J123" s="451"/>
      <c r="K123" s="452" t="s">
        <v>113</v>
      </c>
      <c r="L123" s="453"/>
      <c r="M123" s="454"/>
      <c r="N123" s="452" t="s">
        <v>114</v>
      </c>
      <c r="O123" s="453"/>
      <c r="P123" s="453"/>
      <c r="Q123" s="455"/>
    </row>
    <row r="124" spans="1:17" ht="13.8" thickBot="1" x14ac:dyDescent="0.3">
      <c r="A124" s="322"/>
      <c r="B124" s="323"/>
      <c r="C124" s="323"/>
      <c r="D124" s="323"/>
      <c r="E124" s="323"/>
      <c r="F124" s="323"/>
      <c r="G124" s="323"/>
      <c r="H124" s="323"/>
      <c r="I124" s="323"/>
      <c r="J124" s="324"/>
      <c r="K124" s="325"/>
      <c r="L124" s="326"/>
      <c r="M124" s="327"/>
      <c r="N124" s="328"/>
      <c r="O124" s="329"/>
      <c r="P124" s="329"/>
      <c r="Q124" s="330"/>
    </row>
    <row r="125" spans="1:17" ht="13.8" thickTop="1" x14ac:dyDescent="0.25">
      <c r="A125" s="4" t="s">
        <v>102</v>
      </c>
      <c r="B125" s="13" t="s">
        <v>103</v>
      </c>
      <c r="C125" s="460" t="s">
        <v>104</v>
      </c>
      <c r="D125" s="461"/>
      <c r="E125" s="461"/>
      <c r="F125" s="462"/>
      <c r="G125" s="462"/>
      <c r="H125" s="462"/>
      <c r="I125" s="462"/>
      <c r="J125" s="462"/>
      <c r="K125" s="462"/>
      <c r="L125" s="462"/>
      <c r="M125" s="463"/>
      <c r="N125" s="9" t="s">
        <v>105</v>
      </c>
      <c r="O125" s="364"/>
      <c r="P125" s="365"/>
      <c r="Q125" s="366"/>
    </row>
    <row r="126" spans="1:17" x14ac:dyDescent="0.25">
      <c r="A126" s="10">
        <v>12</v>
      </c>
      <c r="B126" s="14"/>
      <c r="C126" s="367"/>
      <c r="D126" s="368"/>
      <c r="E126" s="368"/>
      <c r="F126" s="368"/>
      <c r="G126" s="368"/>
      <c r="H126" s="368"/>
      <c r="I126" s="368"/>
      <c r="J126" s="368"/>
      <c r="K126" s="368"/>
      <c r="L126" s="368"/>
      <c r="M126" s="369"/>
      <c r="N126" s="8" t="s">
        <v>106</v>
      </c>
      <c r="O126" s="370"/>
      <c r="P126" s="371"/>
      <c r="Q126" s="372"/>
    </row>
    <row r="127" spans="1:17" x14ac:dyDescent="0.25">
      <c r="A127" s="464" t="s">
        <v>107</v>
      </c>
      <c r="B127" s="465"/>
      <c r="C127" s="466"/>
      <c r="D127" s="465" t="s">
        <v>108</v>
      </c>
      <c r="E127" s="465"/>
      <c r="F127" s="465"/>
      <c r="G127" s="465"/>
      <c r="H127" s="465"/>
      <c r="I127" s="465"/>
      <c r="J127" s="465"/>
      <c r="K127" s="465"/>
      <c r="L127" s="465"/>
      <c r="M127" s="465"/>
      <c r="N127" s="465"/>
      <c r="O127" s="465"/>
      <c r="P127" s="465"/>
      <c r="Q127" s="467"/>
    </row>
    <row r="128" spans="1:17" x14ac:dyDescent="0.25">
      <c r="A128" s="331"/>
      <c r="B128" s="332"/>
      <c r="C128" s="333"/>
      <c r="D128" s="337"/>
      <c r="E128" s="224"/>
      <c r="F128" s="224"/>
      <c r="G128" s="224"/>
      <c r="H128" s="224"/>
      <c r="I128" s="224"/>
      <c r="J128" s="224"/>
      <c r="K128" s="224"/>
      <c r="L128" s="224"/>
      <c r="M128" s="224"/>
      <c r="N128" s="224"/>
      <c r="O128" s="224"/>
      <c r="P128" s="224"/>
      <c r="Q128" s="225"/>
    </row>
    <row r="129" spans="1:17" ht="49.95" customHeight="1" x14ac:dyDescent="0.25">
      <c r="A129" s="334"/>
      <c r="B129" s="335"/>
      <c r="C129" s="336"/>
      <c r="D129" s="338"/>
      <c r="E129" s="339"/>
      <c r="F129" s="339"/>
      <c r="G129" s="339"/>
      <c r="H129" s="339"/>
      <c r="I129" s="339"/>
      <c r="J129" s="339"/>
      <c r="K129" s="339"/>
      <c r="L129" s="339"/>
      <c r="M129" s="339"/>
      <c r="N129" s="339"/>
      <c r="O129" s="339"/>
      <c r="P129" s="339"/>
      <c r="Q129" s="340"/>
    </row>
    <row r="130" spans="1:17" ht="12.75" customHeight="1" x14ac:dyDescent="0.25">
      <c r="A130" s="302" t="s">
        <v>109</v>
      </c>
      <c r="B130" s="303"/>
      <c r="C130" s="303"/>
      <c r="D130" s="173"/>
      <c r="E130" s="173"/>
      <c r="F130" s="173"/>
      <c r="G130" s="173"/>
      <c r="H130" s="173"/>
      <c r="I130" s="173"/>
      <c r="J130" s="173"/>
      <c r="K130" s="173"/>
      <c r="L130" s="174"/>
      <c r="M130" s="456" t="s">
        <v>110</v>
      </c>
      <c r="N130" s="173"/>
      <c r="O130" s="173"/>
      <c r="P130" s="173"/>
      <c r="Q130" s="457"/>
    </row>
    <row r="131" spans="1:17" x14ac:dyDescent="0.25">
      <c r="A131" s="347"/>
      <c r="B131" s="348"/>
      <c r="C131" s="348"/>
      <c r="D131" s="348"/>
      <c r="E131" s="348"/>
      <c r="F131" s="348"/>
      <c r="G131" s="348"/>
      <c r="H131" s="348"/>
      <c r="I131" s="348"/>
      <c r="J131" s="348"/>
      <c r="K131" s="348"/>
      <c r="L131" s="349"/>
      <c r="M131" s="353"/>
      <c r="N131" s="354"/>
      <c r="O131" s="354"/>
      <c r="P131" s="354"/>
      <c r="Q131" s="355"/>
    </row>
    <row r="132" spans="1:17" x14ac:dyDescent="0.25">
      <c r="A132" s="350"/>
      <c r="B132" s="351"/>
      <c r="C132" s="351"/>
      <c r="D132" s="351"/>
      <c r="E132" s="351"/>
      <c r="F132" s="351"/>
      <c r="G132" s="351"/>
      <c r="H132" s="351"/>
      <c r="I132" s="351"/>
      <c r="J132" s="351"/>
      <c r="K132" s="351"/>
      <c r="L132" s="352"/>
      <c r="M132" s="458" t="s">
        <v>111</v>
      </c>
      <c r="N132" s="459"/>
      <c r="O132" s="358"/>
      <c r="P132" s="358"/>
      <c r="Q132" s="359"/>
    </row>
    <row r="133" spans="1:17" ht="12.75" customHeight="1" x14ac:dyDescent="0.25">
      <c r="A133" s="449" t="s">
        <v>112</v>
      </c>
      <c r="B133" s="450"/>
      <c r="C133" s="450"/>
      <c r="D133" s="450"/>
      <c r="E133" s="450"/>
      <c r="F133" s="450"/>
      <c r="G133" s="450"/>
      <c r="H133" s="450"/>
      <c r="I133" s="450"/>
      <c r="J133" s="451"/>
      <c r="K133" s="452" t="s">
        <v>113</v>
      </c>
      <c r="L133" s="453"/>
      <c r="M133" s="454"/>
      <c r="N133" s="452" t="s">
        <v>114</v>
      </c>
      <c r="O133" s="453"/>
      <c r="P133" s="453"/>
      <c r="Q133" s="455"/>
    </row>
    <row r="134" spans="1:17" ht="13.8" thickBot="1" x14ac:dyDescent="0.3">
      <c r="A134" s="322"/>
      <c r="B134" s="323"/>
      <c r="C134" s="323"/>
      <c r="D134" s="323"/>
      <c r="E134" s="323"/>
      <c r="F134" s="323"/>
      <c r="G134" s="323"/>
      <c r="H134" s="323"/>
      <c r="I134" s="323"/>
      <c r="J134" s="324"/>
      <c r="K134" s="325"/>
      <c r="L134" s="326"/>
      <c r="M134" s="327"/>
      <c r="N134" s="328"/>
      <c r="O134" s="329"/>
      <c r="P134" s="329"/>
      <c r="Q134" s="330"/>
    </row>
    <row r="135" spans="1:17" ht="13.8" thickTop="1" x14ac:dyDescent="0.25">
      <c r="A135" s="4" t="s">
        <v>102</v>
      </c>
      <c r="B135" s="13" t="s">
        <v>103</v>
      </c>
      <c r="C135" s="460" t="s">
        <v>104</v>
      </c>
      <c r="D135" s="461"/>
      <c r="E135" s="461"/>
      <c r="F135" s="462"/>
      <c r="G135" s="462"/>
      <c r="H135" s="462"/>
      <c r="I135" s="462"/>
      <c r="J135" s="462"/>
      <c r="K135" s="462"/>
      <c r="L135" s="462"/>
      <c r="M135" s="463"/>
      <c r="N135" s="9" t="s">
        <v>105</v>
      </c>
      <c r="O135" s="364"/>
      <c r="P135" s="365"/>
      <c r="Q135" s="366"/>
    </row>
    <row r="136" spans="1:17" x14ac:dyDescent="0.25">
      <c r="A136" s="10">
        <v>13</v>
      </c>
      <c r="B136" s="14"/>
      <c r="C136" s="367"/>
      <c r="D136" s="368"/>
      <c r="E136" s="368"/>
      <c r="F136" s="368"/>
      <c r="G136" s="368"/>
      <c r="H136" s="368"/>
      <c r="I136" s="368"/>
      <c r="J136" s="368"/>
      <c r="K136" s="368"/>
      <c r="L136" s="368"/>
      <c r="M136" s="369"/>
      <c r="N136" s="8" t="s">
        <v>106</v>
      </c>
      <c r="O136" s="370"/>
      <c r="P136" s="371"/>
      <c r="Q136" s="372"/>
    </row>
    <row r="137" spans="1:17" x14ac:dyDescent="0.25">
      <c r="A137" s="464" t="s">
        <v>107</v>
      </c>
      <c r="B137" s="465"/>
      <c r="C137" s="466"/>
      <c r="D137" s="465" t="s">
        <v>108</v>
      </c>
      <c r="E137" s="465"/>
      <c r="F137" s="465"/>
      <c r="G137" s="465"/>
      <c r="H137" s="465"/>
      <c r="I137" s="465"/>
      <c r="J137" s="465"/>
      <c r="K137" s="465"/>
      <c r="L137" s="465"/>
      <c r="M137" s="465"/>
      <c r="N137" s="465"/>
      <c r="O137" s="465"/>
      <c r="P137" s="465"/>
      <c r="Q137" s="467"/>
    </row>
    <row r="138" spans="1:17" x14ac:dyDescent="0.25">
      <c r="A138" s="331"/>
      <c r="B138" s="332"/>
      <c r="C138" s="333"/>
      <c r="D138" s="337"/>
      <c r="E138" s="224"/>
      <c r="F138" s="224"/>
      <c r="G138" s="224"/>
      <c r="H138" s="224"/>
      <c r="I138" s="224"/>
      <c r="J138" s="224"/>
      <c r="K138" s="224"/>
      <c r="L138" s="224"/>
      <c r="M138" s="224"/>
      <c r="N138" s="224"/>
      <c r="O138" s="224"/>
      <c r="P138" s="224"/>
      <c r="Q138" s="225"/>
    </row>
    <row r="139" spans="1:17" ht="49.95" customHeight="1" x14ac:dyDescent="0.25">
      <c r="A139" s="334"/>
      <c r="B139" s="335"/>
      <c r="C139" s="336"/>
      <c r="D139" s="338"/>
      <c r="E139" s="339"/>
      <c r="F139" s="339"/>
      <c r="G139" s="339"/>
      <c r="H139" s="339"/>
      <c r="I139" s="339"/>
      <c r="J139" s="339"/>
      <c r="K139" s="339"/>
      <c r="L139" s="339"/>
      <c r="M139" s="339"/>
      <c r="N139" s="339"/>
      <c r="O139" s="339"/>
      <c r="P139" s="339"/>
      <c r="Q139" s="340"/>
    </row>
    <row r="140" spans="1:17" ht="12.75" customHeight="1" x14ac:dyDescent="0.25">
      <c r="A140" s="302" t="s">
        <v>109</v>
      </c>
      <c r="B140" s="303"/>
      <c r="C140" s="303"/>
      <c r="D140" s="173"/>
      <c r="E140" s="173"/>
      <c r="F140" s="173"/>
      <c r="G140" s="173"/>
      <c r="H140" s="173"/>
      <c r="I140" s="173"/>
      <c r="J140" s="173"/>
      <c r="K140" s="173"/>
      <c r="L140" s="174"/>
      <c r="M140" s="456" t="s">
        <v>110</v>
      </c>
      <c r="N140" s="173"/>
      <c r="O140" s="173"/>
      <c r="P140" s="173"/>
      <c r="Q140" s="457"/>
    </row>
    <row r="141" spans="1:17" x14ac:dyDescent="0.25">
      <c r="A141" s="347"/>
      <c r="B141" s="348"/>
      <c r="C141" s="348"/>
      <c r="D141" s="348"/>
      <c r="E141" s="348"/>
      <c r="F141" s="348"/>
      <c r="G141" s="348"/>
      <c r="H141" s="348"/>
      <c r="I141" s="348"/>
      <c r="J141" s="348"/>
      <c r="K141" s="348"/>
      <c r="L141" s="349"/>
      <c r="M141" s="353"/>
      <c r="N141" s="354"/>
      <c r="O141" s="354"/>
      <c r="P141" s="354"/>
      <c r="Q141" s="355"/>
    </row>
    <row r="142" spans="1:17" x14ac:dyDescent="0.25">
      <c r="A142" s="350"/>
      <c r="B142" s="351"/>
      <c r="C142" s="351"/>
      <c r="D142" s="351"/>
      <c r="E142" s="351"/>
      <c r="F142" s="351"/>
      <c r="G142" s="351"/>
      <c r="H142" s="351"/>
      <c r="I142" s="351"/>
      <c r="J142" s="351"/>
      <c r="K142" s="351"/>
      <c r="L142" s="352"/>
      <c r="M142" s="458" t="s">
        <v>111</v>
      </c>
      <c r="N142" s="459"/>
      <c r="O142" s="358"/>
      <c r="P142" s="358"/>
      <c r="Q142" s="359"/>
    </row>
    <row r="143" spans="1:17" ht="12.75" customHeight="1" x14ac:dyDescent="0.25">
      <c r="A143" s="449" t="s">
        <v>112</v>
      </c>
      <c r="B143" s="450"/>
      <c r="C143" s="450"/>
      <c r="D143" s="450"/>
      <c r="E143" s="450"/>
      <c r="F143" s="450"/>
      <c r="G143" s="450"/>
      <c r="H143" s="450"/>
      <c r="I143" s="450"/>
      <c r="J143" s="451"/>
      <c r="K143" s="452" t="s">
        <v>113</v>
      </c>
      <c r="L143" s="453"/>
      <c r="M143" s="454"/>
      <c r="N143" s="452" t="s">
        <v>114</v>
      </c>
      <c r="O143" s="453"/>
      <c r="P143" s="453"/>
      <c r="Q143" s="455"/>
    </row>
    <row r="144" spans="1:17" ht="13.8" thickBot="1" x14ac:dyDescent="0.3">
      <c r="A144" s="322"/>
      <c r="B144" s="323"/>
      <c r="C144" s="323"/>
      <c r="D144" s="323"/>
      <c r="E144" s="323"/>
      <c r="F144" s="323"/>
      <c r="G144" s="323"/>
      <c r="H144" s="323"/>
      <c r="I144" s="323"/>
      <c r="J144" s="324"/>
      <c r="K144" s="325"/>
      <c r="L144" s="326"/>
      <c r="M144" s="327"/>
      <c r="N144" s="328"/>
      <c r="O144" s="329"/>
      <c r="P144" s="329"/>
      <c r="Q144" s="330"/>
    </row>
    <row r="145" spans="1:17" ht="13.8" thickTop="1" x14ac:dyDescent="0.25">
      <c r="A145" s="4" t="s">
        <v>102</v>
      </c>
      <c r="B145" s="13" t="s">
        <v>103</v>
      </c>
      <c r="C145" s="460" t="s">
        <v>104</v>
      </c>
      <c r="D145" s="461"/>
      <c r="E145" s="461"/>
      <c r="F145" s="462"/>
      <c r="G145" s="462"/>
      <c r="H145" s="462"/>
      <c r="I145" s="462"/>
      <c r="J145" s="462"/>
      <c r="K145" s="462"/>
      <c r="L145" s="462"/>
      <c r="M145" s="463"/>
      <c r="N145" s="9" t="s">
        <v>105</v>
      </c>
      <c r="O145" s="364"/>
      <c r="P145" s="365"/>
      <c r="Q145" s="366"/>
    </row>
    <row r="146" spans="1:17" ht="12.75" customHeight="1" x14ac:dyDescent="0.25">
      <c r="A146" s="10">
        <v>14</v>
      </c>
      <c r="B146" s="14"/>
      <c r="C146" s="367"/>
      <c r="D146" s="368"/>
      <c r="E146" s="368"/>
      <c r="F146" s="368"/>
      <c r="G146" s="368"/>
      <c r="H146" s="368"/>
      <c r="I146" s="368"/>
      <c r="J146" s="368"/>
      <c r="K146" s="368"/>
      <c r="L146" s="368"/>
      <c r="M146" s="369"/>
      <c r="N146" s="8" t="s">
        <v>106</v>
      </c>
      <c r="O146" s="370"/>
      <c r="P146" s="371"/>
      <c r="Q146" s="372"/>
    </row>
    <row r="147" spans="1:17" x14ac:dyDescent="0.25">
      <c r="A147" s="464" t="s">
        <v>107</v>
      </c>
      <c r="B147" s="465"/>
      <c r="C147" s="466"/>
      <c r="D147" s="465" t="s">
        <v>108</v>
      </c>
      <c r="E147" s="465"/>
      <c r="F147" s="465"/>
      <c r="G147" s="465"/>
      <c r="H147" s="465"/>
      <c r="I147" s="465"/>
      <c r="J147" s="465"/>
      <c r="K147" s="465"/>
      <c r="L147" s="465"/>
      <c r="M147" s="465"/>
      <c r="N147" s="465"/>
      <c r="O147" s="465"/>
      <c r="P147" s="465"/>
      <c r="Q147" s="467"/>
    </row>
    <row r="148" spans="1:17" x14ac:dyDescent="0.25">
      <c r="A148" s="331"/>
      <c r="B148" s="332"/>
      <c r="C148" s="333"/>
      <c r="D148" s="337"/>
      <c r="E148" s="224"/>
      <c r="F148" s="224"/>
      <c r="G148" s="224"/>
      <c r="H148" s="224"/>
      <c r="I148" s="224"/>
      <c r="J148" s="224"/>
      <c r="K148" s="224"/>
      <c r="L148" s="224"/>
      <c r="M148" s="224"/>
      <c r="N148" s="224"/>
      <c r="O148" s="224"/>
      <c r="P148" s="224"/>
      <c r="Q148" s="225"/>
    </row>
    <row r="149" spans="1:17" ht="49.95" customHeight="1" x14ac:dyDescent="0.25">
      <c r="A149" s="334"/>
      <c r="B149" s="335"/>
      <c r="C149" s="336"/>
      <c r="D149" s="338"/>
      <c r="E149" s="339"/>
      <c r="F149" s="339"/>
      <c r="G149" s="339"/>
      <c r="H149" s="339"/>
      <c r="I149" s="339"/>
      <c r="J149" s="339"/>
      <c r="K149" s="339"/>
      <c r="L149" s="339"/>
      <c r="M149" s="339"/>
      <c r="N149" s="339"/>
      <c r="O149" s="339"/>
      <c r="P149" s="339"/>
      <c r="Q149" s="340"/>
    </row>
    <row r="150" spans="1:17" ht="12.75" customHeight="1" x14ac:dyDescent="0.25">
      <c r="A150" s="302" t="s">
        <v>109</v>
      </c>
      <c r="B150" s="303"/>
      <c r="C150" s="303"/>
      <c r="D150" s="173"/>
      <c r="E150" s="173"/>
      <c r="F150" s="173"/>
      <c r="G150" s="173"/>
      <c r="H150" s="173"/>
      <c r="I150" s="173"/>
      <c r="J150" s="173"/>
      <c r="K150" s="173"/>
      <c r="L150" s="174"/>
      <c r="M150" s="456" t="s">
        <v>110</v>
      </c>
      <c r="N150" s="173"/>
      <c r="O150" s="173"/>
      <c r="P150" s="173"/>
      <c r="Q150" s="457"/>
    </row>
    <row r="151" spans="1:17" x14ac:dyDescent="0.25">
      <c r="A151" s="347"/>
      <c r="B151" s="348"/>
      <c r="C151" s="348"/>
      <c r="D151" s="348"/>
      <c r="E151" s="348"/>
      <c r="F151" s="348"/>
      <c r="G151" s="348"/>
      <c r="H151" s="348"/>
      <c r="I151" s="348"/>
      <c r="J151" s="348"/>
      <c r="K151" s="348"/>
      <c r="L151" s="349"/>
      <c r="M151" s="353"/>
      <c r="N151" s="354"/>
      <c r="O151" s="354"/>
      <c r="P151" s="354"/>
      <c r="Q151" s="355"/>
    </row>
    <row r="152" spans="1:17" x14ac:dyDescent="0.25">
      <c r="A152" s="350"/>
      <c r="B152" s="351"/>
      <c r="C152" s="351"/>
      <c r="D152" s="351"/>
      <c r="E152" s="351"/>
      <c r="F152" s="351"/>
      <c r="G152" s="351"/>
      <c r="H152" s="351"/>
      <c r="I152" s="351"/>
      <c r="J152" s="351"/>
      <c r="K152" s="351"/>
      <c r="L152" s="352"/>
      <c r="M152" s="458" t="s">
        <v>111</v>
      </c>
      <c r="N152" s="459"/>
      <c r="O152" s="358"/>
      <c r="P152" s="358"/>
      <c r="Q152" s="359"/>
    </row>
    <row r="153" spans="1:17" ht="12.75" customHeight="1" x14ac:dyDescent="0.25">
      <c r="A153" s="449" t="s">
        <v>112</v>
      </c>
      <c r="B153" s="450"/>
      <c r="C153" s="450"/>
      <c r="D153" s="450"/>
      <c r="E153" s="450"/>
      <c r="F153" s="450"/>
      <c r="G153" s="450"/>
      <c r="H153" s="450"/>
      <c r="I153" s="450"/>
      <c r="J153" s="451"/>
      <c r="K153" s="452" t="s">
        <v>113</v>
      </c>
      <c r="L153" s="453"/>
      <c r="M153" s="454"/>
      <c r="N153" s="452" t="s">
        <v>114</v>
      </c>
      <c r="O153" s="453"/>
      <c r="P153" s="453"/>
      <c r="Q153" s="455"/>
    </row>
    <row r="154" spans="1:17" ht="13.8" thickBot="1" x14ac:dyDescent="0.3">
      <c r="A154" s="322"/>
      <c r="B154" s="323"/>
      <c r="C154" s="323"/>
      <c r="D154" s="323"/>
      <c r="E154" s="323"/>
      <c r="F154" s="323"/>
      <c r="G154" s="323"/>
      <c r="H154" s="323"/>
      <c r="I154" s="323"/>
      <c r="J154" s="324"/>
      <c r="K154" s="325"/>
      <c r="L154" s="326"/>
      <c r="M154" s="327"/>
      <c r="N154" s="328"/>
      <c r="O154" s="329"/>
      <c r="P154" s="329"/>
      <c r="Q154" s="330"/>
    </row>
    <row r="155" spans="1:17" ht="13.8" thickTop="1" x14ac:dyDescent="0.25">
      <c r="A155" s="4" t="s">
        <v>102</v>
      </c>
      <c r="B155" s="13" t="s">
        <v>103</v>
      </c>
      <c r="C155" s="460" t="s">
        <v>104</v>
      </c>
      <c r="D155" s="461"/>
      <c r="E155" s="461"/>
      <c r="F155" s="462"/>
      <c r="G155" s="462"/>
      <c r="H155" s="462"/>
      <c r="I155" s="462"/>
      <c r="J155" s="462"/>
      <c r="K155" s="462"/>
      <c r="L155" s="462"/>
      <c r="M155" s="463"/>
      <c r="N155" s="9" t="s">
        <v>105</v>
      </c>
      <c r="O155" s="364"/>
      <c r="P155" s="365"/>
      <c r="Q155" s="366"/>
    </row>
    <row r="156" spans="1:17" x14ac:dyDescent="0.25">
      <c r="A156" s="10">
        <v>15</v>
      </c>
      <c r="B156" s="14"/>
      <c r="C156" s="367"/>
      <c r="D156" s="368"/>
      <c r="E156" s="368"/>
      <c r="F156" s="368"/>
      <c r="G156" s="368"/>
      <c r="H156" s="368"/>
      <c r="I156" s="368"/>
      <c r="J156" s="368"/>
      <c r="K156" s="368"/>
      <c r="L156" s="368"/>
      <c r="M156" s="369"/>
      <c r="N156" s="8" t="s">
        <v>106</v>
      </c>
      <c r="O156" s="370"/>
      <c r="P156" s="371"/>
      <c r="Q156" s="372"/>
    </row>
    <row r="157" spans="1:17" x14ac:dyDescent="0.25">
      <c r="A157" s="464" t="s">
        <v>107</v>
      </c>
      <c r="B157" s="465"/>
      <c r="C157" s="466"/>
      <c r="D157" s="465" t="s">
        <v>108</v>
      </c>
      <c r="E157" s="465"/>
      <c r="F157" s="465"/>
      <c r="G157" s="465"/>
      <c r="H157" s="465"/>
      <c r="I157" s="465"/>
      <c r="J157" s="465"/>
      <c r="K157" s="465"/>
      <c r="L157" s="465"/>
      <c r="M157" s="465"/>
      <c r="N157" s="465"/>
      <c r="O157" s="465"/>
      <c r="P157" s="465"/>
      <c r="Q157" s="467"/>
    </row>
    <row r="158" spans="1:17" x14ac:dyDescent="0.25">
      <c r="A158" s="331"/>
      <c r="B158" s="332"/>
      <c r="C158" s="333"/>
      <c r="D158" s="337"/>
      <c r="E158" s="224"/>
      <c r="F158" s="224"/>
      <c r="G158" s="224"/>
      <c r="H158" s="224"/>
      <c r="I158" s="224"/>
      <c r="J158" s="224"/>
      <c r="K158" s="224"/>
      <c r="L158" s="224"/>
      <c r="M158" s="224"/>
      <c r="N158" s="224"/>
      <c r="O158" s="224"/>
      <c r="P158" s="224"/>
      <c r="Q158" s="225"/>
    </row>
    <row r="159" spans="1:17" ht="49.95" customHeight="1" x14ac:dyDescent="0.25">
      <c r="A159" s="334"/>
      <c r="B159" s="335"/>
      <c r="C159" s="336"/>
      <c r="D159" s="338"/>
      <c r="E159" s="339"/>
      <c r="F159" s="339"/>
      <c r="G159" s="339"/>
      <c r="H159" s="339"/>
      <c r="I159" s="339"/>
      <c r="J159" s="339"/>
      <c r="K159" s="339"/>
      <c r="L159" s="339"/>
      <c r="M159" s="339"/>
      <c r="N159" s="339"/>
      <c r="O159" s="339"/>
      <c r="P159" s="339"/>
      <c r="Q159" s="340"/>
    </row>
    <row r="160" spans="1:17" ht="12.75" customHeight="1" x14ac:dyDescent="0.25">
      <c r="A160" s="302" t="s">
        <v>109</v>
      </c>
      <c r="B160" s="303"/>
      <c r="C160" s="303"/>
      <c r="D160" s="173"/>
      <c r="E160" s="173"/>
      <c r="F160" s="173"/>
      <c r="G160" s="173"/>
      <c r="H160" s="173"/>
      <c r="I160" s="173"/>
      <c r="J160" s="173"/>
      <c r="K160" s="173"/>
      <c r="L160" s="174"/>
      <c r="M160" s="456" t="s">
        <v>110</v>
      </c>
      <c r="N160" s="173"/>
      <c r="O160" s="173"/>
      <c r="P160" s="173"/>
      <c r="Q160" s="457"/>
    </row>
    <row r="161" spans="1:17" x14ac:dyDescent="0.25">
      <c r="A161" s="347"/>
      <c r="B161" s="348"/>
      <c r="C161" s="348"/>
      <c r="D161" s="348"/>
      <c r="E161" s="348"/>
      <c r="F161" s="348"/>
      <c r="G161" s="348"/>
      <c r="H161" s="348"/>
      <c r="I161" s="348"/>
      <c r="J161" s="348"/>
      <c r="K161" s="348"/>
      <c r="L161" s="349"/>
      <c r="M161" s="353"/>
      <c r="N161" s="354"/>
      <c r="O161" s="354"/>
      <c r="P161" s="354"/>
      <c r="Q161" s="355"/>
    </row>
    <row r="162" spans="1:17" x14ac:dyDescent="0.25">
      <c r="A162" s="350"/>
      <c r="B162" s="351"/>
      <c r="C162" s="351"/>
      <c r="D162" s="351"/>
      <c r="E162" s="351"/>
      <c r="F162" s="351"/>
      <c r="G162" s="351"/>
      <c r="H162" s="351"/>
      <c r="I162" s="351"/>
      <c r="J162" s="351"/>
      <c r="K162" s="351"/>
      <c r="L162" s="352"/>
      <c r="M162" s="458" t="s">
        <v>111</v>
      </c>
      <c r="N162" s="459"/>
      <c r="O162" s="358"/>
      <c r="P162" s="358"/>
      <c r="Q162" s="359"/>
    </row>
    <row r="163" spans="1:17" ht="12.75" customHeight="1" x14ac:dyDescent="0.25">
      <c r="A163" s="449" t="s">
        <v>112</v>
      </c>
      <c r="B163" s="450"/>
      <c r="C163" s="450"/>
      <c r="D163" s="450"/>
      <c r="E163" s="450"/>
      <c r="F163" s="450"/>
      <c r="G163" s="450"/>
      <c r="H163" s="450"/>
      <c r="I163" s="450"/>
      <c r="J163" s="451"/>
      <c r="K163" s="452" t="s">
        <v>113</v>
      </c>
      <c r="L163" s="453"/>
      <c r="M163" s="454"/>
      <c r="N163" s="452" t="s">
        <v>114</v>
      </c>
      <c r="O163" s="453"/>
      <c r="P163" s="453"/>
      <c r="Q163" s="455"/>
    </row>
    <row r="164" spans="1:17" ht="13.8" thickBot="1" x14ac:dyDescent="0.3">
      <c r="A164" s="322"/>
      <c r="B164" s="323"/>
      <c r="C164" s="323"/>
      <c r="D164" s="323"/>
      <c r="E164" s="323"/>
      <c r="F164" s="323"/>
      <c r="G164" s="323"/>
      <c r="H164" s="323"/>
      <c r="I164" s="323"/>
      <c r="J164" s="324"/>
      <c r="K164" s="325"/>
      <c r="L164" s="326"/>
      <c r="M164" s="327"/>
      <c r="N164" s="328"/>
      <c r="O164" s="329"/>
      <c r="P164" s="329"/>
      <c r="Q164" s="330"/>
    </row>
    <row r="165" spans="1:17" ht="13.8" thickTop="1" x14ac:dyDescent="0.25">
      <c r="A165" s="4" t="s">
        <v>102</v>
      </c>
      <c r="B165" s="13" t="s">
        <v>103</v>
      </c>
      <c r="C165" s="460" t="s">
        <v>104</v>
      </c>
      <c r="D165" s="461"/>
      <c r="E165" s="461"/>
      <c r="F165" s="462"/>
      <c r="G165" s="462"/>
      <c r="H165" s="462"/>
      <c r="I165" s="462"/>
      <c r="J165" s="462"/>
      <c r="K165" s="462"/>
      <c r="L165" s="462"/>
      <c r="M165" s="463"/>
      <c r="N165" s="9" t="s">
        <v>105</v>
      </c>
      <c r="O165" s="364"/>
      <c r="P165" s="365"/>
      <c r="Q165" s="366"/>
    </row>
    <row r="166" spans="1:17" x14ac:dyDescent="0.25">
      <c r="A166" s="10">
        <v>16</v>
      </c>
      <c r="B166" s="14"/>
      <c r="C166" s="367"/>
      <c r="D166" s="368"/>
      <c r="E166" s="368"/>
      <c r="F166" s="368"/>
      <c r="G166" s="368"/>
      <c r="H166" s="368"/>
      <c r="I166" s="368"/>
      <c r="J166" s="368"/>
      <c r="K166" s="368"/>
      <c r="L166" s="368"/>
      <c r="M166" s="369"/>
      <c r="N166" s="8" t="s">
        <v>106</v>
      </c>
      <c r="O166" s="370"/>
      <c r="P166" s="371"/>
      <c r="Q166" s="372"/>
    </row>
    <row r="167" spans="1:17" x14ac:dyDescent="0.25">
      <c r="A167" s="464" t="s">
        <v>107</v>
      </c>
      <c r="B167" s="465"/>
      <c r="C167" s="466"/>
      <c r="D167" s="465" t="s">
        <v>108</v>
      </c>
      <c r="E167" s="465"/>
      <c r="F167" s="465"/>
      <c r="G167" s="465"/>
      <c r="H167" s="465"/>
      <c r="I167" s="465"/>
      <c r="J167" s="465"/>
      <c r="K167" s="465"/>
      <c r="L167" s="465"/>
      <c r="M167" s="465"/>
      <c r="N167" s="465"/>
      <c r="O167" s="465"/>
      <c r="P167" s="465"/>
      <c r="Q167" s="467"/>
    </row>
    <row r="168" spans="1:17" x14ac:dyDescent="0.25">
      <c r="A168" s="331"/>
      <c r="B168" s="332"/>
      <c r="C168" s="333"/>
      <c r="D168" s="337"/>
      <c r="E168" s="224"/>
      <c r="F168" s="224"/>
      <c r="G168" s="224"/>
      <c r="H168" s="224"/>
      <c r="I168" s="224"/>
      <c r="J168" s="224"/>
      <c r="K168" s="224"/>
      <c r="L168" s="224"/>
      <c r="M168" s="224"/>
      <c r="N168" s="224"/>
      <c r="O168" s="224"/>
      <c r="P168" s="224"/>
      <c r="Q168" s="225"/>
    </row>
    <row r="169" spans="1:17" ht="49.95" customHeight="1" x14ac:dyDescent="0.25">
      <c r="A169" s="334"/>
      <c r="B169" s="335"/>
      <c r="C169" s="336"/>
      <c r="D169" s="338"/>
      <c r="E169" s="339"/>
      <c r="F169" s="339"/>
      <c r="G169" s="339"/>
      <c r="H169" s="339"/>
      <c r="I169" s="339"/>
      <c r="J169" s="339"/>
      <c r="K169" s="339"/>
      <c r="L169" s="339"/>
      <c r="M169" s="339"/>
      <c r="N169" s="339"/>
      <c r="O169" s="339"/>
      <c r="P169" s="339"/>
      <c r="Q169" s="340"/>
    </row>
    <row r="170" spans="1:17" ht="12.75" customHeight="1" x14ac:dyDescent="0.25">
      <c r="A170" s="302" t="s">
        <v>109</v>
      </c>
      <c r="B170" s="303"/>
      <c r="C170" s="303"/>
      <c r="D170" s="173"/>
      <c r="E170" s="173"/>
      <c r="F170" s="173"/>
      <c r="G170" s="173"/>
      <c r="H170" s="173"/>
      <c r="I170" s="173"/>
      <c r="J170" s="173"/>
      <c r="K170" s="173"/>
      <c r="L170" s="174"/>
      <c r="M170" s="456" t="s">
        <v>110</v>
      </c>
      <c r="N170" s="173"/>
      <c r="O170" s="173"/>
      <c r="P170" s="173"/>
      <c r="Q170" s="457"/>
    </row>
    <row r="171" spans="1:17" x14ac:dyDescent="0.25">
      <c r="A171" s="347"/>
      <c r="B171" s="348"/>
      <c r="C171" s="348"/>
      <c r="D171" s="348"/>
      <c r="E171" s="348"/>
      <c r="F171" s="348"/>
      <c r="G171" s="348"/>
      <c r="H171" s="348"/>
      <c r="I171" s="348"/>
      <c r="J171" s="348"/>
      <c r="K171" s="348"/>
      <c r="L171" s="349"/>
      <c r="M171" s="353"/>
      <c r="N171" s="354"/>
      <c r="O171" s="354"/>
      <c r="P171" s="354"/>
      <c r="Q171" s="355"/>
    </row>
    <row r="172" spans="1:17" x14ac:dyDescent="0.25">
      <c r="A172" s="350"/>
      <c r="B172" s="351"/>
      <c r="C172" s="351"/>
      <c r="D172" s="351"/>
      <c r="E172" s="351"/>
      <c r="F172" s="351"/>
      <c r="G172" s="351"/>
      <c r="H172" s="351"/>
      <c r="I172" s="351"/>
      <c r="J172" s="351"/>
      <c r="K172" s="351"/>
      <c r="L172" s="352"/>
      <c r="M172" s="458" t="s">
        <v>111</v>
      </c>
      <c r="N172" s="459"/>
      <c r="O172" s="358"/>
      <c r="P172" s="358"/>
      <c r="Q172" s="359"/>
    </row>
    <row r="173" spans="1:17" ht="12.75" customHeight="1" x14ac:dyDescent="0.25">
      <c r="A173" s="449" t="s">
        <v>112</v>
      </c>
      <c r="B173" s="450"/>
      <c r="C173" s="450"/>
      <c r="D173" s="450"/>
      <c r="E173" s="450"/>
      <c r="F173" s="450"/>
      <c r="G173" s="450"/>
      <c r="H173" s="450"/>
      <c r="I173" s="450"/>
      <c r="J173" s="451"/>
      <c r="K173" s="452" t="s">
        <v>113</v>
      </c>
      <c r="L173" s="453"/>
      <c r="M173" s="454"/>
      <c r="N173" s="452" t="s">
        <v>114</v>
      </c>
      <c r="O173" s="453"/>
      <c r="P173" s="453"/>
      <c r="Q173" s="455"/>
    </row>
    <row r="174" spans="1:17" ht="13.8" thickBot="1" x14ac:dyDescent="0.3">
      <c r="A174" s="322"/>
      <c r="B174" s="323"/>
      <c r="C174" s="323"/>
      <c r="D174" s="323"/>
      <c r="E174" s="323"/>
      <c r="F174" s="323"/>
      <c r="G174" s="323"/>
      <c r="H174" s="323"/>
      <c r="I174" s="323"/>
      <c r="J174" s="324"/>
      <c r="K174" s="325"/>
      <c r="L174" s="326"/>
      <c r="M174" s="327"/>
      <c r="N174" s="328"/>
      <c r="O174" s="329"/>
      <c r="P174" s="329"/>
      <c r="Q174" s="330"/>
    </row>
    <row r="175" spans="1:17" ht="13.8" thickTop="1" x14ac:dyDescent="0.25">
      <c r="A175" s="4" t="s">
        <v>102</v>
      </c>
      <c r="B175" s="13" t="s">
        <v>103</v>
      </c>
      <c r="C175" s="460" t="s">
        <v>104</v>
      </c>
      <c r="D175" s="461"/>
      <c r="E175" s="461"/>
      <c r="F175" s="462"/>
      <c r="G175" s="462"/>
      <c r="H175" s="462"/>
      <c r="I175" s="462"/>
      <c r="J175" s="462"/>
      <c r="K175" s="462"/>
      <c r="L175" s="462"/>
      <c r="M175" s="463"/>
      <c r="N175" s="9" t="s">
        <v>105</v>
      </c>
      <c r="O175" s="364"/>
      <c r="P175" s="365"/>
      <c r="Q175" s="366"/>
    </row>
    <row r="176" spans="1:17" x14ac:dyDescent="0.25">
      <c r="A176" s="10">
        <v>17</v>
      </c>
      <c r="B176" s="14"/>
      <c r="C176" s="367"/>
      <c r="D176" s="368"/>
      <c r="E176" s="368"/>
      <c r="F176" s="368"/>
      <c r="G176" s="368"/>
      <c r="H176" s="368"/>
      <c r="I176" s="368"/>
      <c r="J176" s="368"/>
      <c r="K176" s="368"/>
      <c r="L176" s="368"/>
      <c r="M176" s="369"/>
      <c r="N176" s="8" t="s">
        <v>106</v>
      </c>
      <c r="O176" s="370"/>
      <c r="P176" s="371"/>
      <c r="Q176" s="372"/>
    </row>
    <row r="177" spans="1:17" x14ac:dyDescent="0.25">
      <c r="A177" s="464" t="s">
        <v>107</v>
      </c>
      <c r="B177" s="465"/>
      <c r="C177" s="466"/>
      <c r="D177" s="465" t="s">
        <v>108</v>
      </c>
      <c r="E177" s="465"/>
      <c r="F177" s="465"/>
      <c r="G177" s="465"/>
      <c r="H177" s="465"/>
      <c r="I177" s="465"/>
      <c r="J177" s="465"/>
      <c r="K177" s="465"/>
      <c r="L177" s="465"/>
      <c r="M177" s="465"/>
      <c r="N177" s="465"/>
      <c r="O177" s="465"/>
      <c r="P177" s="465"/>
      <c r="Q177" s="467"/>
    </row>
    <row r="178" spans="1:17" x14ac:dyDescent="0.25">
      <c r="A178" s="331"/>
      <c r="B178" s="332"/>
      <c r="C178" s="333"/>
      <c r="D178" s="337"/>
      <c r="E178" s="224"/>
      <c r="F178" s="224"/>
      <c r="G178" s="224"/>
      <c r="H178" s="224"/>
      <c r="I178" s="224"/>
      <c r="J178" s="224"/>
      <c r="K178" s="224"/>
      <c r="L178" s="224"/>
      <c r="M178" s="224"/>
      <c r="N178" s="224"/>
      <c r="O178" s="224"/>
      <c r="P178" s="224"/>
      <c r="Q178" s="225"/>
    </row>
    <row r="179" spans="1:17" ht="49.95" customHeight="1" x14ac:dyDescent="0.25">
      <c r="A179" s="334"/>
      <c r="B179" s="335"/>
      <c r="C179" s="336"/>
      <c r="D179" s="338"/>
      <c r="E179" s="339"/>
      <c r="F179" s="339"/>
      <c r="G179" s="339"/>
      <c r="H179" s="339"/>
      <c r="I179" s="339"/>
      <c r="J179" s="339"/>
      <c r="K179" s="339"/>
      <c r="L179" s="339"/>
      <c r="M179" s="339"/>
      <c r="N179" s="339"/>
      <c r="O179" s="339"/>
      <c r="P179" s="339"/>
      <c r="Q179" s="340"/>
    </row>
    <row r="180" spans="1:17" ht="12.75" customHeight="1" x14ac:dyDescent="0.25">
      <c r="A180" s="302" t="s">
        <v>109</v>
      </c>
      <c r="B180" s="303"/>
      <c r="C180" s="303"/>
      <c r="D180" s="173"/>
      <c r="E180" s="173"/>
      <c r="F180" s="173"/>
      <c r="G180" s="173"/>
      <c r="H180" s="173"/>
      <c r="I180" s="173"/>
      <c r="J180" s="173"/>
      <c r="K180" s="173"/>
      <c r="L180" s="174"/>
      <c r="M180" s="456" t="s">
        <v>110</v>
      </c>
      <c r="N180" s="173"/>
      <c r="O180" s="173"/>
      <c r="P180" s="173"/>
      <c r="Q180" s="457"/>
    </row>
    <row r="181" spans="1:17" x14ac:dyDescent="0.25">
      <c r="A181" s="347"/>
      <c r="B181" s="348"/>
      <c r="C181" s="348"/>
      <c r="D181" s="348"/>
      <c r="E181" s="348"/>
      <c r="F181" s="348"/>
      <c r="G181" s="348"/>
      <c r="H181" s="348"/>
      <c r="I181" s="348"/>
      <c r="J181" s="348"/>
      <c r="K181" s="348"/>
      <c r="L181" s="349"/>
      <c r="M181" s="353"/>
      <c r="N181" s="354"/>
      <c r="O181" s="354"/>
      <c r="P181" s="354"/>
      <c r="Q181" s="355"/>
    </row>
    <row r="182" spans="1:17" x14ac:dyDescent="0.25">
      <c r="A182" s="350"/>
      <c r="B182" s="351"/>
      <c r="C182" s="351"/>
      <c r="D182" s="351"/>
      <c r="E182" s="351"/>
      <c r="F182" s="351"/>
      <c r="G182" s="351"/>
      <c r="H182" s="351"/>
      <c r="I182" s="351"/>
      <c r="J182" s="351"/>
      <c r="K182" s="351"/>
      <c r="L182" s="352"/>
      <c r="M182" s="458" t="s">
        <v>111</v>
      </c>
      <c r="N182" s="459"/>
      <c r="O182" s="358"/>
      <c r="P182" s="358"/>
      <c r="Q182" s="359"/>
    </row>
    <row r="183" spans="1:17" ht="12.75" customHeight="1" x14ac:dyDescent="0.25">
      <c r="A183" s="449" t="s">
        <v>112</v>
      </c>
      <c r="B183" s="450"/>
      <c r="C183" s="450"/>
      <c r="D183" s="450"/>
      <c r="E183" s="450"/>
      <c r="F183" s="450"/>
      <c r="G183" s="450"/>
      <c r="H183" s="450"/>
      <c r="I183" s="450"/>
      <c r="J183" s="451"/>
      <c r="K183" s="452" t="s">
        <v>113</v>
      </c>
      <c r="L183" s="453"/>
      <c r="M183" s="454"/>
      <c r="N183" s="452" t="s">
        <v>114</v>
      </c>
      <c r="O183" s="453"/>
      <c r="P183" s="453"/>
      <c r="Q183" s="455"/>
    </row>
    <row r="184" spans="1:17" ht="13.8" thickBot="1" x14ac:dyDescent="0.3">
      <c r="A184" s="322"/>
      <c r="B184" s="323"/>
      <c r="C184" s="323"/>
      <c r="D184" s="323"/>
      <c r="E184" s="323"/>
      <c r="F184" s="323"/>
      <c r="G184" s="323"/>
      <c r="H184" s="323"/>
      <c r="I184" s="323"/>
      <c r="J184" s="324"/>
      <c r="K184" s="325"/>
      <c r="L184" s="326"/>
      <c r="M184" s="327"/>
      <c r="N184" s="328"/>
      <c r="O184" s="329"/>
      <c r="P184" s="329"/>
      <c r="Q184" s="330"/>
    </row>
    <row r="185" spans="1:17" ht="13.8" thickTop="1" x14ac:dyDescent="0.25">
      <c r="A185" s="4" t="s">
        <v>102</v>
      </c>
      <c r="B185" s="13" t="s">
        <v>103</v>
      </c>
      <c r="C185" s="460" t="s">
        <v>104</v>
      </c>
      <c r="D185" s="461"/>
      <c r="E185" s="461"/>
      <c r="F185" s="462"/>
      <c r="G185" s="462"/>
      <c r="H185" s="462"/>
      <c r="I185" s="462"/>
      <c r="J185" s="462"/>
      <c r="K185" s="462"/>
      <c r="L185" s="462"/>
      <c r="M185" s="463"/>
      <c r="N185" s="9" t="s">
        <v>105</v>
      </c>
      <c r="O185" s="364"/>
      <c r="P185" s="365"/>
      <c r="Q185" s="366"/>
    </row>
    <row r="186" spans="1:17" x14ac:dyDescent="0.25">
      <c r="A186" s="10">
        <v>18</v>
      </c>
      <c r="B186" s="14"/>
      <c r="C186" s="367"/>
      <c r="D186" s="368"/>
      <c r="E186" s="368"/>
      <c r="F186" s="368"/>
      <c r="G186" s="368"/>
      <c r="H186" s="368"/>
      <c r="I186" s="368"/>
      <c r="J186" s="368"/>
      <c r="K186" s="368"/>
      <c r="L186" s="368"/>
      <c r="M186" s="369"/>
      <c r="N186" s="8" t="s">
        <v>106</v>
      </c>
      <c r="O186" s="370"/>
      <c r="P186" s="371"/>
      <c r="Q186" s="372"/>
    </row>
    <row r="187" spans="1:17" x14ac:dyDescent="0.25">
      <c r="A187" s="464" t="s">
        <v>107</v>
      </c>
      <c r="B187" s="465"/>
      <c r="C187" s="466"/>
      <c r="D187" s="465" t="s">
        <v>108</v>
      </c>
      <c r="E187" s="465"/>
      <c r="F187" s="465"/>
      <c r="G187" s="465"/>
      <c r="H187" s="465"/>
      <c r="I187" s="465"/>
      <c r="J187" s="465"/>
      <c r="K187" s="465"/>
      <c r="L187" s="465"/>
      <c r="M187" s="465"/>
      <c r="N187" s="465"/>
      <c r="O187" s="465"/>
      <c r="P187" s="465"/>
      <c r="Q187" s="467"/>
    </row>
    <row r="188" spans="1:17" x14ac:dyDescent="0.25">
      <c r="A188" s="331"/>
      <c r="B188" s="332"/>
      <c r="C188" s="333"/>
      <c r="D188" s="337"/>
      <c r="E188" s="224"/>
      <c r="F188" s="224"/>
      <c r="G188" s="224"/>
      <c r="H188" s="224"/>
      <c r="I188" s="224"/>
      <c r="J188" s="224"/>
      <c r="K188" s="224"/>
      <c r="L188" s="224"/>
      <c r="M188" s="224"/>
      <c r="N188" s="224"/>
      <c r="O188" s="224"/>
      <c r="P188" s="224"/>
      <c r="Q188" s="225"/>
    </row>
    <row r="189" spans="1:17" ht="49.95" customHeight="1" x14ac:dyDescent="0.25">
      <c r="A189" s="334"/>
      <c r="B189" s="335"/>
      <c r="C189" s="336"/>
      <c r="D189" s="338"/>
      <c r="E189" s="339"/>
      <c r="F189" s="339"/>
      <c r="G189" s="339"/>
      <c r="H189" s="339"/>
      <c r="I189" s="339"/>
      <c r="J189" s="339"/>
      <c r="K189" s="339"/>
      <c r="L189" s="339"/>
      <c r="M189" s="339"/>
      <c r="N189" s="339"/>
      <c r="O189" s="339"/>
      <c r="P189" s="339"/>
      <c r="Q189" s="340"/>
    </row>
    <row r="190" spans="1:17" ht="12.75" customHeight="1" x14ac:dyDescent="0.25">
      <c r="A190" s="302" t="s">
        <v>109</v>
      </c>
      <c r="B190" s="303"/>
      <c r="C190" s="303"/>
      <c r="D190" s="173"/>
      <c r="E190" s="173"/>
      <c r="F190" s="173"/>
      <c r="G190" s="173"/>
      <c r="H190" s="173"/>
      <c r="I190" s="173"/>
      <c r="J190" s="173"/>
      <c r="K190" s="173"/>
      <c r="L190" s="174"/>
      <c r="M190" s="456" t="s">
        <v>110</v>
      </c>
      <c r="N190" s="173"/>
      <c r="O190" s="173"/>
      <c r="P190" s="173"/>
      <c r="Q190" s="457"/>
    </row>
    <row r="191" spans="1:17" x14ac:dyDescent="0.25">
      <c r="A191" s="347"/>
      <c r="B191" s="348"/>
      <c r="C191" s="348"/>
      <c r="D191" s="348"/>
      <c r="E191" s="348"/>
      <c r="F191" s="348"/>
      <c r="G191" s="348"/>
      <c r="H191" s="348"/>
      <c r="I191" s="348"/>
      <c r="J191" s="348"/>
      <c r="K191" s="348"/>
      <c r="L191" s="349"/>
      <c r="M191" s="353"/>
      <c r="N191" s="354"/>
      <c r="O191" s="354"/>
      <c r="P191" s="354"/>
      <c r="Q191" s="355"/>
    </row>
    <row r="192" spans="1:17" x14ac:dyDescent="0.25">
      <c r="A192" s="350"/>
      <c r="B192" s="351"/>
      <c r="C192" s="351"/>
      <c r="D192" s="351"/>
      <c r="E192" s="351"/>
      <c r="F192" s="351"/>
      <c r="G192" s="351"/>
      <c r="H192" s="351"/>
      <c r="I192" s="351"/>
      <c r="J192" s="351"/>
      <c r="K192" s="351"/>
      <c r="L192" s="352"/>
      <c r="M192" s="458" t="s">
        <v>111</v>
      </c>
      <c r="N192" s="459"/>
      <c r="O192" s="358"/>
      <c r="P192" s="358"/>
      <c r="Q192" s="359"/>
    </row>
    <row r="193" spans="1:17" ht="12.75" customHeight="1" x14ac:dyDescent="0.25">
      <c r="A193" s="449" t="s">
        <v>112</v>
      </c>
      <c r="B193" s="450"/>
      <c r="C193" s="450"/>
      <c r="D193" s="450"/>
      <c r="E193" s="450"/>
      <c r="F193" s="450"/>
      <c r="G193" s="450"/>
      <c r="H193" s="450"/>
      <c r="I193" s="450"/>
      <c r="J193" s="451"/>
      <c r="K193" s="452" t="s">
        <v>113</v>
      </c>
      <c r="L193" s="453"/>
      <c r="M193" s="454"/>
      <c r="N193" s="452" t="s">
        <v>114</v>
      </c>
      <c r="O193" s="453"/>
      <c r="P193" s="453"/>
      <c r="Q193" s="455"/>
    </row>
    <row r="194" spans="1:17" ht="13.8" thickBot="1" x14ac:dyDescent="0.3">
      <c r="A194" s="322"/>
      <c r="B194" s="323"/>
      <c r="C194" s="323"/>
      <c r="D194" s="323"/>
      <c r="E194" s="323"/>
      <c r="F194" s="323"/>
      <c r="G194" s="323"/>
      <c r="H194" s="323"/>
      <c r="I194" s="323"/>
      <c r="J194" s="324"/>
      <c r="K194" s="325"/>
      <c r="L194" s="326"/>
      <c r="M194" s="327"/>
      <c r="N194" s="328"/>
      <c r="O194" s="329"/>
      <c r="P194" s="329"/>
      <c r="Q194" s="330"/>
    </row>
    <row r="195" spans="1:17" ht="13.8" thickTop="1" x14ac:dyDescent="0.25">
      <c r="A195" s="4" t="s">
        <v>102</v>
      </c>
      <c r="B195" s="13" t="s">
        <v>103</v>
      </c>
      <c r="C195" s="460" t="s">
        <v>104</v>
      </c>
      <c r="D195" s="461"/>
      <c r="E195" s="461"/>
      <c r="F195" s="462"/>
      <c r="G195" s="462"/>
      <c r="H195" s="462"/>
      <c r="I195" s="462"/>
      <c r="J195" s="462"/>
      <c r="K195" s="462"/>
      <c r="L195" s="462"/>
      <c r="M195" s="463"/>
      <c r="N195" s="9" t="s">
        <v>105</v>
      </c>
      <c r="O195" s="364"/>
      <c r="P195" s="365"/>
      <c r="Q195" s="366"/>
    </row>
    <row r="196" spans="1:17" x14ac:dyDescent="0.25">
      <c r="A196" s="10">
        <v>19</v>
      </c>
      <c r="B196" s="14"/>
      <c r="C196" s="367"/>
      <c r="D196" s="368"/>
      <c r="E196" s="368"/>
      <c r="F196" s="368"/>
      <c r="G196" s="368"/>
      <c r="H196" s="368"/>
      <c r="I196" s="368"/>
      <c r="J196" s="368"/>
      <c r="K196" s="368"/>
      <c r="L196" s="368"/>
      <c r="M196" s="369"/>
      <c r="N196" s="8" t="s">
        <v>106</v>
      </c>
      <c r="O196" s="370"/>
      <c r="P196" s="371"/>
      <c r="Q196" s="372"/>
    </row>
    <row r="197" spans="1:17" x14ac:dyDescent="0.25">
      <c r="A197" s="464" t="s">
        <v>107</v>
      </c>
      <c r="B197" s="465"/>
      <c r="C197" s="466"/>
      <c r="D197" s="465" t="s">
        <v>108</v>
      </c>
      <c r="E197" s="465"/>
      <c r="F197" s="465"/>
      <c r="G197" s="465"/>
      <c r="H197" s="465"/>
      <c r="I197" s="465"/>
      <c r="J197" s="465"/>
      <c r="K197" s="465"/>
      <c r="L197" s="465"/>
      <c r="M197" s="465"/>
      <c r="N197" s="465"/>
      <c r="O197" s="465"/>
      <c r="P197" s="465"/>
      <c r="Q197" s="467"/>
    </row>
    <row r="198" spans="1:17" x14ac:dyDescent="0.25">
      <c r="A198" s="331"/>
      <c r="B198" s="332"/>
      <c r="C198" s="333"/>
      <c r="D198" s="337"/>
      <c r="E198" s="224"/>
      <c r="F198" s="224"/>
      <c r="G198" s="224"/>
      <c r="H198" s="224"/>
      <c r="I198" s="224"/>
      <c r="J198" s="224"/>
      <c r="K198" s="224"/>
      <c r="L198" s="224"/>
      <c r="M198" s="224"/>
      <c r="N198" s="224"/>
      <c r="O198" s="224"/>
      <c r="P198" s="224"/>
      <c r="Q198" s="225"/>
    </row>
    <row r="199" spans="1:17" ht="49.95" customHeight="1" x14ac:dyDescent="0.25">
      <c r="A199" s="334"/>
      <c r="B199" s="335"/>
      <c r="C199" s="336"/>
      <c r="D199" s="338"/>
      <c r="E199" s="339"/>
      <c r="F199" s="339"/>
      <c r="G199" s="339"/>
      <c r="H199" s="339"/>
      <c r="I199" s="339"/>
      <c r="J199" s="339"/>
      <c r="K199" s="339"/>
      <c r="L199" s="339"/>
      <c r="M199" s="339"/>
      <c r="N199" s="339"/>
      <c r="O199" s="339"/>
      <c r="P199" s="339"/>
      <c r="Q199" s="340"/>
    </row>
    <row r="200" spans="1:17" ht="12.75" customHeight="1" x14ac:dyDescent="0.25">
      <c r="A200" s="302" t="s">
        <v>109</v>
      </c>
      <c r="B200" s="303"/>
      <c r="C200" s="303"/>
      <c r="D200" s="173"/>
      <c r="E200" s="173"/>
      <c r="F200" s="173"/>
      <c r="G200" s="173"/>
      <c r="H200" s="173"/>
      <c r="I200" s="173"/>
      <c r="J200" s="173"/>
      <c r="K200" s="173"/>
      <c r="L200" s="174"/>
      <c r="M200" s="456" t="s">
        <v>110</v>
      </c>
      <c r="N200" s="173"/>
      <c r="O200" s="173"/>
      <c r="P200" s="173"/>
      <c r="Q200" s="457"/>
    </row>
    <row r="201" spans="1:17" x14ac:dyDescent="0.25">
      <c r="A201" s="347"/>
      <c r="B201" s="348"/>
      <c r="C201" s="348"/>
      <c r="D201" s="348"/>
      <c r="E201" s="348"/>
      <c r="F201" s="348"/>
      <c r="G201" s="348"/>
      <c r="H201" s="348"/>
      <c r="I201" s="348"/>
      <c r="J201" s="348"/>
      <c r="K201" s="348"/>
      <c r="L201" s="349"/>
      <c r="M201" s="353"/>
      <c r="N201" s="354"/>
      <c r="O201" s="354"/>
      <c r="P201" s="354"/>
      <c r="Q201" s="355"/>
    </row>
    <row r="202" spans="1:17" x14ac:dyDescent="0.25">
      <c r="A202" s="350"/>
      <c r="B202" s="351"/>
      <c r="C202" s="351"/>
      <c r="D202" s="351"/>
      <c r="E202" s="351"/>
      <c r="F202" s="351"/>
      <c r="G202" s="351"/>
      <c r="H202" s="351"/>
      <c r="I202" s="351"/>
      <c r="J202" s="351"/>
      <c r="K202" s="351"/>
      <c r="L202" s="352"/>
      <c r="M202" s="458" t="s">
        <v>111</v>
      </c>
      <c r="N202" s="459"/>
      <c r="O202" s="358"/>
      <c r="P202" s="358"/>
      <c r="Q202" s="359"/>
    </row>
    <row r="203" spans="1:17" ht="12.75" customHeight="1" x14ac:dyDescent="0.25">
      <c r="A203" s="449" t="s">
        <v>112</v>
      </c>
      <c r="B203" s="450"/>
      <c r="C203" s="450"/>
      <c r="D203" s="450"/>
      <c r="E203" s="450"/>
      <c r="F203" s="450"/>
      <c r="G203" s="450"/>
      <c r="H203" s="450"/>
      <c r="I203" s="450"/>
      <c r="J203" s="451"/>
      <c r="K203" s="452" t="s">
        <v>113</v>
      </c>
      <c r="L203" s="453"/>
      <c r="M203" s="454"/>
      <c r="N203" s="452" t="s">
        <v>114</v>
      </c>
      <c r="O203" s="453"/>
      <c r="P203" s="453"/>
      <c r="Q203" s="455"/>
    </row>
    <row r="204" spans="1:17" ht="13.8" thickBot="1" x14ac:dyDescent="0.3">
      <c r="A204" s="322"/>
      <c r="B204" s="323"/>
      <c r="C204" s="323"/>
      <c r="D204" s="323"/>
      <c r="E204" s="323"/>
      <c r="F204" s="323"/>
      <c r="G204" s="323"/>
      <c r="H204" s="323"/>
      <c r="I204" s="323"/>
      <c r="J204" s="324"/>
      <c r="K204" s="325"/>
      <c r="L204" s="326"/>
      <c r="M204" s="327"/>
      <c r="N204" s="328"/>
      <c r="O204" s="329"/>
      <c r="P204" s="329"/>
      <c r="Q204" s="330"/>
    </row>
    <row r="205" spans="1:17" ht="13.8" thickTop="1" x14ac:dyDescent="0.25">
      <c r="A205" s="4" t="s">
        <v>102</v>
      </c>
      <c r="B205" s="13" t="s">
        <v>103</v>
      </c>
      <c r="C205" s="460" t="s">
        <v>104</v>
      </c>
      <c r="D205" s="461"/>
      <c r="E205" s="461"/>
      <c r="F205" s="462"/>
      <c r="G205" s="462"/>
      <c r="H205" s="462"/>
      <c r="I205" s="462"/>
      <c r="J205" s="462"/>
      <c r="K205" s="462"/>
      <c r="L205" s="462"/>
      <c r="M205" s="463"/>
      <c r="N205" s="9" t="s">
        <v>105</v>
      </c>
      <c r="O205" s="364"/>
      <c r="P205" s="365"/>
      <c r="Q205" s="366"/>
    </row>
    <row r="206" spans="1:17" x14ac:dyDescent="0.25">
      <c r="A206" s="10">
        <v>20</v>
      </c>
      <c r="B206" s="14"/>
      <c r="C206" s="367"/>
      <c r="D206" s="368"/>
      <c r="E206" s="368"/>
      <c r="F206" s="368"/>
      <c r="G206" s="368"/>
      <c r="H206" s="368"/>
      <c r="I206" s="368"/>
      <c r="J206" s="368"/>
      <c r="K206" s="368"/>
      <c r="L206" s="368"/>
      <c r="M206" s="369"/>
      <c r="N206" s="8" t="s">
        <v>106</v>
      </c>
      <c r="O206" s="370"/>
      <c r="P206" s="371"/>
      <c r="Q206" s="372"/>
    </row>
    <row r="207" spans="1:17" x14ac:dyDescent="0.25">
      <c r="A207" s="464" t="s">
        <v>107</v>
      </c>
      <c r="B207" s="465"/>
      <c r="C207" s="466"/>
      <c r="D207" s="465" t="s">
        <v>108</v>
      </c>
      <c r="E207" s="465"/>
      <c r="F207" s="465"/>
      <c r="G207" s="465"/>
      <c r="H207" s="465"/>
      <c r="I207" s="465"/>
      <c r="J207" s="465"/>
      <c r="K207" s="465"/>
      <c r="L207" s="465"/>
      <c r="M207" s="465"/>
      <c r="N207" s="465"/>
      <c r="O207" s="465"/>
      <c r="P207" s="465"/>
      <c r="Q207" s="467"/>
    </row>
    <row r="208" spans="1:17" x14ac:dyDescent="0.25">
      <c r="A208" s="331"/>
      <c r="B208" s="332"/>
      <c r="C208" s="333"/>
      <c r="D208" s="337"/>
      <c r="E208" s="224"/>
      <c r="F208" s="224"/>
      <c r="G208" s="224"/>
      <c r="H208" s="224"/>
      <c r="I208" s="224"/>
      <c r="J208" s="224"/>
      <c r="K208" s="224"/>
      <c r="L208" s="224"/>
      <c r="M208" s="224"/>
      <c r="N208" s="224"/>
      <c r="O208" s="224"/>
      <c r="P208" s="224"/>
      <c r="Q208" s="225"/>
    </row>
    <row r="209" spans="1:17" ht="49.95" customHeight="1" x14ac:dyDescent="0.25">
      <c r="A209" s="334"/>
      <c r="B209" s="335"/>
      <c r="C209" s="336"/>
      <c r="D209" s="338"/>
      <c r="E209" s="339"/>
      <c r="F209" s="339"/>
      <c r="G209" s="339"/>
      <c r="H209" s="339"/>
      <c r="I209" s="339"/>
      <c r="J209" s="339"/>
      <c r="K209" s="339"/>
      <c r="L209" s="339"/>
      <c r="M209" s="339"/>
      <c r="N209" s="339"/>
      <c r="O209" s="339"/>
      <c r="P209" s="339"/>
      <c r="Q209" s="340"/>
    </row>
    <row r="210" spans="1:17" ht="12.75" customHeight="1" x14ac:dyDescent="0.25">
      <c r="A210" s="302" t="s">
        <v>109</v>
      </c>
      <c r="B210" s="303"/>
      <c r="C210" s="303"/>
      <c r="D210" s="173"/>
      <c r="E210" s="173"/>
      <c r="F210" s="173"/>
      <c r="G210" s="173"/>
      <c r="H210" s="173"/>
      <c r="I210" s="173"/>
      <c r="J210" s="173"/>
      <c r="K210" s="173"/>
      <c r="L210" s="174"/>
      <c r="M210" s="456" t="s">
        <v>110</v>
      </c>
      <c r="N210" s="173"/>
      <c r="O210" s="173"/>
      <c r="P210" s="173"/>
      <c r="Q210" s="457"/>
    </row>
    <row r="211" spans="1:17" x14ac:dyDescent="0.25">
      <c r="A211" s="347"/>
      <c r="B211" s="348"/>
      <c r="C211" s="348"/>
      <c r="D211" s="348"/>
      <c r="E211" s="348"/>
      <c r="F211" s="348"/>
      <c r="G211" s="348"/>
      <c r="H211" s="348"/>
      <c r="I211" s="348"/>
      <c r="J211" s="348"/>
      <c r="K211" s="348"/>
      <c r="L211" s="349"/>
      <c r="M211" s="353"/>
      <c r="N211" s="354"/>
      <c r="O211" s="354"/>
      <c r="P211" s="354"/>
      <c r="Q211" s="355"/>
    </row>
    <row r="212" spans="1:17" x14ac:dyDescent="0.25">
      <c r="A212" s="350"/>
      <c r="B212" s="351"/>
      <c r="C212" s="351"/>
      <c r="D212" s="351"/>
      <c r="E212" s="351"/>
      <c r="F212" s="351"/>
      <c r="G212" s="351"/>
      <c r="H212" s="351"/>
      <c r="I212" s="351"/>
      <c r="J212" s="351"/>
      <c r="K212" s="351"/>
      <c r="L212" s="352"/>
      <c r="M212" s="458" t="s">
        <v>111</v>
      </c>
      <c r="N212" s="459"/>
      <c r="O212" s="358"/>
      <c r="P212" s="358"/>
      <c r="Q212" s="359"/>
    </row>
    <row r="213" spans="1:17" ht="12.75" customHeight="1" x14ac:dyDescent="0.25">
      <c r="A213" s="449" t="s">
        <v>112</v>
      </c>
      <c r="B213" s="450"/>
      <c r="C213" s="450"/>
      <c r="D213" s="450"/>
      <c r="E213" s="450"/>
      <c r="F213" s="450"/>
      <c r="G213" s="450"/>
      <c r="H213" s="450"/>
      <c r="I213" s="450"/>
      <c r="J213" s="451"/>
      <c r="K213" s="452" t="s">
        <v>113</v>
      </c>
      <c r="L213" s="453"/>
      <c r="M213" s="454"/>
      <c r="N213" s="452" t="s">
        <v>114</v>
      </c>
      <c r="O213" s="453"/>
      <c r="P213" s="453"/>
      <c r="Q213" s="455"/>
    </row>
    <row r="214" spans="1:17" ht="13.8" thickBot="1" x14ac:dyDescent="0.3">
      <c r="A214" s="322"/>
      <c r="B214" s="323"/>
      <c r="C214" s="323"/>
      <c r="D214" s="323"/>
      <c r="E214" s="323"/>
      <c r="F214" s="323"/>
      <c r="G214" s="323"/>
      <c r="H214" s="323"/>
      <c r="I214" s="323"/>
      <c r="J214" s="324"/>
      <c r="K214" s="325"/>
      <c r="L214" s="326"/>
      <c r="M214" s="327"/>
      <c r="N214" s="328"/>
      <c r="O214" s="329"/>
      <c r="P214" s="329"/>
      <c r="Q214" s="330"/>
    </row>
    <row r="215" spans="1:17" ht="13.8" thickTop="1" x14ac:dyDescent="0.25">
      <c r="A215" s="4" t="s">
        <v>102</v>
      </c>
      <c r="B215" s="13" t="s">
        <v>103</v>
      </c>
      <c r="C215" s="460" t="s">
        <v>104</v>
      </c>
      <c r="D215" s="461"/>
      <c r="E215" s="461"/>
      <c r="F215" s="462"/>
      <c r="G215" s="462"/>
      <c r="H215" s="462"/>
      <c r="I215" s="462"/>
      <c r="J215" s="462"/>
      <c r="K215" s="462"/>
      <c r="L215" s="462"/>
      <c r="M215" s="463"/>
      <c r="N215" s="9" t="s">
        <v>105</v>
      </c>
      <c r="O215" s="364"/>
      <c r="P215" s="365"/>
      <c r="Q215" s="366"/>
    </row>
    <row r="216" spans="1:17" x14ac:dyDescent="0.25">
      <c r="A216" s="10">
        <v>21</v>
      </c>
      <c r="B216" s="14"/>
      <c r="C216" s="367"/>
      <c r="D216" s="368"/>
      <c r="E216" s="368"/>
      <c r="F216" s="368"/>
      <c r="G216" s="368"/>
      <c r="H216" s="368"/>
      <c r="I216" s="368"/>
      <c r="J216" s="368"/>
      <c r="K216" s="368"/>
      <c r="L216" s="368"/>
      <c r="M216" s="369"/>
      <c r="N216" s="8" t="s">
        <v>106</v>
      </c>
      <c r="O216" s="370"/>
      <c r="P216" s="371"/>
      <c r="Q216" s="372"/>
    </row>
    <row r="217" spans="1:17" x14ac:dyDescent="0.25">
      <c r="A217" s="464" t="s">
        <v>107</v>
      </c>
      <c r="B217" s="465"/>
      <c r="C217" s="466"/>
      <c r="D217" s="465" t="s">
        <v>108</v>
      </c>
      <c r="E217" s="465"/>
      <c r="F217" s="465"/>
      <c r="G217" s="465"/>
      <c r="H217" s="465"/>
      <c r="I217" s="465"/>
      <c r="J217" s="465"/>
      <c r="K217" s="465"/>
      <c r="L217" s="465"/>
      <c r="M217" s="465"/>
      <c r="N217" s="465"/>
      <c r="O217" s="465"/>
      <c r="P217" s="465"/>
      <c r="Q217" s="467"/>
    </row>
    <row r="218" spans="1:17" x14ac:dyDescent="0.25">
      <c r="A218" s="331"/>
      <c r="B218" s="332"/>
      <c r="C218" s="333"/>
      <c r="D218" s="337"/>
      <c r="E218" s="224"/>
      <c r="F218" s="224"/>
      <c r="G218" s="224"/>
      <c r="H218" s="224"/>
      <c r="I218" s="224"/>
      <c r="J218" s="224"/>
      <c r="K218" s="224"/>
      <c r="L218" s="224"/>
      <c r="M218" s="224"/>
      <c r="N218" s="224"/>
      <c r="O218" s="224"/>
      <c r="P218" s="224"/>
      <c r="Q218" s="225"/>
    </row>
    <row r="219" spans="1:17" ht="49.95" customHeight="1" x14ac:dyDescent="0.25">
      <c r="A219" s="334"/>
      <c r="B219" s="335"/>
      <c r="C219" s="336"/>
      <c r="D219" s="338"/>
      <c r="E219" s="339"/>
      <c r="F219" s="339"/>
      <c r="G219" s="339"/>
      <c r="H219" s="339"/>
      <c r="I219" s="339"/>
      <c r="J219" s="339"/>
      <c r="K219" s="339"/>
      <c r="L219" s="339"/>
      <c r="M219" s="339"/>
      <c r="N219" s="339"/>
      <c r="O219" s="339"/>
      <c r="P219" s="339"/>
      <c r="Q219" s="340"/>
    </row>
    <row r="220" spans="1:17" ht="12.75" customHeight="1" x14ac:dyDescent="0.25">
      <c r="A220" s="302" t="s">
        <v>109</v>
      </c>
      <c r="B220" s="303"/>
      <c r="C220" s="303"/>
      <c r="D220" s="173"/>
      <c r="E220" s="173"/>
      <c r="F220" s="173"/>
      <c r="G220" s="173"/>
      <c r="H220" s="173"/>
      <c r="I220" s="173"/>
      <c r="J220" s="173"/>
      <c r="K220" s="173"/>
      <c r="L220" s="174"/>
      <c r="M220" s="456" t="s">
        <v>110</v>
      </c>
      <c r="N220" s="173"/>
      <c r="O220" s="173"/>
      <c r="P220" s="173"/>
      <c r="Q220" s="457"/>
    </row>
    <row r="221" spans="1:17" x14ac:dyDescent="0.25">
      <c r="A221" s="347"/>
      <c r="B221" s="348"/>
      <c r="C221" s="348"/>
      <c r="D221" s="348"/>
      <c r="E221" s="348"/>
      <c r="F221" s="348"/>
      <c r="G221" s="348"/>
      <c r="H221" s="348"/>
      <c r="I221" s="348"/>
      <c r="J221" s="348"/>
      <c r="K221" s="348"/>
      <c r="L221" s="349"/>
      <c r="M221" s="353"/>
      <c r="N221" s="354"/>
      <c r="O221" s="354"/>
      <c r="P221" s="354"/>
      <c r="Q221" s="355"/>
    </row>
    <row r="222" spans="1:17" x14ac:dyDescent="0.25">
      <c r="A222" s="350"/>
      <c r="B222" s="351"/>
      <c r="C222" s="351"/>
      <c r="D222" s="351"/>
      <c r="E222" s="351"/>
      <c r="F222" s="351"/>
      <c r="G222" s="351"/>
      <c r="H222" s="351"/>
      <c r="I222" s="351"/>
      <c r="J222" s="351"/>
      <c r="K222" s="351"/>
      <c r="L222" s="352"/>
      <c r="M222" s="458" t="s">
        <v>111</v>
      </c>
      <c r="N222" s="459"/>
      <c r="O222" s="358"/>
      <c r="P222" s="358"/>
      <c r="Q222" s="359"/>
    </row>
    <row r="223" spans="1:17" ht="12.75" customHeight="1" x14ac:dyDescent="0.25">
      <c r="A223" s="449" t="s">
        <v>112</v>
      </c>
      <c r="B223" s="450"/>
      <c r="C223" s="450"/>
      <c r="D223" s="450"/>
      <c r="E223" s="450"/>
      <c r="F223" s="450"/>
      <c r="G223" s="450"/>
      <c r="H223" s="450"/>
      <c r="I223" s="450"/>
      <c r="J223" s="451"/>
      <c r="K223" s="452" t="s">
        <v>113</v>
      </c>
      <c r="L223" s="453"/>
      <c r="M223" s="454"/>
      <c r="N223" s="452" t="s">
        <v>114</v>
      </c>
      <c r="O223" s="453"/>
      <c r="P223" s="453"/>
      <c r="Q223" s="455"/>
    </row>
    <row r="224" spans="1:17" ht="13.8" thickBot="1" x14ac:dyDescent="0.3">
      <c r="A224" s="322"/>
      <c r="B224" s="323"/>
      <c r="C224" s="323"/>
      <c r="D224" s="323"/>
      <c r="E224" s="323"/>
      <c r="F224" s="323"/>
      <c r="G224" s="323"/>
      <c r="H224" s="323"/>
      <c r="I224" s="323"/>
      <c r="J224" s="324"/>
      <c r="K224" s="325"/>
      <c r="L224" s="326"/>
      <c r="M224" s="327"/>
      <c r="N224" s="328"/>
      <c r="O224" s="329"/>
      <c r="P224" s="329"/>
      <c r="Q224" s="330"/>
    </row>
    <row r="225" spans="1:17" ht="13.8" thickTop="1" x14ac:dyDescent="0.25">
      <c r="A225" s="4" t="s">
        <v>102</v>
      </c>
      <c r="B225" s="13" t="s">
        <v>103</v>
      </c>
      <c r="C225" s="460" t="s">
        <v>104</v>
      </c>
      <c r="D225" s="461"/>
      <c r="E225" s="461"/>
      <c r="F225" s="462"/>
      <c r="G225" s="462"/>
      <c r="H225" s="462"/>
      <c r="I225" s="462"/>
      <c r="J225" s="462"/>
      <c r="K225" s="462"/>
      <c r="L225" s="462"/>
      <c r="M225" s="463"/>
      <c r="N225" s="9" t="s">
        <v>105</v>
      </c>
      <c r="O225" s="364"/>
      <c r="P225" s="365"/>
      <c r="Q225" s="366"/>
    </row>
    <row r="226" spans="1:17" x14ac:dyDescent="0.25">
      <c r="A226" s="10">
        <v>22</v>
      </c>
      <c r="B226" s="14"/>
      <c r="C226" s="367"/>
      <c r="D226" s="368"/>
      <c r="E226" s="368"/>
      <c r="F226" s="368"/>
      <c r="G226" s="368"/>
      <c r="H226" s="368"/>
      <c r="I226" s="368"/>
      <c r="J226" s="368"/>
      <c r="K226" s="368"/>
      <c r="L226" s="368"/>
      <c r="M226" s="369"/>
      <c r="N226" s="8" t="s">
        <v>106</v>
      </c>
      <c r="O226" s="370"/>
      <c r="P226" s="371"/>
      <c r="Q226" s="372"/>
    </row>
    <row r="227" spans="1:17" x14ac:dyDescent="0.25">
      <c r="A227" s="464" t="s">
        <v>107</v>
      </c>
      <c r="B227" s="465"/>
      <c r="C227" s="466"/>
      <c r="D227" s="465" t="s">
        <v>108</v>
      </c>
      <c r="E227" s="465"/>
      <c r="F227" s="465"/>
      <c r="G227" s="465"/>
      <c r="H227" s="465"/>
      <c r="I227" s="465"/>
      <c r="J227" s="465"/>
      <c r="K227" s="465"/>
      <c r="L227" s="465"/>
      <c r="M227" s="465"/>
      <c r="N227" s="465"/>
      <c r="O227" s="465"/>
      <c r="P227" s="465"/>
      <c r="Q227" s="467"/>
    </row>
    <row r="228" spans="1:17" x14ac:dyDescent="0.25">
      <c r="A228" s="331"/>
      <c r="B228" s="332"/>
      <c r="C228" s="333"/>
      <c r="D228" s="337"/>
      <c r="E228" s="224"/>
      <c r="F228" s="224"/>
      <c r="G228" s="224"/>
      <c r="H228" s="224"/>
      <c r="I228" s="224"/>
      <c r="J228" s="224"/>
      <c r="K228" s="224"/>
      <c r="L228" s="224"/>
      <c r="M228" s="224"/>
      <c r="N228" s="224"/>
      <c r="O228" s="224"/>
      <c r="P228" s="224"/>
      <c r="Q228" s="225"/>
    </row>
    <row r="229" spans="1:17" ht="49.95" customHeight="1" x14ac:dyDescent="0.25">
      <c r="A229" s="334"/>
      <c r="B229" s="335"/>
      <c r="C229" s="336"/>
      <c r="D229" s="338"/>
      <c r="E229" s="339"/>
      <c r="F229" s="339"/>
      <c r="G229" s="339"/>
      <c r="H229" s="339"/>
      <c r="I229" s="339"/>
      <c r="J229" s="339"/>
      <c r="K229" s="339"/>
      <c r="L229" s="339"/>
      <c r="M229" s="339"/>
      <c r="N229" s="339"/>
      <c r="O229" s="339"/>
      <c r="P229" s="339"/>
      <c r="Q229" s="340"/>
    </row>
    <row r="230" spans="1:17" ht="12.75" customHeight="1" x14ac:dyDescent="0.25">
      <c r="A230" s="302" t="s">
        <v>109</v>
      </c>
      <c r="B230" s="303"/>
      <c r="C230" s="303"/>
      <c r="D230" s="173"/>
      <c r="E230" s="173"/>
      <c r="F230" s="173"/>
      <c r="G230" s="173"/>
      <c r="H230" s="173"/>
      <c r="I230" s="173"/>
      <c r="J230" s="173"/>
      <c r="K230" s="173"/>
      <c r="L230" s="174"/>
      <c r="M230" s="456" t="s">
        <v>110</v>
      </c>
      <c r="N230" s="173"/>
      <c r="O230" s="173"/>
      <c r="P230" s="173"/>
      <c r="Q230" s="457"/>
    </row>
    <row r="231" spans="1:17" x14ac:dyDescent="0.25">
      <c r="A231" s="347"/>
      <c r="B231" s="348"/>
      <c r="C231" s="348"/>
      <c r="D231" s="348"/>
      <c r="E231" s="348"/>
      <c r="F231" s="348"/>
      <c r="G231" s="348"/>
      <c r="H231" s="348"/>
      <c r="I231" s="348"/>
      <c r="J231" s="348"/>
      <c r="K231" s="348"/>
      <c r="L231" s="349"/>
      <c r="M231" s="353"/>
      <c r="N231" s="354"/>
      <c r="O231" s="354"/>
      <c r="P231" s="354"/>
      <c r="Q231" s="355"/>
    </row>
    <row r="232" spans="1:17" x14ac:dyDescent="0.25">
      <c r="A232" s="350"/>
      <c r="B232" s="351"/>
      <c r="C232" s="351"/>
      <c r="D232" s="351"/>
      <c r="E232" s="351"/>
      <c r="F232" s="351"/>
      <c r="G232" s="351"/>
      <c r="H232" s="351"/>
      <c r="I232" s="351"/>
      <c r="J232" s="351"/>
      <c r="K232" s="351"/>
      <c r="L232" s="352"/>
      <c r="M232" s="458" t="s">
        <v>111</v>
      </c>
      <c r="N232" s="459"/>
      <c r="O232" s="358"/>
      <c r="P232" s="358"/>
      <c r="Q232" s="359"/>
    </row>
    <row r="233" spans="1:17" ht="12.75" customHeight="1" x14ac:dyDescent="0.25">
      <c r="A233" s="449" t="s">
        <v>112</v>
      </c>
      <c r="B233" s="450"/>
      <c r="C233" s="450"/>
      <c r="D233" s="450"/>
      <c r="E233" s="450"/>
      <c r="F233" s="450"/>
      <c r="G233" s="450"/>
      <c r="H233" s="450"/>
      <c r="I233" s="450"/>
      <c r="J233" s="451"/>
      <c r="K233" s="452" t="s">
        <v>113</v>
      </c>
      <c r="L233" s="453"/>
      <c r="M233" s="454"/>
      <c r="N233" s="452" t="s">
        <v>114</v>
      </c>
      <c r="O233" s="453"/>
      <c r="P233" s="453"/>
      <c r="Q233" s="455"/>
    </row>
    <row r="234" spans="1:17" ht="13.8" thickBot="1" x14ac:dyDescent="0.3">
      <c r="A234" s="322"/>
      <c r="B234" s="323"/>
      <c r="C234" s="323"/>
      <c r="D234" s="323"/>
      <c r="E234" s="323"/>
      <c r="F234" s="323"/>
      <c r="G234" s="323"/>
      <c r="H234" s="323"/>
      <c r="I234" s="323"/>
      <c r="J234" s="324"/>
      <c r="K234" s="325"/>
      <c r="L234" s="326"/>
      <c r="M234" s="327"/>
      <c r="N234" s="328"/>
      <c r="O234" s="329"/>
      <c r="P234" s="329"/>
      <c r="Q234" s="330"/>
    </row>
    <row r="235" spans="1:17" ht="13.8" thickTop="1" x14ac:dyDescent="0.25">
      <c r="A235" s="4" t="s">
        <v>102</v>
      </c>
      <c r="B235" s="13" t="s">
        <v>103</v>
      </c>
      <c r="C235" s="460" t="s">
        <v>104</v>
      </c>
      <c r="D235" s="461"/>
      <c r="E235" s="461"/>
      <c r="F235" s="462"/>
      <c r="G235" s="462"/>
      <c r="H235" s="462"/>
      <c r="I235" s="462"/>
      <c r="J235" s="462"/>
      <c r="K235" s="462"/>
      <c r="L235" s="462"/>
      <c r="M235" s="463"/>
      <c r="N235" s="9" t="s">
        <v>105</v>
      </c>
      <c r="O235" s="364"/>
      <c r="P235" s="365"/>
      <c r="Q235" s="366"/>
    </row>
    <row r="236" spans="1:17" x14ac:dyDescent="0.25">
      <c r="A236" s="10">
        <v>23</v>
      </c>
      <c r="B236" s="14"/>
      <c r="C236" s="367"/>
      <c r="D236" s="368"/>
      <c r="E236" s="368"/>
      <c r="F236" s="368"/>
      <c r="G236" s="368"/>
      <c r="H236" s="368"/>
      <c r="I236" s="368"/>
      <c r="J236" s="368"/>
      <c r="K236" s="368"/>
      <c r="L236" s="368"/>
      <c r="M236" s="369"/>
      <c r="N236" s="8" t="s">
        <v>106</v>
      </c>
      <c r="O236" s="370"/>
      <c r="P236" s="371"/>
      <c r="Q236" s="372"/>
    </row>
    <row r="237" spans="1:17" x14ac:dyDescent="0.25">
      <c r="A237" s="464" t="s">
        <v>107</v>
      </c>
      <c r="B237" s="465"/>
      <c r="C237" s="466"/>
      <c r="D237" s="465" t="s">
        <v>108</v>
      </c>
      <c r="E237" s="465"/>
      <c r="F237" s="465"/>
      <c r="G237" s="465"/>
      <c r="H237" s="465"/>
      <c r="I237" s="465"/>
      <c r="J237" s="465"/>
      <c r="K237" s="465"/>
      <c r="L237" s="465"/>
      <c r="M237" s="465"/>
      <c r="N237" s="465"/>
      <c r="O237" s="465"/>
      <c r="P237" s="465"/>
      <c r="Q237" s="467"/>
    </row>
    <row r="238" spans="1:17" x14ac:dyDescent="0.25">
      <c r="A238" s="331"/>
      <c r="B238" s="332"/>
      <c r="C238" s="333"/>
      <c r="D238" s="337"/>
      <c r="E238" s="224"/>
      <c r="F238" s="224"/>
      <c r="G238" s="224"/>
      <c r="H238" s="224"/>
      <c r="I238" s="224"/>
      <c r="J238" s="224"/>
      <c r="K238" s="224"/>
      <c r="L238" s="224"/>
      <c r="M238" s="224"/>
      <c r="N238" s="224"/>
      <c r="O238" s="224"/>
      <c r="P238" s="224"/>
      <c r="Q238" s="225"/>
    </row>
    <row r="239" spans="1:17" ht="49.95" customHeight="1" x14ac:dyDescent="0.25">
      <c r="A239" s="334"/>
      <c r="B239" s="335"/>
      <c r="C239" s="336"/>
      <c r="D239" s="338"/>
      <c r="E239" s="339"/>
      <c r="F239" s="339"/>
      <c r="G239" s="339"/>
      <c r="H239" s="339"/>
      <c r="I239" s="339"/>
      <c r="J239" s="339"/>
      <c r="K239" s="339"/>
      <c r="L239" s="339"/>
      <c r="M239" s="339"/>
      <c r="N239" s="339"/>
      <c r="O239" s="339"/>
      <c r="P239" s="339"/>
      <c r="Q239" s="340"/>
    </row>
    <row r="240" spans="1:17" ht="12.75" customHeight="1" x14ac:dyDescent="0.25">
      <c r="A240" s="302" t="s">
        <v>109</v>
      </c>
      <c r="B240" s="303"/>
      <c r="C240" s="303"/>
      <c r="D240" s="173"/>
      <c r="E240" s="173"/>
      <c r="F240" s="173"/>
      <c r="G240" s="173"/>
      <c r="H240" s="173"/>
      <c r="I240" s="173"/>
      <c r="J240" s="173"/>
      <c r="K240" s="173"/>
      <c r="L240" s="174"/>
      <c r="M240" s="456" t="s">
        <v>110</v>
      </c>
      <c r="N240" s="173"/>
      <c r="O240" s="173"/>
      <c r="P240" s="173"/>
      <c r="Q240" s="457"/>
    </row>
    <row r="241" spans="1:17" x14ac:dyDescent="0.25">
      <c r="A241" s="347"/>
      <c r="B241" s="348"/>
      <c r="C241" s="348"/>
      <c r="D241" s="348"/>
      <c r="E241" s="348"/>
      <c r="F241" s="348"/>
      <c r="G241" s="348"/>
      <c r="H241" s="348"/>
      <c r="I241" s="348"/>
      <c r="J241" s="348"/>
      <c r="K241" s="348"/>
      <c r="L241" s="349"/>
      <c r="M241" s="353"/>
      <c r="N241" s="354"/>
      <c r="O241" s="354"/>
      <c r="P241" s="354"/>
      <c r="Q241" s="355"/>
    </row>
    <row r="242" spans="1:17" x14ac:dyDescent="0.25">
      <c r="A242" s="350"/>
      <c r="B242" s="351"/>
      <c r="C242" s="351"/>
      <c r="D242" s="351"/>
      <c r="E242" s="351"/>
      <c r="F242" s="351"/>
      <c r="G242" s="351"/>
      <c r="H242" s="351"/>
      <c r="I242" s="351"/>
      <c r="J242" s="351"/>
      <c r="K242" s="351"/>
      <c r="L242" s="352"/>
      <c r="M242" s="458" t="s">
        <v>111</v>
      </c>
      <c r="N242" s="459"/>
      <c r="O242" s="358"/>
      <c r="P242" s="358"/>
      <c r="Q242" s="359"/>
    </row>
    <row r="243" spans="1:17" ht="12.75" customHeight="1" x14ac:dyDescent="0.25">
      <c r="A243" s="449" t="s">
        <v>112</v>
      </c>
      <c r="B243" s="450"/>
      <c r="C243" s="450"/>
      <c r="D243" s="450"/>
      <c r="E243" s="450"/>
      <c r="F243" s="450"/>
      <c r="G243" s="450"/>
      <c r="H243" s="450"/>
      <c r="I243" s="450"/>
      <c r="J243" s="451"/>
      <c r="K243" s="452" t="s">
        <v>113</v>
      </c>
      <c r="L243" s="453"/>
      <c r="M243" s="454"/>
      <c r="N243" s="452" t="s">
        <v>114</v>
      </c>
      <c r="O243" s="453"/>
      <c r="P243" s="453"/>
      <c r="Q243" s="455"/>
    </row>
    <row r="244" spans="1:17" ht="13.8" thickBot="1" x14ac:dyDescent="0.3">
      <c r="A244" s="322"/>
      <c r="B244" s="323"/>
      <c r="C244" s="323"/>
      <c r="D244" s="323"/>
      <c r="E244" s="323"/>
      <c r="F244" s="323"/>
      <c r="G244" s="323"/>
      <c r="H244" s="323"/>
      <c r="I244" s="323"/>
      <c r="J244" s="324"/>
      <c r="K244" s="325"/>
      <c r="L244" s="326"/>
      <c r="M244" s="327"/>
      <c r="N244" s="328"/>
      <c r="O244" s="329"/>
      <c r="P244" s="329"/>
      <c r="Q244" s="330"/>
    </row>
    <row r="245" spans="1:17" ht="13.8" thickTop="1" x14ac:dyDescent="0.25">
      <c r="A245" s="4" t="s">
        <v>102</v>
      </c>
      <c r="B245" s="13" t="s">
        <v>103</v>
      </c>
      <c r="C245" s="460" t="s">
        <v>104</v>
      </c>
      <c r="D245" s="461"/>
      <c r="E245" s="461"/>
      <c r="F245" s="462"/>
      <c r="G245" s="462"/>
      <c r="H245" s="462"/>
      <c r="I245" s="462"/>
      <c r="J245" s="462"/>
      <c r="K245" s="462"/>
      <c r="L245" s="462"/>
      <c r="M245" s="463"/>
      <c r="N245" s="9" t="s">
        <v>105</v>
      </c>
      <c r="O245" s="364"/>
      <c r="P245" s="365"/>
      <c r="Q245" s="366"/>
    </row>
    <row r="246" spans="1:17" x14ac:dyDescent="0.25">
      <c r="A246" s="10">
        <v>24</v>
      </c>
      <c r="B246" s="14"/>
      <c r="C246" s="367"/>
      <c r="D246" s="368"/>
      <c r="E246" s="368"/>
      <c r="F246" s="368"/>
      <c r="G246" s="368"/>
      <c r="H246" s="368"/>
      <c r="I246" s="368"/>
      <c r="J246" s="368"/>
      <c r="K246" s="368"/>
      <c r="L246" s="368"/>
      <c r="M246" s="369"/>
      <c r="N246" s="8" t="s">
        <v>106</v>
      </c>
      <c r="O246" s="370"/>
      <c r="P246" s="371"/>
      <c r="Q246" s="372"/>
    </row>
    <row r="247" spans="1:17" x14ac:dyDescent="0.25">
      <c r="A247" s="464" t="s">
        <v>107</v>
      </c>
      <c r="B247" s="465"/>
      <c r="C247" s="466"/>
      <c r="D247" s="465" t="s">
        <v>108</v>
      </c>
      <c r="E247" s="465"/>
      <c r="F247" s="465"/>
      <c r="G247" s="465"/>
      <c r="H247" s="465"/>
      <c r="I247" s="465"/>
      <c r="J247" s="465"/>
      <c r="K247" s="465"/>
      <c r="L247" s="465"/>
      <c r="M247" s="465"/>
      <c r="N247" s="465"/>
      <c r="O247" s="465"/>
      <c r="P247" s="465"/>
      <c r="Q247" s="467"/>
    </row>
    <row r="248" spans="1:17" x14ac:dyDescent="0.25">
      <c r="A248" s="331"/>
      <c r="B248" s="332"/>
      <c r="C248" s="333"/>
      <c r="D248" s="337"/>
      <c r="E248" s="224"/>
      <c r="F248" s="224"/>
      <c r="G248" s="224"/>
      <c r="H248" s="224"/>
      <c r="I248" s="224"/>
      <c r="J248" s="224"/>
      <c r="K248" s="224"/>
      <c r="L248" s="224"/>
      <c r="M248" s="224"/>
      <c r="N248" s="224"/>
      <c r="O248" s="224"/>
      <c r="P248" s="224"/>
      <c r="Q248" s="225"/>
    </row>
    <row r="249" spans="1:17" ht="49.95" customHeight="1" x14ac:dyDescent="0.25">
      <c r="A249" s="334"/>
      <c r="B249" s="335"/>
      <c r="C249" s="336"/>
      <c r="D249" s="338"/>
      <c r="E249" s="339"/>
      <c r="F249" s="339"/>
      <c r="G249" s="339"/>
      <c r="H249" s="339"/>
      <c r="I249" s="339"/>
      <c r="J249" s="339"/>
      <c r="K249" s="339"/>
      <c r="L249" s="339"/>
      <c r="M249" s="339"/>
      <c r="N249" s="339"/>
      <c r="O249" s="339"/>
      <c r="P249" s="339"/>
      <c r="Q249" s="340"/>
    </row>
    <row r="250" spans="1:17" ht="12.75" customHeight="1" x14ac:dyDescent="0.25">
      <c r="A250" s="302" t="s">
        <v>109</v>
      </c>
      <c r="B250" s="303"/>
      <c r="C250" s="303"/>
      <c r="D250" s="173"/>
      <c r="E250" s="173"/>
      <c r="F250" s="173"/>
      <c r="G250" s="173"/>
      <c r="H250" s="173"/>
      <c r="I250" s="173"/>
      <c r="J250" s="173"/>
      <c r="K250" s="173"/>
      <c r="L250" s="174"/>
      <c r="M250" s="456" t="s">
        <v>110</v>
      </c>
      <c r="N250" s="173"/>
      <c r="O250" s="173"/>
      <c r="P250" s="173"/>
      <c r="Q250" s="457"/>
    </row>
    <row r="251" spans="1:17" x14ac:dyDescent="0.25">
      <c r="A251" s="347"/>
      <c r="B251" s="348"/>
      <c r="C251" s="348"/>
      <c r="D251" s="348"/>
      <c r="E251" s="348"/>
      <c r="F251" s="348"/>
      <c r="G251" s="348"/>
      <c r="H251" s="348"/>
      <c r="I251" s="348"/>
      <c r="J251" s="348"/>
      <c r="K251" s="348"/>
      <c r="L251" s="349"/>
      <c r="M251" s="353"/>
      <c r="N251" s="354"/>
      <c r="O251" s="354"/>
      <c r="P251" s="354"/>
      <c r="Q251" s="355"/>
    </row>
    <row r="252" spans="1:17" x14ac:dyDescent="0.25">
      <c r="A252" s="350"/>
      <c r="B252" s="351"/>
      <c r="C252" s="351"/>
      <c r="D252" s="351"/>
      <c r="E252" s="351"/>
      <c r="F252" s="351"/>
      <c r="G252" s="351"/>
      <c r="H252" s="351"/>
      <c r="I252" s="351"/>
      <c r="J252" s="351"/>
      <c r="K252" s="351"/>
      <c r="L252" s="352"/>
      <c r="M252" s="458" t="s">
        <v>111</v>
      </c>
      <c r="N252" s="459"/>
      <c r="O252" s="358"/>
      <c r="P252" s="358"/>
      <c r="Q252" s="359"/>
    </row>
    <row r="253" spans="1:17" ht="12.75" customHeight="1" x14ac:dyDescent="0.25">
      <c r="A253" s="449" t="s">
        <v>112</v>
      </c>
      <c r="B253" s="450"/>
      <c r="C253" s="450"/>
      <c r="D253" s="450"/>
      <c r="E253" s="450"/>
      <c r="F253" s="450"/>
      <c r="G253" s="450"/>
      <c r="H253" s="450"/>
      <c r="I253" s="450"/>
      <c r="J253" s="451"/>
      <c r="K253" s="452" t="s">
        <v>113</v>
      </c>
      <c r="L253" s="453"/>
      <c r="M253" s="454"/>
      <c r="N253" s="452" t="s">
        <v>114</v>
      </c>
      <c r="O253" s="453"/>
      <c r="P253" s="453"/>
      <c r="Q253" s="455"/>
    </row>
    <row r="254" spans="1:17" ht="13.8" thickBot="1" x14ac:dyDescent="0.3">
      <c r="A254" s="322"/>
      <c r="B254" s="323"/>
      <c r="C254" s="323"/>
      <c r="D254" s="323"/>
      <c r="E254" s="323"/>
      <c r="F254" s="323"/>
      <c r="G254" s="323"/>
      <c r="H254" s="323"/>
      <c r="I254" s="323"/>
      <c r="J254" s="324"/>
      <c r="K254" s="325"/>
      <c r="L254" s="326"/>
      <c r="M254" s="327"/>
      <c r="N254" s="328"/>
      <c r="O254" s="329"/>
      <c r="P254" s="329"/>
      <c r="Q254" s="330"/>
    </row>
    <row r="255" spans="1:17" ht="13.8" thickTop="1" x14ac:dyDescent="0.25">
      <c r="A255" s="4" t="s">
        <v>102</v>
      </c>
      <c r="B255" s="13" t="s">
        <v>103</v>
      </c>
      <c r="C255" s="460" t="s">
        <v>104</v>
      </c>
      <c r="D255" s="461"/>
      <c r="E255" s="461"/>
      <c r="F255" s="462"/>
      <c r="G255" s="462"/>
      <c r="H255" s="462"/>
      <c r="I255" s="462"/>
      <c r="J255" s="462"/>
      <c r="K255" s="462"/>
      <c r="L255" s="462"/>
      <c r="M255" s="463"/>
      <c r="N255" s="9" t="s">
        <v>105</v>
      </c>
      <c r="O255" s="364"/>
      <c r="P255" s="365"/>
      <c r="Q255" s="366"/>
    </row>
    <row r="256" spans="1:17" x14ac:dyDescent="0.25">
      <c r="A256" s="10">
        <v>25</v>
      </c>
      <c r="B256" s="14"/>
      <c r="C256" s="367"/>
      <c r="D256" s="368"/>
      <c r="E256" s="368"/>
      <c r="F256" s="368"/>
      <c r="G256" s="368"/>
      <c r="H256" s="368"/>
      <c r="I256" s="368"/>
      <c r="J256" s="368"/>
      <c r="K256" s="368"/>
      <c r="L256" s="368"/>
      <c r="M256" s="369"/>
      <c r="N256" s="8" t="s">
        <v>106</v>
      </c>
      <c r="O256" s="370"/>
      <c r="P256" s="371"/>
      <c r="Q256" s="372"/>
    </row>
    <row r="257" spans="1:17" x14ac:dyDescent="0.25">
      <c r="A257" s="464" t="s">
        <v>107</v>
      </c>
      <c r="B257" s="465"/>
      <c r="C257" s="466"/>
      <c r="D257" s="465" t="s">
        <v>108</v>
      </c>
      <c r="E257" s="465"/>
      <c r="F257" s="465"/>
      <c r="G257" s="465"/>
      <c r="H257" s="465"/>
      <c r="I257" s="465"/>
      <c r="J257" s="465"/>
      <c r="K257" s="465"/>
      <c r="L257" s="465"/>
      <c r="M257" s="465"/>
      <c r="N257" s="465"/>
      <c r="O257" s="465"/>
      <c r="P257" s="465"/>
      <c r="Q257" s="467"/>
    </row>
    <row r="258" spans="1:17" x14ac:dyDescent="0.25">
      <c r="A258" s="331"/>
      <c r="B258" s="332"/>
      <c r="C258" s="333"/>
      <c r="D258" s="337"/>
      <c r="E258" s="224"/>
      <c r="F258" s="224"/>
      <c r="G258" s="224"/>
      <c r="H258" s="224"/>
      <c r="I258" s="224"/>
      <c r="J258" s="224"/>
      <c r="K258" s="224"/>
      <c r="L258" s="224"/>
      <c r="M258" s="224"/>
      <c r="N258" s="224"/>
      <c r="O258" s="224"/>
      <c r="P258" s="224"/>
      <c r="Q258" s="225"/>
    </row>
    <row r="259" spans="1:17" ht="49.95" customHeight="1" x14ac:dyDescent="0.25">
      <c r="A259" s="334"/>
      <c r="B259" s="335"/>
      <c r="C259" s="336"/>
      <c r="D259" s="338"/>
      <c r="E259" s="339"/>
      <c r="F259" s="339"/>
      <c r="G259" s="339"/>
      <c r="H259" s="339"/>
      <c r="I259" s="339"/>
      <c r="J259" s="339"/>
      <c r="K259" s="339"/>
      <c r="L259" s="339"/>
      <c r="M259" s="339"/>
      <c r="N259" s="339"/>
      <c r="O259" s="339"/>
      <c r="P259" s="339"/>
      <c r="Q259" s="340"/>
    </row>
    <row r="260" spans="1:17" ht="12.75" customHeight="1" x14ac:dyDescent="0.25">
      <c r="A260" s="302" t="s">
        <v>109</v>
      </c>
      <c r="B260" s="303"/>
      <c r="C260" s="303"/>
      <c r="D260" s="173"/>
      <c r="E260" s="173"/>
      <c r="F260" s="173"/>
      <c r="G260" s="173"/>
      <c r="H260" s="173"/>
      <c r="I260" s="173"/>
      <c r="J260" s="173"/>
      <c r="K260" s="173"/>
      <c r="L260" s="174"/>
      <c r="M260" s="456" t="s">
        <v>110</v>
      </c>
      <c r="N260" s="173"/>
      <c r="O260" s="173"/>
      <c r="P260" s="173"/>
      <c r="Q260" s="457"/>
    </row>
    <row r="261" spans="1:17" x14ac:dyDescent="0.25">
      <c r="A261" s="347"/>
      <c r="B261" s="348"/>
      <c r="C261" s="348"/>
      <c r="D261" s="348"/>
      <c r="E261" s="348"/>
      <c r="F261" s="348"/>
      <c r="G261" s="348"/>
      <c r="H261" s="348"/>
      <c r="I261" s="348"/>
      <c r="J261" s="348"/>
      <c r="K261" s="348"/>
      <c r="L261" s="349"/>
      <c r="M261" s="353"/>
      <c r="N261" s="354"/>
      <c r="O261" s="354"/>
      <c r="P261" s="354"/>
      <c r="Q261" s="355"/>
    </row>
    <row r="262" spans="1:17" x14ac:dyDescent="0.25">
      <c r="A262" s="350"/>
      <c r="B262" s="351"/>
      <c r="C262" s="351"/>
      <c r="D262" s="351"/>
      <c r="E262" s="351"/>
      <c r="F262" s="351"/>
      <c r="G262" s="351"/>
      <c r="H262" s="351"/>
      <c r="I262" s="351"/>
      <c r="J262" s="351"/>
      <c r="K262" s="351"/>
      <c r="L262" s="352"/>
      <c r="M262" s="458" t="s">
        <v>111</v>
      </c>
      <c r="N262" s="459"/>
      <c r="O262" s="358"/>
      <c r="P262" s="358"/>
      <c r="Q262" s="359"/>
    </row>
    <row r="263" spans="1:17" ht="12.75" customHeight="1" x14ac:dyDescent="0.25">
      <c r="A263" s="449" t="s">
        <v>112</v>
      </c>
      <c r="B263" s="450"/>
      <c r="C263" s="450"/>
      <c r="D263" s="450"/>
      <c r="E263" s="450"/>
      <c r="F263" s="450"/>
      <c r="G263" s="450"/>
      <c r="H263" s="450"/>
      <c r="I263" s="450"/>
      <c r="J263" s="451"/>
      <c r="K263" s="452" t="s">
        <v>113</v>
      </c>
      <c r="L263" s="453"/>
      <c r="M263" s="454"/>
      <c r="N263" s="452" t="s">
        <v>114</v>
      </c>
      <c r="O263" s="453"/>
      <c r="P263" s="453"/>
      <c r="Q263" s="455"/>
    </row>
    <row r="264" spans="1:17" ht="13.8" thickBot="1" x14ac:dyDescent="0.3">
      <c r="A264" s="322"/>
      <c r="B264" s="323"/>
      <c r="C264" s="323"/>
      <c r="D264" s="323"/>
      <c r="E264" s="323"/>
      <c r="F264" s="323"/>
      <c r="G264" s="323"/>
      <c r="H264" s="323"/>
      <c r="I264" s="323"/>
      <c r="J264" s="324"/>
      <c r="K264" s="325"/>
      <c r="L264" s="326"/>
      <c r="M264" s="327"/>
      <c r="N264" s="328"/>
      <c r="O264" s="329"/>
      <c r="P264" s="329"/>
      <c r="Q264" s="330"/>
    </row>
    <row r="265" spans="1:17" ht="13.8" thickTop="1" x14ac:dyDescent="0.25">
      <c r="A265" s="4" t="s">
        <v>102</v>
      </c>
      <c r="B265" s="13" t="s">
        <v>103</v>
      </c>
      <c r="C265" s="460" t="s">
        <v>104</v>
      </c>
      <c r="D265" s="461"/>
      <c r="E265" s="461"/>
      <c r="F265" s="462"/>
      <c r="G265" s="462"/>
      <c r="H265" s="462"/>
      <c r="I265" s="462"/>
      <c r="J265" s="462"/>
      <c r="K265" s="462"/>
      <c r="L265" s="462"/>
      <c r="M265" s="463"/>
      <c r="N265" s="9" t="s">
        <v>105</v>
      </c>
      <c r="O265" s="364"/>
      <c r="P265" s="365"/>
      <c r="Q265" s="366"/>
    </row>
    <row r="266" spans="1:17" x14ac:dyDescent="0.25">
      <c r="A266" s="10">
        <v>26</v>
      </c>
      <c r="B266" s="14"/>
      <c r="C266" s="367"/>
      <c r="D266" s="368"/>
      <c r="E266" s="368"/>
      <c r="F266" s="368"/>
      <c r="G266" s="368"/>
      <c r="H266" s="368"/>
      <c r="I266" s="368"/>
      <c r="J266" s="368"/>
      <c r="K266" s="368"/>
      <c r="L266" s="368"/>
      <c r="M266" s="369"/>
      <c r="N266" s="8" t="s">
        <v>106</v>
      </c>
      <c r="O266" s="370"/>
      <c r="P266" s="371"/>
      <c r="Q266" s="372"/>
    </row>
    <row r="267" spans="1:17" x14ac:dyDescent="0.25">
      <c r="A267" s="464" t="s">
        <v>107</v>
      </c>
      <c r="B267" s="465"/>
      <c r="C267" s="466"/>
      <c r="D267" s="465" t="s">
        <v>108</v>
      </c>
      <c r="E267" s="465"/>
      <c r="F267" s="465"/>
      <c r="G267" s="465"/>
      <c r="H267" s="465"/>
      <c r="I267" s="465"/>
      <c r="J267" s="465"/>
      <c r="K267" s="465"/>
      <c r="L267" s="465"/>
      <c r="M267" s="465"/>
      <c r="N267" s="465"/>
      <c r="O267" s="465"/>
      <c r="P267" s="465"/>
      <c r="Q267" s="467"/>
    </row>
    <row r="268" spans="1:17" x14ac:dyDescent="0.25">
      <c r="A268" s="331"/>
      <c r="B268" s="332"/>
      <c r="C268" s="333"/>
      <c r="D268" s="337"/>
      <c r="E268" s="224"/>
      <c r="F268" s="224"/>
      <c r="G268" s="224"/>
      <c r="H268" s="224"/>
      <c r="I268" s="224"/>
      <c r="J268" s="224"/>
      <c r="K268" s="224"/>
      <c r="L268" s="224"/>
      <c r="M268" s="224"/>
      <c r="N268" s="224"/>
      <c r="O268" s="224"/>
      <c r="P268" s="224"/>
      <c r="Q268" s="225"/>
    </row>
    <row r="269" spans="1:17" ht="49.95" customHeight="1" x14ac:dyDescent="0.25">
      <c r="A269" s="334"/>
      <c r="B269" s="335"/>
      <c r="C269" s="336"/>
      <c r="D269" s="338"/>
      <c r="E269" s="339"/>
      <c r="F269" s="339"/>
      <c r="G269" s="339"/>
      <c r="H269" s="339"/>
      <c r="I269" s="339"/>
      <c r="J269" s="339"/>
      <c r="K269" s="339"/>
      <c r="L269" s="339"/>
      <c r="M269" s="339"/>
      <c r="N269" s="339"/>
      <c r="O269" s="339"/>
      <c r="P269" s="339"/>
      <c r="Q269" s="340"/>
    </row>
    <row r="270" spans="1:17" ht="12.75" customHeight="1" x14ac:dyDescent="0.25">
      <c r="A270" s="302" t="s">
        <v>109</v>
      </c>
      <c r="B270" s="303"/>
      <c r="C270" s="303"/>
      <c r="D270" s="173"/>
      <c r="E270" s="173"/>
      <c r="F270" s="173"/>
      <c r="G270" s="173"/>
      <c r="H270" s="173"/>
      <c r="I270" s="173"/>
      <c r="J270" s="173"/>
      <c r="K270" s="173"/>
      <c r="L270" s="174"/>
      <c r="M270" s="456" t="s">
        <v>110</v>
      </c>
      <c r="N270" s="173"/>
      <c r="O270" s="173"/>
      <c r="P270" s="173"/>
      <c r="Q270" s="457"/>
    </row>
    <row r="271" spans="1:17" x14ac:dyDescent="0.25">
      <c r="A271" s="347"/>
      <c r="B271" s="348"/>
      <c r="C271" s="348"/>
      <c r="D271" s="348"/>
      <c r="E271" s="348"/>
      <c r="F271" s="348"/>
      <c r="G271" s="348"/>
      <c r="H271" s="348"/>
      <c r="I271" s="348"/>
      <c r="J271" s="348"/>
      <c r="K271" s="348"/>
      <c r="L271" s="349"/>
      <c r="M271" s="353"/>
      <c r="N271" s="354"/>
      <c r="O271" s="354"/>
      <c r="P271" s="354"/>
      <c r="Q271" s="355"/>
    </row>
    <row r="272" spans="1:17" x14ac:dyDescent="0.25">
      <c r="A272" s="350"/>
      <c r="B272" s="351"/>
      <c r="C272" s="351"/>
      <c r="D272" s="351"/>
      <c r="E272" s="351"/>
      <c r="F272" s="351"/>
      <c r="G272" s="351"/>
      <c r="H272" s="351"/>
      <c r="I272" s="351"/>
      <c r="J272" s="351"/>
      <c r="K272" s="351"/>
      <c r="L272" s="352"/>
      <c r="M272" s="458" t="s">
        <v>111</v>
      </c>
      <c r="N272" s="459"/>
      <c r="O272" s="358"/>
      <c r="P272" s="358"/>
      <c r="Q272" s="359"/>
    </row>
    <row r="273" spans="1:17" ht="12.75" customHeight="1" x14ac:dyDescent="0.25">
      <c r="A273" s="449" t="s">
        <v>112</v>
      </c>
      <c r="B273" s="450"/>
      <c r="C273" s="450"/>
      <c r="D273" s="450"/>
      <c r="E273" s="450"/>
      <c r="F273" s="450"/>
      <c r="G273" s="450"/>
      <c r="H273" s="450"/>
      <c r="I273" s="450"/>
      <c r="J273" s="451"/>
      <c r="K273" s="452" t="s">
        <v>113</v>
      </c>
      <c r="L273" s="453"/>
      <c r="M273" s="454"/>
      <c r="N273" s="452" t="s">
        <v>114</v>
      </c>
      <c r="O273" s="453"/>
      <c r="P273" s="453"/>
      <c r="Q273" s="455"/>
    </row>
    <row r="274" spans="1:17" ht="13.8" thickBot="1" x14ac:dyDescent="0.3">
      <c r="A274" s="322"/>
      <c r="B274" s="323"/>
      <c r="C274" s="323"/>
      <c r="D274" s="323"/>
      <c r="E274" s="323"/>
      <c r="F274" s="323"/>
      <c r="G274" s="323"/>
      <c r="H274" s="323"/>
      <c r="I274" s="323"/>
      <c r="J274" s="324"/>
      <c r="K274" s="325"/>
      <c r="L274" s="326"/>
      <c r="M274" s="327"/>
      <c r="N274" s="328"/>
      <c r="O274" s="329"/>
      <c r="P274" s="329"/>
      <c r="Q274" s="330"/>
    </row>
    <row r="275" spans="1:17" ht="13.8" thickTop="1" x14ac:dyDescent="0.25">
      <c r="A275" s="4" t="s">
        <v>102</v>
      </c>
      <c r="B275" s="13" t="s">
        <v>103</v>
      </c>
      <c r="C275" s="460" t="s">
        <v>104</v>
      </c>
      <c r="D275" s="461"/>
      <c r="E275" s="461"/>
      <c r="F275" s="462"/>
      <c r="G275" s="462"/>
      <c r="H275" s="462"/>
      <c r="I275" s="462"/>
      <c r="J275" s="462"/>
      <c r="K275" s="462"/>
      <c r="L275" s="462"/>
      <c r="M275" s="463"/>
      <c r="N275" s="9" t="s">
        <v>105</v>
      </c>
      <c r="O275" s="364"/>
      <c r="P275" s="365"/>
      <c r="Q275" s="366"/>
    </row>
    <row r="276" spans="1:17" x14ac:dyDescent="0.25">
      <c r="A276" s="10">
        <v>27</v>
      </c>
      <c r="B276" s="14"/>
      <c r="C276" s="367"/>
      <c r="D276" s="368"/>
      <c r="E276" s="368"/>
      <c r="F276" s="368"/>
      <c r="G276" s="368"/>
      <c r="H276" s="368"/>
      <c r="I276" s="368"/>
      <c r="J276" s="368"/>
      <c r="K276" s="368"/>
      <c r="L276" s="368"/>
      <c r="M276" s="369"/>
      <c r="N276" s="8" t="s">
        <v>106</v>
      </c>
      <c r="O276" s="370"/>
      <c r="P276" s="371"/>
      <c r="Q276" s="372"/>
    </row>
    <row r="277" spans="1:17" x14ac:dyDescent="0.25">
      <c r="A277" s="464" t="s">
        <v>107</v>
      </c>
      <c r="B277" s="465"/>
      <c r="C277" s="466"/>
      <c r="D277" s="465" t="s">
        <v>108</v>
      </c>
      <c r="E277" s="465"/>
      <c r="F277" s="465"/>
      <c r="G277" s="465"/>
      <c r="H277" s="465"/>
      <c r="I277" s="465"/>
      <c r="J277" s="465"/>
      <c r="K277" s="465"/>
      <c r="L277" s="465"/>
      <c r="M277" s="465"/>
      <c r="N277" s="465"/>
      <c r="O277" s="465"/>
      <c r="P277" s="465"/>
      <c r="Q277" s="467"/>
    </row>
    <row r="278" spans="1:17" x14ac:dyDescent="0.25">
      <c r="A278" s="331"/>
      <c r="B278" s="332"/>
      <c r="C278" s="333"/>
      <c r="D278" s="337"/>
      <c r="E278" s="224"/>
      <c r="F278" s="224"/>
      <c r="G278" s="224"/>
      <c r="H278" s="224"/>
      <c r="I278" s="224"/>
      <c r="J278" s="224"/>
      <c r="K278" s="224"/>
      <c r="L278" s="224"/>
      <c r="M278" s="224"/>
      <c r="N278" s="224"/>
      <c r="O278" s="224"/>
      <c r="P278" s="224"/>
      <c r="Q278" s="225"/>
    </row>
    <row r="279" spans="1:17" ht="49.95" customHeight="1" x14ac:dyDescent="0.25">
      <c r="A279" s="334"/>
      <c r="B279" s="335"/>
      <c r="C279" s="336"/>
      <c r="D279" s="338"/>
      <c r="E279" s="339"/>
      <c r="F279" s="339"/>
      <c r="G279" s="339"/>
      <c r="H279" s="339"/>
      <c r="I279" s="339"/>
      <c r="J279" s="339"/>
      <c r="K279" s="339"/>
      <c r="L279" s="339"/>
      <c r="M279" s="339"/>
      <c r="N279" s="339"/>
      <c r="O279" s="339"/>
      <c r="P279" s="339"/>
      <c r="Q279" s="340"/>
    </row>
    <row r="280" spans="1:17" ht="12.75" customHeight="1" x14ac:dyDescent="0.25">
      <c r="A280" s="302" t="s">
        <v>109</v>
      </c>
      <c r="B280" s="303"/>
      <c r="C280" s="303"/>
      <c r="D280" s="173"/>
      <c r="E280" s="173"/>
      <c r="F280" s="173"/>
      <c r="G280" s="173"/>
      <c r="H280" s="173"/>
      <c r="I280" s="173"/>
      <c r="J280" s="173"/>
      <c r="K280" s="173"/>
      <c r="L280" s="174"/>
      <c r="M280" s="456" t="s">
        <v>110</v>
      </c>
      <c r="N280" s="173"/>
      <c r="O280" s="173"/>
      <c r="P280" s="173"/>
      <c r="Q280" s="457"/>
    </row>
    <row r="281" spans="1:17" x14ac:dyDescent="0.25">
      <c r="A281" s="347"/>
      <c r="B281" s="348"/>
      <c r="C281" s="348"/>
      <c r="D281" s="348"/>
      <c r="E281" s="348"/>
      <c r="F281" s="348"/>
      <c r="G281" s="348"/>
      <c r="H281" s="348"/>
      <c r="I281" s="348"/>
      <c r="J281" s="348"/>
      <c r="K281" s="348"/>
      <c r="L281" s="349"/>
      <c r="M281" s="353"/>
      <c r="N281" s="354"/>
      <c r="O281" s="354"/>
      <c r="P281" s="354"/>
      <c r="Q281" s="355"/>
    </row>
    <row r="282" spans="1:17" x14ac:dyDescent="0.25">
      <c r="A282" s="350"/>
      <c r="B282" s="351"/>
      <c r="C282" s="351"/>
      <c r="D282" s="351"/>
      <c r="E282" s="351"/>
      <c r="F282" s="351"/>
      <c r="G282" s="351"/>
      <c r="H282" s="351"/>
      <c r="I282" s="351"/>
      <c r="J282" s="351"/>
      <c r="K282" s="351"/>
      <c r="L282" s="352"/>
      <c r="M282" s="458" t="s">
        <v>111</v>
      </c>
      <c r="N282" s="459"/>
      <c r="O282" s="358"/>
      <c r="P282" s="358"/>
      <c r="Q282" s="359"/>
    </row>
    <row r="283" spans="1:17" ht="12.75" customHeight="1" x14ac:dyDescent="0.25">
      <c r="A283" s="449" t="s">
        <v>112</v>
      </c>
      <c r="B283" s="450"/>
      <c r="C283" s="450"/>
      <c r="D283" s="450"/>
      <c r="E283" s="450"/>
      <c r="F283" s="450"/>
      <c r="G283" s="450"/>
      <c r="H283" s="450"/>
      <c r="I283" s="450"/>
      <c r="J283" s="451"/>
      <c r="K283" s="452" t="s">
        <v>113</v>
      </c>
      <c r="L283" s="453"/>
      <c r="M283" s="454"/>
      <c r="N283" s="452" t="s">
        <v>114</v>
      </c>
      <c r="O283" s="453"/>
      <c r="P283" s="453"/>
      <c r="Q283" s="455"/>
    </row>
    <row r="284" spans="1:17" ht="13.8" thickBot="1" x14ac:dyDescent="0.3">
      <c r="A284" s="322"/>
      <c r="B284" s="323"/>
      <c r="C284" s="323"/>
      <c r="D284" s="323"/>
      <c r="E284" s="323"/>
      <c r="F284" s="323"/>
      <c r="G284" s="323"/>
      <c r="H284" s="323"/>
      <c r="I284" s="323"/>
      <c r="J284" s="324"/>
      <c r="K284" s="325"/>
      <c r="L284" s="326"/>
      <c r="M284" s="327"/>
      <c r="N284" s="328"/>
      <c r="O284" s="329"/>
      <c r="P284" s="329"/>
      <c r="Q284" s="330"/>
    </row>
    <row r="285" spans="1:17" ht="13.8" thickTop="1" x14ac:dyDescent="0.25">
      <c r="A285" s="4" t="s">
        <v>102</v>
      </c>
      <c r="B285" s="13" t="s">
        <v>103</v>
      </c>
      <c r="C285" s="460" t="s">
        <v>104</v>
      </c>
      <c r="D285" s="461"/>
      <c r="E285" s="461"/>
      <c r="F285" s="462"/>
      <c r="G285" s="462"/>
      <c r="H285" s="462"/>
      <c r="I285" s="462"/>
      <c r="J285" s="462"/>
      <c r="K285" s="462"/>
      <c r="L285" s="462"/>
      <c r="M285" s="463"/>
      <c r="N285" s="9" t="s">
        <v>105</v>
      </c>
      <c r="O285" s="364"/>
      <c r="P285" s="365"/>
      <c r="Q285" s="366"/>
    </row>
    <row r="286" spans="1:17" x14ac:dyDescent="0.25">
      <c r="A286" s="10">
        <v>28</v>
      </c>
      <c r="B286" s="14"/>
      <c r="C286" s="367"/>
      <c r="D286" s="368"/>
      <c r="E286" s="368"/>
      <c r="F286" s="368"/>
      <c r="G286" s="368"/>
      <c r="H286" s="368"/>
      <c r="I286" s="368"/>
      <c r="J286" s="368"/>
      <c r="K286" s="368"/>
      <c r="L286" s="368"/>
      <c r="M286" s="369"/>
      <c r="N286" s="8" t="s">
        <v>106</v>
      </c>
      <c r="O286" s="370"/>
      <c r="P286" s="371"/>
      <c r="Q286" s="372"/>
    </row>
    <row r="287" spans="1:17" x14ac:dyDescent="0.25">
      <c r="A287" s="464" t="s">
        <v>107</v>
      </c>
      <c r="B287" s="465"/>
      <c r="C287" s="466"/>
      <c r="D287" s="465" t="s">
        <v>108</v>
      </c>
      <c r="E287" s="465"/>
      <c r="F287" s="465"/>
      <c r="G287" s="465"/>
      <c r="H287" s="465"/>
      <c r="I287" s="465"/>
      <c r="J287" s="465"/>
      <c r="K287" s="465"/>
      <c r="L287" s="465"/>
      <c r="M287" s="465"/>
      <c r="N287" s="465"/>
      <c r="O287" s="465"/>
      <c r="P287" s="465"/>
      <c r="Q287" s="467"/>
    </row>
    <row r="288" spans="1:17" x14ac:dyDescent="0.25">
      <c r="A288" s="331"/>
      <c r="B288" s="332"/>
      <c r="C288" s="333"/>
      <c r="D288" s="337"/>
      <c r="E288" s="224"/>
      <c r="F288" s="224"/>
      <c r="G288" s="224"/>
      <c r="H288" s="224"/>
      <c r="I288" s="224"/>
      <c r="J288" s="224"/>
      <c r="K288" s="224"/>
      <c r="L288" s="224"/>
      <c r="M288" s="224"/>
      <c r="N288" s="224"/>
      <c r="O288" s="224"/>
      <c r="P288" s="224"/>
      <c r="Q288" s="225"/>
    </row>
    <row r="289" spans="1:17" ht="49.95" customHeight="1" x14ac:dyDescent="0.25">
      <c r="A289" s="334"/>
      <c r="B289" s="335"/>
      <c r="C289" s="336"/>
      <c r="D289" s="338"/>
      <c r="E289" s="339"/>
      <c r="F289" s="339"/>
      <c r="G289" s="339"/>
      <c r="H289" s="339"/>
      <c r="I289" s="339"/>
      <c r="J289" s="339"/>
      <c r="K289" s="339"/>
      <c r="L289" s="339"/>
      <c r="M289" s="339"/>
      <c r="N289" s="339"/>
      <c r="O289" s="339"/>
      <c r="P289" s="339"/>
      <c r="Q289" s="340"/>
    </row>
    <row r="290" spans="1:17" ht="12.75" customHeight="1" x14ac:dyDescent="0.25">
      <c r="A290" s="302" t="s">
        <v>109</v>
      </c>
      <c r="B290" s="303"/>
      <c r="C290" s="303"/>
      <c r="D290" s="173"/>
      <c r="E290" s="173"/>
      <c r="F290" s="173"/>
      <c r="G290" s="173"/>
      <c r="H290" s="173"/>
      <c r="I290" s="173"/>
      <c r="J290" s="173"/>
      <c r="K290" s="173"/>
      <c r="L290" s="174"/>
      <c r="M290" s="456" t="s">
        <v>110</v>
      </c>
      <c r="N290" s="173"/>
      <c r="O290" s="173"/>
      <c r="P290" s="173"/>
      <c r="Q290" s="457"/>
    </row>
    <row r="291" spans="1:17" x14ac:dyDescent="0.25">
      <c r="A291" s="347"/>
      <c r="B291" s="348"/>
      <c r="C291" s="348"/>
      <c r="D291" s="348"/>
      <c r="E291" s="348"/>
      <c r="F291" s="348"/>
      <c r="G291" s="348"/>
      <c r="H291" s="348"/>
      <c r="I291" s="348"/>
      <c r="J291" s="348"/>
      <c r="K291" s="348"/>
      <c r="L291" s="349"/>
      <c r="M291" s="353"/>
      <c r="N291" s="354"/>
      <c r="O291" s="354"/>
      <c r="P291" s="354"/>
      <c r="Q291" s="355"/>
    </row>
    <row r="292" spans="1:17" x14ac:dyDescent="0.25">
      <c r="A292" s="350"/>
      <c r="B292" s="351"/>
      <c r="C292" s="351"/>
      <c r="D292" s="351"/>
      <c r="E292" s="351"/>
      <c r="F292" s="351"/>
      <c r="G292" s="351"/>
      <c r="H292" s="351"/>
      <c r="I292" s="351"/>
      <c r="J292" s="351"/>
      <c r="K292" s="351"/>
      <c r="L292" s="352"/>
      <c r="M292" s="458" t="s">
        <v>111</v>
      </c>
      <c r="N292" s="459"/>
      <c r="O292" s="358"/>
      <c r="P292" s="358"/>
      <c r="Q292" s="359"/>
    </row>
    <row r="293" spans="1:17" ht="12.75" customHeight="1" x14ac:dyDescent="0.25">
      <c r="A293" s="449" t="s">
        <v>112</v>
      </c>
      <c r="B293" s="450"/>
      <c r="C293" s="450"/>
      <c r="D293" s="450"/>
      <c r="E293" s="450"/>
      <c r="F293" s="450"/>
      <c r="G293" s="450"/>
      <c r="H293" s="450"/>
      <c r="I293" s="450"/>
      <c r="J293" s="451"/>
      <c r="K293" s="452" t="s">
        <v>113</v>
      </c>
      <c r="L293" s="453"/>
      <c r="M293" s="454"/>
      <c r="N293" s="452" t="s">
        <v>114</v>
      </c>
      <c r="O293" s="453"/>
      <c r="P293" s="453"/>
      <c r="Q293" s="455"/>
    </row>
    <row r="294" spans="1:17" ht="13.8" thickBot="1" x14ac:dyDescent="0.3">
      <c r="A294" s="322"/>
      <c r="B294" s="323"/>
      <c r="C294" s="323"/>
      <c r="D294" s="323"/>
      <c r="E294" s="323"/>
      <c r="F294" s="323"/>
      <c r="G294" s="323"/>
      <c r="H294" s="323"/>
      <c r="I294" s="323"/>
      <c r="J294" s="324"/>
      <c r="K294" s="325"/>
      <c r="L294" s="326"/>
      <c r="M294" s="327"/>
      <c r="N294" s="328"/>
      <c r="O294" s="329"/>
      <c r="P294" s="329"/>
      <c r="Q294" s="330"/>
    </row>
    <row r="295" spans="1:17" ht="13.8" thickTop="1" x14ac:dyDescent="0.25">
      <c r="A295" s="4" t="s">
        <v>102</v>
      </c>
      <c r="B295" s="13" t="s">
        <v>103</v>
      </c>
      <c r="C295" s="460" t="s">
        <v>104</v>
      </c>
      <c r="D295" s="461"/>
      <c r="E295" s="461"/>
      <c r="F295" s="462"/>
      <c r="G295" s="462"/>
      <c r="H295" s="462"/>
      <c r="I295" s="462"/>
      <c r="J295" s="462"/>
      <c r="K295" s="462"/>
      <c r="L295" s="462"/>
      <c r="M295" s="463"/>
      <c r="N295" s="9" t="s">
        <v>105</v>
      </c>
      <c r="O295" s="364"/>
      <c r="P295" s="365"/>
      <c r="Q295" s="366"/>
    </row>
    <row r="296" spans="1:17" x14ac:dyDescent="0.25">
      <c r="A296" s="10">
        <v>29</v>
      </c>
      <c r="B296" s="14"/>
      <c r="C296" s="367"/>
      <c r="D296" s="368"/>
      <c r="E296" s="368"/>
      <c r="F296" s="368"/>
      <c r="G296" s="368"/>
      <c r="H296" s="368"/>
      <c r="I296" s="368"/>
      <c r="J296" s="368"/>
      <c r="K296" s="368"/>
      <c r="L296" s="368"/>
      <c r="M296" s="369"/>
      <c r="N296" s="8" t="s">
        <v>106</v>
      </c>
      <c r="O296" s="370"/>
      <c r="P296" s="371"/>
      <c r="Q296" s="372"/>
    </row>
    <row r="297" spans="1:17" x14ac:dyDescent="0.25">
      <c r="A297" s="464" t="s">
        <v>107</v>
      </c>
      <c r="B297" s="465"/>
      <c r="C297" s="466"/>
      <c r="D297" s="465" t="s">
        <v>108</v>
      </c>
      <c r="E297" s="465"/>
      <c r="F297" s="465"/>
      <c r="G297" s="465"/>
      <c r="H297" s="465"/>
      <c r="I297" s="465"/>
      <c r="J297" s="465"/>
      <c r="K297" s="465"/>
      <c r="L297" s="465"/>
      <c r="M297" s="465"/>
      <c r="N297" s="465"/>
      <c r="O297" s="465"/>
      <c r="P297" s="465"/>
      <c r="Q297" s="467"/>
    </row>
    <row r="298" spans="1:17" x14ac:dyDescent="0.25">
      <c r="A298" s="331"/>
      <c r="B298" s="332"/>
      <c r="C298" s="333"/>
      <c r="D298" s="337"/>
      <c r="E298" s="224"/>
      <c r="F298" s="224"/>
      <c r="G298" s="224"/>
      <c r="H298" s="224"/>
      <c r="I298" s="224"/>
      <c r="J298" s="224"/>
      <c r="K298" s="224"/>
      <c r="L298" s="224"/>
      <c r="M298" s="224"/>
      <c r="N298" s="224"/>
      <c r="O298" s="224"/>
      <c r="P298" s="224"/>
      <c r="Q298" s="225"/>
    </row>
    <row r="299" spans="1:17" ht="49.95" customHeight="1" x14ac:dyDescent="0.25">
      <c r="A299" s="334"/>
      <c r="B299" s="335"/>
      <c r="C299" s="336"/>
      <c r="D299" s="338"/>
      <c r="E299" s="339"/>
      <c r="F299" s="339"/>
      <c r="G299" s="339"/>
      <c r="H299" s="339"/>
      <c r="I299" s="339"/>
      <c r="J299" s="339"/>
      <c r="K299" s="339"/>
      <c r="L299" s="339"/>
      <c r="M299" s="339"/>
      <c r="N299" s="339"/>
      <c r="O299" s="339"/>
      <c r="P299" s="339"/>
      <c r="Q299" s="340"/>
    </row>
    <row r="300" spans="1:17" ht="12.75" customHeight="1" x14ac:dyDescent="0.25">
      <c r="A300" s="302" t="s">
        <v>109</v>
      </c>
      <c r="B300" s="303"/>
      <c r="C300" s="303"/>
      <c r="D300" s="173"/>
      <c r="E300" s="173"/>
      <c r="F300" s="173"/>
      <c r="G300" s="173"/>
      <c r="H300" s="173"/>
      <c r="I300" s="173"/>
      <c r="J300" s="173"/>
      <c r="K300" s="173"/>
      <c r="L300" s="174"/>
      <c r="M300" s="456" t="s">
        <v>110</v>
      </c>
      <c r="N300" s="173"/>
      <c r="O300" s="173"/>
      <c r="P300" s="173"/>
      <c r="Q300" s="457"/>
    </row>
    <row r="301" spans="1:17" x14ac:dyDescent="0.25">
      <c r="A301" s="347"/>
      <c r="B301" s="348"/>
      <c r="C301" s="348"/>
      <c r="D301" s="348"/>
      <c r="E301" s="348"/>
      <c r="F301" s="348"/>
      <c r="G301" s="348"/>
      <c r="H301" s="348"/>
      <c r="I301" s="348"/>
      <c r="J301" s="348"/>
      <c r="K301" s="348"/>
      <c r="L301" s="349"/>
      <c r="M301" s="353"/>
      <c r="N301" s="354"/>
      <c r="O301" s="354"/>
      <c r="P301" s="354"/>
      <c r="Q301" s="355"/>
    </row>
    <row r="302" spans="1:17" x14ac:dyDescent="0.25">
      <c r="A302" s="350"/>
      <c r="B302" s="351"/>
      <c r="C302" s="351"/>
      <c r="D302" s="351"/>
      <c r="E302" s="351"/>
      <c r="F302" s="351"/>
      <c r="G302" s="351"/>
      <c r="H302" s="351"/>
      <c r="I302" s="351"/>
      <c r="J302" s="351"/>
      <c r="K302" s="351"/>
      <c r="L302" s="352"/>
      <c r="M302" s="458" t="s">
        <v>111</v>
      </c>
      <c r="N302" s="459"/>
      <c r="O302" s="358"/>
      <c r="P302" s="358"/>
      <c r="Q302" s="359"/>
    </row>
    <row r="303" spans="1:17" ht="12.75" customHeight="1" x14ac:dyDescent="0.25">
      <c r="A303" s="449" t="s">
        <v>112</v>
      </c>
      <c r="B303" s="450"/>
      <c r="C303" s="450"/>
      <c r="D303" s="450"/>
      <c r="E303" s="450"/>
      <c r="F303" s="450"/>
      <c r="G303" s="450"/>
      <c r="H303" s="450"/>
      <c r="I303" s="450"/>
      <c r="J303" s="451"/>
      <c r="K303" s="452" t="s">
        <v>113</v>
      </c>
      <c r="L303" s="453"/>
      <c r="M303" s="454"/>
      <c r="N303" s="452" t="s">
        <v>114</v>
      </c>
      <c r="O303" s="453"/>
      <c r="P303" s="453"/>
      <c r="Q303" s="455"/>
    </row>
    <row r="304" spans="1:17" ht="13.8" thickBot="1" x14ac:dyDescent="0.3">
      <c r="A304" s="322"/>
      <c r="B304" s="323"/>
      <c r="C304" s="323"/>
      <c r="D304" s="323"/>
      <c r="E304" s="323"/>
      <c r="F304" s="323"/>
      <c r="G304" s="323"/>
      <c r="H304" s="323"/>
      <c r="I304" s="323"/>
      <c r="J304" s="324"/>
      <c r="K304" s="325"/>
      <c r="L304" s="326"/>
      <c r="M304" s="327"/>
      <c r="N304" s="328"/>
      <c r="O304" s="329"/>
      <c r="P304" s="329"/>
      <c r="Q304" s="330"/>
    </row>
    <row r="305" spans="1:17" ht="13.8" thickTop="1" x14ac:dyDescent="0.25">
      <c r="A305" s="4" t="s">
        <v>102</v>
      </c>
      <c r="B305" s="13" t="s">
        <v>103</v>
      </c>
      <c r="C305" s="460" t="s">
        <v>104</v>
      </c>
      <c r="D305" s="461"/>
      <c r="E305" s="461"/>
      <c r="F305" s="462"/>
      <c r="G305" s="462"/>
      <c r="H305" s="462"/>
      <c r="I305" s="462"/>
      <c r="J305" s="462"/>
      <c r="K305" s="462"/>
      <c r="L305" s="462"/>
      <c r="M305" s="463"/>
      <c r="N305" s="9" t="s">
        <v>105</v>
      </c>
      <c r="O305" s="364"/>
      <c r="P305" s="365"/>
      <c r="Q305" s="366"/>
    </row>
    <row r="306" spans="1:17" x14ac:dyDescent="0.25">
      <c r="A306" s="10">
        <v>30</v>
      </c>
      <c r="B306" s="14"/>
      <c r="C306" s="367"/>
      <c r="D306" s="368"/>
      <c r="E306" s="368"/>
      <c r="F306" s="368"/>
      <c r="G306" s="368"/>
      <c r="H306" s="368"/>
      <c r="I306" s="368"/>
      <c r="J306" s="368"/>
      <c r="K306" s="368"/>
      <c r="L306" s="368"/>
      <c r="M306" s="369"/>
      <c r="N306" s="8" t="s">
        <v>106</v>
      </c>
      <c r="O306" s="370"/>
      <c r="P306" s="371"/>
      <c r="Q306" s="372"/>
    </row>
    <row r="307" spans="1:17" x14ac:dyDescent="0.25">
      <c r="A307" s="464" t="s">
        <v>107</v>
      </c>
      <c r="B307" s="465"/>
      <c r="C307" s="466"/>
      <c r="D307" s="465" t="s">
        <v>108</v>
      </c>
      <c r="E307" s="465"/>
      <c r="F307" s="465"/>
      <c r="G307" s="465"/>
      <c r="H307" s="465"/>
      <c r="I307" s="465"/>
      <c r="J307" s="465"/>
      <c r="K307" s="465"/>
      <c r="L307" s="465"/>
      <c r="M307" s="465"/>
      <c r="N307" s="465"/>
      <c r="O307" s="465"/>
      <c r="P307" s="465"/>
      <c r="Q307" s="467"/>
    </row>
    <row r="308" spans="1:17" x14ac:dyDescent="0.25">
      <c r="A308" s="331"/>
      <c r="B308" s="332"/>
      <c r="C308" s="333"/>
      <c r="D308" s="337"/>
      <c r="E308" s="224"/>
      <c r="F308" s="224"/>
      <c r="G308" s="224"/>
      <c r="H308" s="224"/>
      <c r="I308" s="224"/>
      <c r="J308" s="224"/>
      <c r="K308" s="224"/>
      <c r="L308" s="224"/>
      <c r="M308" s="224"/>
      <c r="N308" s="224"/>
      <c r="O308" s="224"/>
      <c r="P308" s="224"/>
      <c r="Q308" s="225"/>
    </row>
    <row r="309" spans="1:17" ht="49.95" customHeight="1" x14ac:dyDescent="0.25">
      <c r="A309" s="334"/>
      <c r="B309" s="335"/>
      <c r="C309" s="336"/>
      <c r="D309" s="338"/>
      <c r="E309" s="339"/>
      <c r="F309" s="339"/>
      <c r="G309" s="339"/>
      <c r="H309" s="339"/>
      <c r="I309" s="339"/>
      <c r="J309" s="339"/>
      <c r="K309" s="339"/>
      <c r="L309" s="339"/>
      <c r="M309" s="339"/>
      <c r="N309" s="339"/>
      <c r="O309" s="339"/>
      <c r="P309" s="339"/>
      <c r="Q309" s="340"/>
    </row>
    <row r="310" spans="1:17" ht="12.75" customHeight="1" x14ac:dyDescent="0.25">
      <c r="A310" s="302" t="s">
        <v>109</v>
      </c>
      <c r="B310" s="303"/>
      <c r="C310" s="303"/>
      <c r="D310" s="173"/>
      <c r="E310" s="173"/>
      <c r="F310" s="173"/>
      <c r="G310" s="173"/>
      <c r="H310" s="173"/>
      <c r="I310" s="173"/>
      <c r="J310" s="173"/>
      <c r="K310" s="173"/>
      <c r="L310" s="174"/>
      <c r="M310" s="456" t="s">
        <v>110</v>
      </c>
      <c r="N310" s="173"/>
      <c r="O310" s="173"/>
      <c r="P310" s="173"/>
      <c r="Q310" s="457"/>
    </row>
    <row r="311" spans="1:17" x14ac:dyDescent="0.25">
      <c r="A311" s="347"/>
      <c r="B311" s="348"/>
      <c r="C311" s="348"/>
      <c r="D311" s="348"/>
      <c r="E311" s="348"/>
      <c r="F311" s="348"/>
      <c r="G311" s="348"/>
      <c r="H311" s="348"/>
      <c r="I311" s="348"/>
      <c r="J311" s="348"/>
      <c r="K311" s="348"/>
      <c r="L311" s="349"/>
      <c r="M311" s="353"/>
      <c r="N311" s="354"/>
      <c r="O311" s="354"/>
      <c r="P311" s="354"/>
      <c r="Q311" s="355"/>
    </row>
    <row r="312" spans="1:17" x14ac:dyDescent="0.25">
      <c r="A312" s="350"/>
      <c r="B312" s="351"/>
      <c r="C312" s="351"/>
      <c r="D312" s="351"/>
      <c r="E312" s="351"/>
      <c r="F312" s="351"/>
      <c r="G312" s="351"/>
      <c r="H312" s="351"/>
      <c r="I312" s="351"/>
      <c r="J312" s="351"/>
      <c r="K312" s="351"/>
      <c r="L312" s="352"/>
      <c r="M312" s="458" t="s">
        <v>111</v>
      </c>
      <c r="N312" s="459"/>
      <c r="O312" s="358"/>
      <c r="P312" s="358"/>
      <c r="Q312" s="359"/>
    </row>
    <row r="313" spans="1:17" ht="12.75" customHeight="1" x14ac:dyDescent="0.25">
      <c r="A313" s="449" t="s">
        <v>112</v>
      </c>
      <c r="B313" s="450"/>
      <c r="C313" s="450"/>
      <c r="D313" s="450"/>
      <c r="E313" s="450"/>
      <c r="F313" s="450"/>
      <c r="G313" s="450"/>
      <c r="H313" s="450"/>
      <c r="I313" s="450"/>
      <c r="J313" s="451"/>
      <c r="K313" s="452" t="s">
        <v>113</v>
      </c>
      <c r="L313" s="453"/>
      <c r="M313" s="454"/>
      <c r="N313" s="452" t="s">
        <v>114</v>
      </c>
      <c r="O313" s="453"/>
      <c r="P313" s="453"/>
      <c r="Q313" s="455"/>
    </row>
    <row r="314" spans="1:17" ht="13.8" thickBot="1" x14ac:dyDescent="0.3">
      <c r="A314" s="322"/>
      <c r="B314" s="323"/>
      <c r="C314" s="323"/>
      <c r="D314" s="323"/>
      <c r="E314" s="323"/>
      <c r="F314" s="323"/>
      <c r="G314" s="323"/>
      <c r="H314" s="323"/>
      <c r="I314" s="323"/>
      <c r="J314" s="324"/>
      <c r="K314" s="325"/>
      <c r="L314" s="326"/>
      <c r="M314" s="327"/>
      <c r="N314" s="328"/>
      <c r="O314" s="329"/>
      <c r="P314" s="329"/>
      <c r="Q314" s="330"/>
    </row>
    <row r="315" spans="1:17" ht="13.8" thickTop="1" x14ac:dyDescent="0.25"/>
  </sheetData>
  <sheetProtection formatColumns="0" formatRows="0"/>
  <mergeCells count="633">
    <mergeCell ref="A1:B3"/>
    <mergeCell ref="C1:N1"/>
    <mergeCell ref="O1:Q2"/>
    <mergeCell ref="C2:N2"/>
    <mergeCell ref="C3:N3"/>
    <mergeCell ref="O3:Q3"/>
    <mergeCell ref="B4:N4"/>
    <mergeCell ref="A6:B6"/>
    <mergeCell ref="C6:G6"/>
    <mergeCell ref="H6:N6"/>
    <mergeCell ref="O6:Q6"/>
    <mergeCell ref="A5:B5"/>
    <mergeCell ref="C5:G5"/>
    <mergeCell ref="H5:N5"/>
    <mergeCell ref="O5:Q5"/>
    <mergeCell ref="O8:Q8"/>
    <mergeCell ref="B8:I8"/>
    <mergeCell ref="J7:N7"/>
    <mergeCell ref="P14:Q14"/>
    <mergeCell ref="J8:N8"/>
    <mergeCell ref="B9:I9"/>
    <mergeCell ref="J9:N9"/>
    <mergeCell ref="P13:Q13"/>
    <mergeCell ref="A7:I7"/>
    <mergeCell ref="B10:I10"/>
    <mergeCell ref="J10:N10"/>
    <mergeCell ref="O10:Q10"/>
    <mergeCell ref="A11:Q11"/>
    <mergeCell ref="A12:L14"/>
    <mergeCell ref="M12:Q12"/>
    <mergeCell ref="M13:O13"/>
    <mergeCell ref="M14:O14"/>
    <mergeCell ref="O9:Q9"/>
    <mergeCell ref="A27:C27"/>
    <mergeCell ref="D27:Q27"/>
    <mergeCell ref="C26:M26"/>
    <mergeCell ref="A24:J24"/>
    <mergeCell ref="K23:M23"/>
    <mergeCell ref="O25:Q25"/>
    <mergeCell ref="C15:M15"/>
    <mergeCell ref="N23:Q23"/>
    <mergeCell ref="O22:Q22"/>
    <mergeCell ref="A18:C19"/>
    <mergeCell ref="D18:Q19"/>
    <mergeCell ref="N24:Q24"/>
    <mergeCell ref="M22:N22"/>
    <mergeCell ref="A23:J23"/>
    <mergeCell ref="M20:Q20"/>
    <mergeCell ref="M21:Q21"/>
    <mergeCell ref="A21:L22"/>
    <mergeCell ref="O15:Q15"/>
    <mergeCell ref="O16:Q16"/>
    <mergeCell ref="K24:M24"/>
    <mergeCell ref="C16:M16"/>
    <mergeCell ref="A17:C17"/>
    <mergeCell ref="D17:Q17"/>
    <mergeCell ref="N34:Q34"/>
    <mergeCell ref="A50:L50"/>
    <mergeCell ref="C46:M46"/>
    <mergeCell ref="M41:Q41"/>
    <mergeCell ref="O42:Q42"/>
    <mergeCell ref="A43:J43"/>
    <mergeCell ref="A44:J44"/>
    <mergeCell ref="K43:M43"/>
    <mergeCell ref="N44:Q44"/>
    <mergeCell ref="K44:M44"/>
    <mergeCell ref="K73:M73"/>
    <mergeCell ref="N73:Q73"/>
    <mergeCell ref="A71:L72"/>
    <mergeCell ref="M71:Q71"/>
    <mergeCell ref="O72:Q72"/>
    <mergeCell ref="A73:J73"/>
    <mergeCell ref="M72:N72"/>
    <mergeCell ref="O65:Q65"/>
    <mergeCell ref="K64:M64"/>
    <mergeCell ref="N64:Q64"/>
    <mergeCell ref="A64:J64"/>
    <mergeCell ref="M70:Q70"/>
    <mergeCell ref="C66:M66"/>
    <mergeCell ref="O66:Q66"/>
    <mergeCell ref="A70:L70"/>
    <mergeCell ref="A67:C67"/>
    <mergeCell ref="D67:Q67"/>
    <mergeCell ref="A68:C69"/>
    <mergeCell ref="D68:Q69"/>
    <mergeCell ref="N83:Q83"/>
    <mergeCell ref="A81:L82"/>
    <mergeCell ref="M81:Q81"/>
    <mergeCell ref="O82:Q82"/>
    <mergeCell ref="A83:J83"/>
    <mergeCell ref="M82:N82"/>
    <mergeCell ref="O75:Q75"/>
    <mergeCell ref="K74:M74"/>
    <mergeCell ref="N74:Q74"/>
    <mergeCell ref="A74:J74"/>
    <mergeCell ref="M80:Q80"/>
    <mergeCell ref="C76:M76"/>
    <mergeCell ref="O76:Q76"/>
    <mergeCell ref="C75:M75"/>
    <mergeCell ref="A80:L80"/>
    <mergeCell ref="K83:M83"/>
    <mergeCell ref="A77:C77"/>
    <mergeCell ref="D77:Q77"/>
    <mergeCell ref="A78:C79"/>
    <mergeCell ref="D78:Q79"/>
    <mergeCell ref="K93:M93"/>
    <mergeCell ref="N93:Q93"/>
    <mergeCell ref="A91:L92"/>
    <mergeCell ref="M91:Q91"/>
    <mergeCell ref="O92:Q92"/>
    <mergeCell ref="A93:J93"/>
    <mergeCell ref="M92:N92"/>
    <mergeCell ref="O85:Q85"/>
    <mergeCell ref="K84:M84"/>
    <mergeCell ref="N84:Q84"/>
    <mergeCell ref="A84:J84"/>
    <mergeCell ref="M90:Q90"/>
    <mergeCell ref="C86:M86"/>
    <mergeCell ref="O86:Q86"/>
    <mergeCell ref="C85:M85"/>
    <mergeCell ref="A90:L90"/>
    <mergeCell ref="A87:C87"/>
    <mergeCell ref="D87:Q87"/>
    <mergeCell ref="A88:C89"/>
    <mergeCell ref="D88:Q89"/>
    <mergeCell ref="K103:M103"/>
    <mergeCell ref="N103:Q103"/>
    <mergeCell ref="A101:L102"/>
    <mergeCell ref="M101:Q101"/>
    <mergeCell ref="O102:Q102"/>
    <mergeCell ref="A103:J103"/>
    <mergeCell ref="M102:N102"/>
    <mergeCell ref="O95:Q95"/>
    <mergeCell ref="K94:M94"/>
    <mergeCell ref="N94:Q94"/>
    <mergeCell ref="A94:J94"/>
    <mergeCell ref="M100:Q100"/>
    <mergeCell ref="C96:M96"/>
    <mergeCell ref="O96:Q96"/>
    <mergeCell ref="A97:C97"/>
    <mergeCell ref="D97:Q97"/>
    <mergeCell ref="A98:C99"/>
    <mergeCell ref="D98:Q99"/>
    <mergeCell ref="C95:M95"/>
    <mergeCell ref="A100:L100"/>
    <mergeCell ref="K113:M113"/>
    <mergeCell ref="N113:Q113"/>
    <mergeCell ref="A111:L112"/>
    <mergeCell ref="M111:Q111"/>
    <mergeCell ref="O112:Q112"/>
    <mergeCell ref="A113:J113"/>
    <mergeCell ref="M112:N112"/>
    <mergeCell ref="O105:Q105"/>
    <mergeCell ref="K104:M104"/>
    <mergeCell ref="N104:Q104"/>
    <mergeCell ref="A104:J104"/>
    <mergeCell ref="M110:Q110"/>
    <mergeCell ref="C106:M106"/>
    <mergeCell ref="O106:Q106"/>
    <mergeCell ref="A107:C107"/>
    <mergeCell ref="D107:Q107"/>
    <mergeCell ref="A108:C109"/>
    <mergeCell ref="D108:Q109"/>
    <mergeCell ref="C105:M105"/>
    <mergeCell ref="A110:L110"/>
    <mergeCell ref="O115:Q115"/>
    <mergeCell ref="K114:M114"/>
    <mergeCell ref="N114:Q114"/>
    <mergeCell ref="A114:J114"/>
    <mergeCell ref="M120:Q120"/>
    <mergeCell ref="C116:M116"/>
    <mergeCell ref="O116:Q116"/>
    <mergeCell ref="A117:C117"/>
    <mergeCell ref="D117:Q117"/>
    <mergeCell ref="A118:C119"/>
    <mergeCell ref="D118:Q119"/>
    <mergeCell ref="C115:M115"/>
    <mergeCell ref="K123:M123"/>
    <mergeCell ref="N123:Q123"/>
    <mergeCell ref="A121:L122"/>
    <mergeCell ref="M121:Q121"/>
    <mergeCell ref="O122:Q122"/>
    <mergeCell ref="A123:J123"/>
    <mergeCell ref="M122:N122"/>
    <mergeCell ref="D127:Q127"/>
    <mergeCell ref="A128:C129"/>
    <mergeCell ref="D128:Q129"/>
    <mergeCell ref="M151:Q151"/>
    <mergeCell ref="O152:Q152"/>
    <mergeCell ref="A153:J153"/>
    <mergeCell ref="A144:J144"/>
    <mergeCell ref="A141:L142"/>
    <mergeCell ref="M141:Q141"/>
    <mergeCell ref="O142:Q142"/>
    <mergeCell ref="A143:J143"/>
    <mergeCell ref="A140:L140"/>
    <mergeCell ref="K153:M153"/>
    <mergeCell ref="K144:M144"/>
    <mergeCell ref="N144:Q144"/>
    <mergeCell ref="A150:L150"/>
    <mergeCell ref="C146:M146"/>
    <mergeCell ref="O146:Q146"/>
    <mergeCell ref="O145:Q145"/>
    <mergeCell ref="M150:Q150"/>
    <mergeCell ref="N153:Q153"/>
    <mergeCell ref="A151:L152"/>
    <mergeCell ref="A147:C147"/>
    <mergeCell ref="D147:Q147"/>
    <mergeCell ref="A148:C149"/>
    <mergeCell ref="D148:Q149"/>
    <mergeCell ref="O135:Q135"/>
    <mergeCell ref="K134:M134"/>
    <mergeCell ref="N134:Q134"/>
    <mergeCell ref="A134:J134"/>
    <mergeCell ref="M140:Q140"/>
    <mergeCell ref="O125:Q125"/>
    <mergeCell ref="K124:M124"/>
    <mergeCell ref="N124:Q124"/>
    <mergeCell ref="A124:J124"/>
    <mergeCell ref="M130:Q130"/>
    <mergeCell ref="A137:C137"/>
    <mergeCell ref="D137:Q137"/>
    <mergeCell ref="A138:C139"/>
    <mergeCell ref="D138:Q139"/>
    <mergeCell ref="K154:M154"/>
    <mergeCell ref="N154:Q154"/>
    <mergeCell ref="A154:J154"/>
    <mergeCell ref="A120:L120"/>
    <mergeCell ref="C125:M125"/>
    <mergeCell ref="A130:L130"/>
    <mergeCell ref="C135:M135"/>
    <mergeCell ref="M152:N152"/>
    <mergeCell ref="K143:M143"/>
    <mergeCell ref="N143:Q143"/>
    <mergeCell ref="C126:M126"/>
    <mergeCell ref="O126:Q126"/>
    <mergeCell ref="K133:M133"/>
    <mergeCell ref="N133:Q133"/>
    <mergeCell ref="A131:L132"/>
    <mergeCell ref="M131:Q131"/>
    <mergeCell ref="O132:Q132"/>
    <mergeCell ref="A133:J133"/>
    <mergeCell ref="M132:N132"/>
    <mergeCell ref="M142:N142"/>
    <mergeCell ref="A127:C127"/>
    <mergeCell ref="C136:M136"/>
    <mergeCell ref="O136:Q136"/>
    <mergeCell ref="C145:M145"/>
    <mergeCell ref="N53:Q53"/>
    <mergeCell ref="K53:M53"/>
    <mergeCell ref="M52:N52"/>
    <mergeCell ref="A20:L20"/>
    <mergeCell ref="C25:M25"/>
    <mergeCell ref="A40:L40"/>
    <mergeCell ref="A60:L60"/>
    <mergeCell ref="C65:M65"/>
    <mergeCell ref="O45:Q45"/>
    <mergeCell ref="O46:Q46"/>
    <mergeCell ref="M50:Q50"/>
    <mergeCell ref="C45:M45"/>
    <mergeCell ref="A51:L52"/>
    <mergeCell ref="M51:Q51"/>
    <mergeCell ref="O52:Q52"/>
    <mergeCell ref="A53:J53"/>
    <mergeCell ref="O55:Q55"/>
    <mergeCell ref="O56:Q56"/>
    <mergeCell ref="M30:Q30"/>
    <mergeCell ref="A31:L32"/>
    <mergeCell ref="A30:L30"/>
    <mergeCell ref="O26:Q26"/>
    <mergeCell ref="M42:N42"/>
    <mergeCell ref="M40:Q40"/>
    <mergeCell ref="C55:M55"/>
    <mergeCell ref="C56:M56"/>
    <mergeCell ref="K54:M54"/>
    <mergeCell ref="K63:M63"/>
    <mergeCell ref="N63:Q63"/>
    <mergeCell ref="A61:L62"/>
    <mergeCell ref="M61:Q61"/>
    <mergeCell ref="O62:Q62"/>
    <mergeCell ref="A63:J63"/>
    <mergeCell ref="M62:N62"/>
    <mergeCell ref="M60:Q60"/>
    <mergeCell ref="A54:J54"/>
    <mergeCell ref="A57:C57"/>
    <mergeCell ref="D57:Q57"/>
    <mergeCell ref="A58:C59"/>
    <mergeCell ref="D58:Q59"/>
    <mergeCell ref="N54:Q54"/>
    <mergeCell ref="A28:C29"/>
    <mergeCell ref="D28:Q29"/>
    <mergeCell ref="A37:C37"/>
    <mergeCell ref="D37:Q37"/>
    <mergeCell ref="A38:C39"/>
    <mergeCell ref="D38:Q39"/>
    <mergeCell ref="A47:C47"/>
    <mergeCell ref="D47:Q47"/>
    <mergeCell ref="A48:C49"/>
    <mergeCell ref="D48:Q49"/>
    <mergeCell ref="A41:L42"/>
    <mergeCell ref="M31:Q31"/>
    <mergeCell ref="O32:Q32"/>
    <mergeCell ref="A33:J33"/>
    <mergeCell ref="K33:M33"/>
    <mergeCell ref="M32:N32"/>
    <mergeCell ref="A34:J34"/>
    <mergeCell ref="O35:Q35"/>
    <mergeCell ref="N33:Q33"/>
    <mergeCell ref="N43:Q43"/>
    <mergeCell ref="O36:Q36"/>
    <mergeCell ref="C35:M35"/>
    <mergeCell ref="K34:M34"/>
    <mergeCell ref="C36:M36"/>
    <mergeCell ref="A157:C157"/>
    <mergeCell ref="D157:Q157"/>
    <mergeCell ref="C156:M156"/>
    <mergeCell ref="O156:Q156"/>
    <mergeCell ref="O155:Q155"/>
    <mergeCell ref="C155:M155"/>
    <mergeCell ref="A158:C159"/>
    <mergeCell ref="D158:Q159"/>
    <mergeCell ref="C165:M165"/>
    <mergeCell ref="O165:Q165"/>
    <mergeCell ref="M162:N162"/>
    <mergeCell ref="K163:M163"/>
    <mergeCell ref="N163:Q163"/>
    <mergeCell ref="A161:L162"/>
    <mergeCell ref="M161:Q161"/>
    <mergeCell ref="O162:Q162"/>
    <mergeCell ref="A163:J163"/>
    <mergeCell ref="M160:Q160"/>
    <mergeCell ref="A160:L160"/>
    <mergeCell ref="C166:M166"/>
    <mergeCell ref="O166:Q166"/>
    <mergeCell ref="A167:C167"/>
    <mergeCell ref="D167:Q167"/>
    <mergeCell ref="A168:C169"/>
    <mergeCell ref="D168:Q169"/>
    <mergeCell ref="K164:M164"/>
    <mergeCell ref="N164:Q164"/>
    <mergeCell ref="A164:J164"/>
    <mergeCell ref="A170:L170"/>
    <mergeCell ref="M170:Q170"/>
    <mergeCell ref="A171:L172"/>
    <mergeCell ref="M171:Q171"/>
    <mergeCell ref="M172:N172"/>
    <mergeCell ref="O172:Q172"/>
    <mergeCell ref="A173:J173"/>
    <mergeCell ref="K173:M173"/>
    <mergeCell ref="N173:Q173"/>
    <mergeCell ref="A174:J174"/>
    <mergeCell ref="K174:M174"/>
    <mergeCell ref="N174:Q174"/>
    <mergeCell ref="C175:M175"/>
    <mergeCell ref="O175:Q175"/>
    <mergeCell ref="C176:M176"/>
    <mergeCell ref="O176:Q176"/>
    <mergeCell ref="A177:C177"/>
    <mergeCell ref="D177:Q177"/>
    <mergeCell ref="A178:C179"/>
    <mergeCell ref="D178:Q179"/>
    <mergeCell ref="A180:L180"/>
    <mergeCell ref="M180:Q180"/>
    <mergeCell ref="A181:L182"/>
    <mergeCell ref="M181:Q181"/>
    <mergeCell ref="M182:N182"/>
    <mergeCell ref="O182:Q182"/>
    <mergeCell ref="A183:J183"/>
    <mergeCell ref="K183:M183"/>
    <mergeCell ref="N183:Q183"/>
    <mergeCell ref="A184:J184"/>
    <mergeCell ref="K184:M184"/>
    <mergeCell ref="N184:Q184"/>
    <mergeCell ref="C185:M185"/>
    <mergeCell ref="O185:Q185"/>
    <mergeCell ref="C186:M186"/>
    <mergeCell ref="O186:Q186"/>
    <mergeCell ref="A187:C187"/>
    <mergeCell ref="D187:Q187"/>
    <mergeCell ref="A188:C189"/>
    <mergeCell ref="D188:Q189"/>
    <mergeCell ref="A190:L190"/>
    <mergeCell ref="M190:Q190"/>
    <mergeCell ref="A191:L192"/>
    <mergeCell ref="M191:Q191"/>
    <mergeCell ref="M192:N192"/>
    <mergeCell ref="O192:Q192"/>
    <mergeCell ref="A193:J193"/>
    <mergeCell ref="K193:M193"/>
    <mergeCell ref="N193:Q193"/>
    <mergeCell ref="A194:J194"/>
    <mergeCell ref="K194:M194"/>
    <mergeCell ref="N194:Q194"/>
    <mergeCell ref="C195:M195"/>
    <mergeCell ref="O195:Q195"/>
    <mergeCell ref="C196:M196"/>
    <mergeCell ref="O196:Q196"/>
    <mergeCell ref="A197:C197"/>
    <mergeCell ref="D197:Q197"/>
    <mergeCell ref="A198:C199"/>
    <mergeCell ref="D198:Q199"/>
    <mergeCell ref="A200:L200"/>
    <mergeCell ref="M200:Q200"/>
    <mergeCell ref="A201:L202"/>
    <mergeCell ref="M201:Q201"/>
    <mergeCell ref="M202:N202"/>
    <mergeCell ref="O202:Q202"/>
    <mergeCell ref="A203:J203"/>
    <mergeCell ref="K203:M203"/>
    <mergeCell ref="N203:Q203"/>
    <mergeCell ref="A204:J204"/>
    <mergeCell ref="K204:M204"/>
    <mergeCell ref="N204:Q204"/>
    <mergeCell ref="C205:M205"/>
    <mergeCell ref="O205:Q205"/>
    <mergeCell ref="C206:M206"/>
    <mergeCell ref="O206:Q206"/>
    <mergeCell ref="A207:C207"/>
    <mergeCell ref="D207:Q207"/>
    <mergeCell ref="A208:C209"/>
    <mergeCell ref="D208:Q209"/>
    <mergeCell ref="A210:L210"/>
    <mergeCell ref="M210:Q210"/>
    <mergeCell ref="A211:L212"/>
    <mergeCell ref="M211:Q211"/>
    <mergeCell ref="M212:N212"/>
    <mergeCell ref="O212:Q212"/>
    <mergeCell ref="A213:J213"/>
    <mergeCell ref="K213:M213"/>
    <mergeCell ref="N213:Q213"/>
    <mergeCell ref="A214:J214"/>
    <mergeCell ref="K214:M214"/>
    <mergeCell ref="N214:Q214"/>
    <mergeCell ref="C215:M215"/>
    <mergeCell ref="O215:Q215"/>
    <mergeCell ref="C216:M216"/>
    <mergeCell ref="O216:Q216"/>
    <mergeCell ref="A217:C217"/>
    <mergeCell ref="D217:Q217"/>
    <mergeCell ref="A218:C219"/>
    <mergeCell ref="D218:Q219"/>
    <mergeCell ref="A220:L220"/>
    <mergeCell ref="M220:Q220"/>
    <mergeCell ref="A221:L222"/>
    <mergeCell ref="M221:Q221"/>
    <mergeCell ref="M222:N222"/>
    <mergeCell ref="O222:Q222"/>
    <mergeCell ref="A223:J223"/>
    <mergeCell ref="K223:M223"/>
    <mergeCell ref="N223:Q223"/>
    <mergeCell ref="A224:J224"/>
    <mergeCell ref="K224:M224"/>
    <mergeCell ref="N224:Q224"/>
    <mergeCell ref="C225:M225"/>
    <mergeCell ref="O225:Q225"/>
    <mergeCell ref="C226:M226"/>
    <mergeCell ref="O226:Q226"/>
    <mergeCell ref="A227:C227"/>
    <mergeCell ref="D227:Q227"/>
    <mergeCell ref="A228:C229"/>
    <mergeCell ref="D228:Q229"/>
    <mergeCell ref="A230:L230"/>
    <mergeCell ref="M230:Q230"/>
    <mergeCell ref="A231:L232"/>
    <mergeCell ref="M231:Q231"/>
    <mergeCell ref="M232:N232"/>
    <mergeCell ref="O232:Q232"/>
    <mergeCell ref="A233:J233"/>
    <mergeCell ref="K233:M233"/>
    <mergeCell ref="N233:Q233"/>
    <mergeCell ref="A234:J234"/>
    <mergeCell ref="K234:M234"/>
    <mergeCell ref="N234:Q234"/>
    <mergeCell ref="C235:M235"/>
    <mergeCell ref="O235:Q235"/>
    <mergeCell ref="C236:M236"/>
    <mergeCell ref="O236:Q236"/>
    <mergeCell ref="A237:C237"/>
    <mergeCell ref="D237:Q237"/>
    <mergeCell ref="A238:C239"/>
    <mergeCell ref="D238:Q239"/>
    <mergeCell ref="A240:L240"/>
    <mergeCell ref="M240:Q240"/>
    <mergeCell ref="A241:L242"/>
    <mergeCell ref="M241:Q241"/>
    <mergeCell ref="M242:N242"/>
    <mergeCell ref="O242:Q242"/>
    <mergeCell ref="A243:J243"/>
    <mergeCell ref="K243:M243"/>
    <mergeCell ref="N243:Q243"/>
    <mergeCell ref="A244:J244"/>
    <mergeCell ref="K244:M244"/>
    <mergeCell ref="N244:Q244"/>
    <mergeCell ref="C245:M245"/>
    <mergeCell ref="O245:Q245"/>
    <mergeCell ref="C246:M246"/>
    <mergeCell ref="O246:Q246"/>
    <mergeCell ref="A247:C247"/>
    <mergeCell ref="D247:Q247"/>
    <mergeCell ref="A248:C249"/>
    <mergeCell ref="D248:Q249"/>
    <mergeCell ref="A250:L250"/>
    <mergeCell ref="M250:Q250"/>
    <mergeCell ref="A251:L252"/>
    <mergeCell ref="M251:Q251"/>
    <mergeCell ref="M252:N252"/>
    <mergeCell ref="O252:Q252"/>
    <mergeCell ref="A253:J253"/>
    <mergeCell ref="K253:M253"/>
    <mergeCell ref="N253:Q253"/>
    <mergeCell ref="A254:J254"/>
    <mergeCell ref="K254:M254"/>
    <mergeCell ref="N254:Q254"/>
    <mergeCell ref="C255:M255"/>
    <mergeCell ref="O255:Q255"/>
    <mergeCell ref="C256:M256"/>
    <mergeCell ref="O256:Q256"/>
    <mergeCell ref="A257:C257"/>
    <mergeCell ref="D257:Q257"/>
    <mergeCell ref="A258:C259"/>
    <mergeCell ref="D258:Q259"/>
    <mergeCell ref="A260:L260"/>
    <mergeCell ref="M260:Q260"/>
    <mergeCell ref="A261:L262"/>
    <mergeCell ref="M261:Q261"/>
    <mergeCell ref="M262:N262"/>
    <mergeCell ref="O262:Q262"/>
    <mergeCell ref="A263:J263"/>
    <mergeCell ref="K263:M263"/>
    <mergeCell ref="N263:Q263"/>
    <mergeCell ref="A264:J264"/>
    <mergeCell ref="K264:M264"/>
    <mergeCell ref="N264:Q264"/>
    <mergeCell ref="C265:M265"/>
    <mergeCell ref="O265:Q265"/>
    <mergeCell ref="C266:M266"/>
    <mergeCell ref="O266:Q266"/>
    <mergeCell ref="A267:C267"/>
    <mergeCell ref="D267:Q267"/>
    <mergeCell ref="A268:C269"/>
    <mergeCell ref="D268:Q269"/>
    <mergeCell ref="A270:L270"/>
    <mergeCell ref="M270:Q270"/>
    <mergeCell ref="A271:L272"/>
    <mergeCell ref="M271:Q271"/>
    <mergeCell ref="M272:N272"/>
    <mergeCell ref="O272:Q272"/>
    <mergeCell ref="A273:J273"/>
    <mergeCell ref="K273:M273"/>
    <mergeCell ref="N273:Q273"/>
    <mergeCell ref="A274:J274"/>
    <mergeCell ref="K274:M274"/>
    <mergeCell ref="N274:Q274"/>
    <mergeCell ref="C275:M275"/>
    <mergeCell ref="O275:Q275"/>
    <mergeCell ref="C276:M276"/>
    <mergeCell ref="O276:Q276"/>
    <mergeCell ref="A277:C277"/>
    <mergeCell ref="D277:Q277"/>
    <mergeCell ref="A278:C279"/>
    <mergeCell ref="D278:Q279"/>
    <mergeCell ref="A280:L280"/>
    <mergeCell ref="M280:Q280"/>
    <mergeCell ref="A281:L282"/>
    <mergeCell ref="M281:Q281"/>
    <mergeCell ref="M282:N282"/>
    <mergeCell ref="O282:Q282"/>
    <mergeCell ref="A283:J283"/>
    <mergeCell ref="K283:M283"/>
    <mergeCell ref="N283:Q283"/>
    <mergeCell ref="A284:J284"/>
    <mergeCell ref="K284:M284"/>
    <mergeCell ref="N284:Q284"/>
    <mergeCell ref="C285:M285"/>
    <mergeCell ref="O285:Q285"/>
    <mergeCell ref="C286:M286"/>
    <mergeCell ref="O286:Q286"/>
    <mergeCell ref="A287:C287"/>
    <mergeCell ref="D287:Q287"/>
    <mergeCell ref="A288:C289"/>
    <mergeCell ref="D288:Q289"/>
    <mergeCell ref="A290:L290"/>
    <mergeCell ref="M290:Q290"/>
    <mergeCell ref="A291:L292"/>
    <mergeCell ref="M291:Q291"/>
    <mergeCell ref="M292:N292"/>
    <mergeCell ref="O292:Q292"/>
    <mergeCell ref="A293:J293"/>
    <mergeCell ref="K293:M293"/>
    <mergeCell ref="N293:Q293"/>
    <mergeCell ref="A294:J294"/>
    <mergeCell ref="K294:M294"/>
    <mergeCell ref="N294:Q294"/>
    <mergeCell ref="C295:M295"/>
    <mergeCell ref="O295:Q295"/>
    <mergeCell ref="C296:M296"/>
    <mergeCell ref="O296:Q296"/>
    <mergeCell ref="A297:C297"/>
    <mergeCell ref="D297:Q297"/>
    <mergeCell ref="A298:C299"/>
    <mergeCell ref="D298:Q299"/>
    <mergeCell ref="A300:L300"/>
    <mergeCell ref="M300:Q300"/>
    <mergeCell ref="A301:L302"/>
    <mergeCell ref="M301:Q301"/>
    <mergeCell ref="M302:N302"/>
    <mergeCell ref="O302:Q302"/>
    <mergeCell ref="A303:J303"/>
    <mergeCell ref="K303:M303"/>
    <mergeCell ref="N303:Q303"/>
    <mergeCell ref="A304:J304"/>
    <mergeCell ref="K304:M304"/>
    <mergeCell ref="N304:Q304"/>
    <mergeCell ref="C305:M305"/>
    <mergeCell ref="O305:Q305"/>
    <mergeCell ref="C306:M306"/>
    <mergeCell ref="O306:Q306"/>
    <mergeCell ref="A307:C307"/>
    <mergeCell ref="D307:Q307"/>
    <mergeCell ref="A314:J314"/>
    <mergeCell ref="K314:M314"/>
    <mergeCell ref="N314:Q314"/>
    <mergeCell ref="A308:C309"/>
    <mergeCell ref="D308:Q309"/>
    <mergeCell ref="A310:L310"/>
    <mergeCell ref="M310:Q310"/>
    <mergeCell ref="A311:L312"/>
    <mergeCell ref="M311:Q311"/>
    <mergeCell ref="M312:N312"/>
    <mergeCell ref="O312:Q312"/>
    <mergeCell ref="A313:J313"/>
    <mergeCell ref="K313:M313"/>
    <mergeCell ref="N313:Q313"/>
  </mergeCells>
  <phoneticPr fontId="3" type="noConversion"/>
  <conditionalFormatting sqref="B16">
    <cfRule type="expression" dxfId="59" priority="122">
      <formula>ISBLANK(B16)</formula>
    </cfRule>
  </conditionalFormatting>
  <conditionalFormatting sqref="B26">
    <cfRule type="expression" dxfId="58" priority="120">
      <formula>ISBLANK(B26)</formula>
    </cfRule>
  </conditionalFormatting>
  <conditionalFormatting sqref="B36">
    <cfRule type="expression" dxfId="57" priority="118">
      <formula>ISBLANK(B36)</formula>
    </cfRule>
  </conditionalFormatting>
  <conditionalFormatting sqref="B46">
    <cfRule type="expression" dxfId="56" priority="116">
      <formula>ISBLANK(B46)</formula>
    </cfRule>
  </conditionalFormatting>
  <conditionalFormatting sqref="B56">
    <cfRule type="expression" dxfId="55" priority="114">
      <formula>ISBLANK(B56)</formula>
    </cfRule>
  </conditionalFormatting>
  <conditionalFormatting sqref="B66">
    <cfRule type="expression" dxfId="54" priority="112">
      <formula>ISBLANK(B66)</formula>
    </cfRule>
  </conditionalFormatting>
  <conditionalFormatting sqref="B76">
    <cfRule type="expression" dxfId="53" priority="110">
      <formula>ISBLANK(B76)</formula>
    </cfRule>
  </conditionalFormatting>
  <conditionalFormatting sqref="B86">
    <cfRule type="expression" dxfId="52" priority="108">
      <formula>ISBLANK(B86)</formula>
    </cfRule>
  </conditionalFormatting>
  <conditionalFormatting sqref="B96">
    <cfRule type="expression" dxfId="51" priority="106">
      <formula>ISBLANK(B96)</formula>
    </cfRule>
  </conditionalFormatting>
  <conditionalFormatting sqref="B106">
    <cfRule type="expression" dxfId="50" priority="104">
      <formula>ISBLANK(B106)</formula>
    </cfRule>
  </conditionalFormatting>
  <conditionalFormatting sqref="B116">
    <cfRule type="expression" dxfId="49" priority="102">
      <formula>ISBLANK(B116)</formula>
    </cfRule>
  </conditionalFormatting>
  <conditionalFormatting sqref="B126">
    <cfRule type="expression" dxfId="48" priority="100">
      <formula>ISBLANK(B126)</formula>
    </cfRule>
  </conditionalFormatting>
  <conditionalFormatting sqref="B136">
    <cfRule type="expression" dxfId="47" priority="98">
      <formula>ISBLANK(B136)</formula>
    </cfRule>
  </conditionalFormatting>
  <conditionalFormatting sqref="B146">
    <cfRule type="expression" dxfId="46" priority="96">
      <formula>ISBLANK(B146)</formula>
    </cfRule>
  </conditionalFormatting>
  <conditionalFormatting sqref="B156">
    <cfRule type="expression" dxfId="45" priority="94">
      <formula>ISBLANK(B156)</formula>
    </cfRule>
  </conditionalFormatting>
  <conditionalFormatting sqref="B166">
    <cfRule type="expression" dxfId="44" priority="92">
      <formula>ISBLANK(B166)</formula>
    </cfRule>
  </conditionalFormatting>
  <conditionalFormatting sqref="B176">
    <cfRule type="expression" dxfId="43" priority="90">
      <formula>ISBLANK(B176)</formula>
    </cfRule>
  </conditionalFormatting>
  <conditionalFormatting sqref="B186">
    <cfRule type="expression" dxfId="42" priority="88">
      <formula>ISBLANK(B186)</formula>
    </cfRule>
  </conditionalFormatting>
  <conditionalFormatting sqref="B196">
    <cfRule type="expression" dxfId="41" priority="86">
      <formula>ISBLANK(B196)</formula>
    </cfRule>
  </conditionalFormatting>
  <conditionalFormatting sqref="B206">
    <cfRule type="expression" dxfId="40" priority="84">
      <formula>ISBLANK(B206)</formula>
    </cfRule>
  </conditionalFormatting>
  <conditionalFormatting sqref="B216">
    <cfRule type="expression" dxfId="39" priority="82">
      <formula>ISBLANK(B216)</formula>
    </cfRule>
  </conditionalFormatting>
  <conditionalFormatting sqref="B226">
    <cfRule type="expression" dxfId="38" priority="80">
      <formula>ISBLANK(B226)</formula>
    </cfRule>
  </conditionalFormatting>
  <conditionalFormatting sqref="B236">
    <cfRule type="expression" dxfId="37" priority="78">
      <formula>ISBLANK(B236)</formula>
    </cfRule>
  </conditionalFormatting>
  <conditionalFormatting sqref="B246">
    <cfRule type="expression" dxfId="36" priority="76">
      <formula>ISBLANK(B246)</formula>
    </cfRule>
  </conditionalFormatting>
  <conditionalFormatting sqref="B256">
    <cfRule type="expression" dxfId="35" priority="74">
      <formula>ISBLANK(B256)</formula>
    </cfRule>
  </conditionalFormatting>
  <conditionalFormatting sqref="B266">
    <cfRule type="expression" dxfId="34" priority="72">
      <formula>ISBLANK(B266)</formula>
    </cfRule>
  </conditionalFormatting>
  <conditionalFormatting sqref="B276">
    <cfRule type="expression" dxfId="33" priority="70">
      <formula>ISBLANK(B276)</formula>
    </cfRule>
  </conditionalFormatting>
  <conditionalFormatting sqref="B286">
    <cfRule type="expression" dxfId="32" priority="68">
      <formula>ISBLANK(B286)</formula>
    </cfRule>
  </conditionalFormatting>
  <conditionalFormatting sqref="B296">
    <cfRule type="expression" dxfId="31" priority="66">
      <formula>ISBLANK(B296)</formula>
    </cfRule>
  </conditionalFormatting>
  <conditionalFormatting sqref="B306">
    <cfRule type="expression" dxfId="30" priority="64">
      <formula>ISBLANK(B306)</formula>
    </cfRule>
  </conditionalFormatting>
  <conditionalFormatting sqref="K54:M54">
    <cfRule type="expression" dxfId="29" priority="30">
      <formula>K54&lt;CostEstimate</formula>
    </cfRule>
  </conditionalFormatting>
  <conditionalFormatting sqref="K64:M64">
    <cfRule type="expression" dxfId="28" priority="29">
      <formula>K64&lt;CostEstimate</formula>
    </cfRule>
  </conditionalFormatting>
  <conditionalFormatting sqref="K74:M74">
    <cfRule type="expression" dxfId="27" priority="28">
      <formula>K74&lt;CostEstimate</formula>
    </cfRule>
  </conditionalFormatting>
  <conditionalFormatting sqref="K84:M84">
    <cfRule type="expression" dxfId="26" priority="27">
      <formula>K84&lt;CostEstimate</formula>
    </cfRule>
  </conditionalFormatting>
  <conditionalFormatting sqref="K94:M94">
    <cfRule type="expression" dxfId="25" priority="26">
      <formula>K94&lt;CostEstimate</formula>
    </cfRule>
  </conditionalFormatting>
  <conditionalFormatting sqref="K104:M104">
    <cfRule type="expression" dxfId="24" priority="25">
      <formula>K104&lt;CostEstimate</formula>
    </cfRule>
  </conditionalFormatting>
  <conditionalFormatting sqref="K114:M114">
    <cfRule type="expression" dxfId="23" priority="24">
      <formula>K114&lt;CostEstimate</formula>
    </cfRule>
  </conditionalFormatting>
  <conditionalFormatting sqref="K124:M124">
    <cfRule type="expression" dxfId="22" priority="23">
      <formula>K124&lt;CostEstimate</formula>
    </cfRule>
  </conditionalFormatting>
  <conditionalFormatting sqref="K134:M134">
    <cfRule type="expression" dxfId="21" priority="22">
      <formula>K134&lt;CostEstimate</formula>
    </cfRule>
  </conditionalFormatting>
  <conditionalFormatting sqref="K144:M144">
    <cfRule type="expression" dxfId="20" priority="21">
      <formula>K144&lt;CostEstimate</formula>
    </cfRule>
  </conditionalFormatting>
  <conditionalFormatting sqref="K154:M154">
    <cfRule type="expression" dxfId="19" priority="20">
      <formula>K154&lt;CostEstimate</formula>
    </cfRule>
  </conditionalFormatting>
  <conditionalFormatting sqref="K164:M164">
    <cfRule type="expression" dxfId="18" priority="19">
      <formula>K164&lt;CostEstimate</formula>
    </cfRule>
  </conditionalFormatting>
  <conditionalFormatting sqref="K314:M314">
    <cfRule type="expression" dxfId="17" priority="4">
      <formula>K314&lt;CostEstimate</formula>
    </cfRule>
  </conditionalFormatting>
  <conditionalFormatting sqref="K174:M174">
    <cfRule type="expression" dxfId="16" priority="18">
      <formula>K174&lt;CostEstimate</formula>
    </cfRule>
  </conditionalFormatting>
  <conditionalFormatting sqref="K184:M184">
    <cfRule type="expression" dxfId="15" priority="17">
      <formula>$DB$1&lt;CostEstimate</formula>
    </cfRule>
  </conditionalFormatting>
  <conditionalFormatting sqref="K194:M194">
    <cfRule type="expression" dxfId="14" priority="16">
      <formula>K194&lt;CostEstimate</formula>
    </cfRule>
  </conditionalFormatting>
  <conditionalFormatting sqref="K204:M204">
    <cfRule type="expression" dxfId="13" priority="15">
      <formula>K204&lt;CostEstimate</formula>
    </cfRule>
  </conditionalFormatting>
  <conditionalFormatting sqref="K214:M214">
    <cfRule type="expression" dxfId="12" priority="14">
      <formula>K214&lt;CostEstimate</formula>
    </cfRule>
  </conditionalFormatting>
  <conditionalFormatting sqref="K224:M224">
    <cfRule type="expression" dxfId="11" priority="13">
      <formula>K224&lt;CostEstimate</formula>
    </cfRule>
  </conditionalFormatting>
  <conditionalFormatting sqref="K234:M234">
    <cfRule type="expression" dxfId="10" priority="12">
      <formula>K234&lt;CostEstimate</formula>
    </cfRule>
  </conditionalFormatting>
  <conditionalFormatting sqref="K244:M244">
    <cfRule type="expression" dxfId="9" priority="11">
      <formula>K244&lt;CostEstimate</formula>
    </cfRule>
  </conditionalFormatting>
  <conditionalFormatting sqref="K254:M254">
    <cfRule type="expression" dxfId="8" priority="10">
      <formula>K254&lt;CostEstimate</formula>
    </cfRule>
  </conditionalFormatting>
  <conditionalFormatting sqref="K264:M264">
    <cfRule type="expression" dxfId="7" priority="9">
      <formula>K264&lt;CostEstimate</formula>
    </cfRule>
  </conditionalFormatting>
  <conditionalFormatting sqref="K274:M274">
    <cfRule type="expression" dxfId="6" priority="8">
      <formula>K274&lt;CostEstimate</formula>
    </cfRule>
  </conditionalFormatting>
  <conditionalFormatting sqref="K284:M284">
    <cfRule type="expression" dxfId="5" priority="7">
      <formula>K284&lt;CostEstimate</formula>
    </cfRule>
  </conditionalFormatting>
  <conditionalFormatting sqref="K294:M294">
    <cfRule type="expression" dxfId="4" priority="6">
      <formula>K294&lt;CostEstimate</formula>
    </cfRule>
  </conditionalFormatting>
  <conditionalFormatting sqref="K304:M304">
    <cfRule type="expression" dxfId="3" priority="5">
      <formula>K304&lt;CostEstimate</formula>
    </cfRule>
  </conditionalFormatting>
  <conditionalFormatting sqref="K24:M24">
    <cfRule type="expression" dxfId="2" priority="3">
      <formula>K24&lt;CostEstimate</formula>
    </cfRule>
  </conditionalFormatting>
  <conditionalFormatting sqref="K34:M34">
    <cfRule type="expression" dxfId="1" priority="2">
      <formula>K34&lt;CostEstimate</formula>
    </cfRule>
  </conditionalFormatting>
  <conditionalFormatting sqref="K44:M44">
    <cfRule type="expression" dxfId="0" priority="1">
      <formula>K44&lt;CostEstimate</formula>
    </cfRule>
  </conditionalFormatting>
  <dataValidations count="15">
    <dataValidation operator="lessThanOrEqual" showInputMessage="1" showErrorMessage="1" sqref="A178 A228 A118 A128 A108 A238 A308 A68 A98 A138 A78 A148 A88 A298 A158 A198 A168 A268 A278 A258 A188 A208 A218 A248 A288" xr:uid="{00000000-0002-0000-0800-000000000000}"/>
    <dataValidation type="date" operator="lessThanOrEqual" allowBlank="1" showInputMessage="1" showErrorMessage="1" sqref="B246 B266 B136 B146 B256 B276 B306 B66 B76 B86 B96 B106 B116 B126 B156 B166 B186 B286 B296 B176 B196 B206 B216 B226 B236" xr:uid="{00000000-0002-0000-0800-000001000000}">
      <formula1>TODAY()</formula1>
    </dataValidation>
    <dataValidation type="date" operator="lessThanOrEqual" allowBlank="1" showInputMessage="1" showErrorMessage="1" prompt="When entering dates in this space, please keep in mind that this is the date that the damage occurred. If the damage occurred over a protracted period of time, please use your best judgment in determining when the listed damage began" sqref="B16 B26 B36 B46 B56" xr:uid="{5669CB9D-A09B-4EEC-AADC-741F024CCD53}">
      <formula1>TODAY()</formula1>
    </dataValidation>
    <dataValidation allowBlank="1" showInputMessage="1" showErrorMessage="1" prompt="Please enter the street address or map location of the listed damage. If the incurred cost was for county-wide or without a physical location, please list the main location of your facility" sqref="C16:M16 C26:M26 C36:M36 C46:M46 C56:M56" xr:uid="{0A454A90-F282-4F6B-A58B-19515E5738A7}"/>
    <dataValidation allowBlank="1" showInputMessage="1" showErrorMessage="1" prompt="Please enter “LAT” and “LONG” in decimal degrees formatting separated by a comma (e.g., 40.392024, -81.333107”) six digits of accuracy following the decimal point are requested so to be as accurate as possible" sqref="O15:Q16 O25:Q26 O35:Q36 O45:Q46 O55:Q56" xr:uid="{C9F64E66-602B-4A3E-B9DA-5F092363B6A8}"/>
    <dataValidation operator="lessThanOrEqual" showInputMessage="1" showErrorMessage="1" prompt="Please enter the cause of the specific damage listed (e.g., High winds, flooding, snow accumulation, etc.) please note that the name of the disaster should NOT be listed here (e.g., Hurricane Maria, DR4599, etc.)" sqref="A18:C19 A28:C29 A38:C39 A48:C49 A58:C59" xr:uid="{4521438A-1E37-4B17-A5F3-E44A0AB3C437}"/>
    <dataValidation allowBlank="1" showInputMessage="1" showErrorMessage="1" prompt="Please give a detailed description of the damages in support of other provided documents, this may include dimensions, materials, hours worked, etc. Please give a summary of what steps were taken if listing emergency protective measures or labor costs." sqref="D18:Q19 D28:Q29 D38:Q39 D48:Q49 D58:Q59" xr:uid="{D44F1276-BDAA-4815-9F3A-B4BC7362AE4D}"/>
    <dataValidation allowBlank="1" showInputMessage="1" showErrorMessage="1" prompt="As a result of damaged or destroyed facility or component, what has the impact been on the jurisdiction. If this facility component is not brought back to pre-disaster conditions what would the impact be to public services?" sqref="A21:L22 A31:L32 A41:L42 A51:L52 A61:L62" xr:uid="{B7E140E9-8E66-48C0-B5F0-CD5BC6933E3A}"/>
    <dataValidation allowBlank="1" showInputMessage="1" showErrorMessage="1" prompt="Please enter the department impacted by the recorded damage (e.g., Water utility, transportation, education, recreation, etc.)" sqref="M21:Q21 M31:Q31 M41:Q41 M51:Q51 M61:Q61" xr:uid="{DE2F6E88-6500-4E8C-9029-FBC37E5D8353}"/>
    <dataValidation allowBlank="1" showInputMessage="1" showErrorMessage="1" prompt="Please enter your best estimate as to how much of the work has been completed at the time of the PDA" sqref="O22:Q22 O32:Q32 O42:Q42 O52:Q52 O62:Q62" xr:uid="{4E133B98-6278-4B97-875C-050C6E318A39}"/>
    <dataValidation allowBlank="1" showInputMessage="1" showErrorMessage="1" prompt="PLEASE LEAVE THIS SPACE BLANK, This is where the Joint PDA team will enter their damage-specific comments at the time of the PDA" sqref="A24:J24 A34:J34 A44:J44 A54:J54 A64:J64" xr:uid="{8FD4380E-612B-4255-8587-105F0A14378C}"/>
    <dataValidation allowBlank="1" showInputMessage="1" showErrorMessage="1" prompt="In this space please enter the Impacted Entity's estimated cost of repair or replacement of the listed damage, or the estimated cost incurred." sqref="K24:M24 K34:M34 K44:M44 K54:M54 K64:M64" xr:uid="{C27A1067-6129-4DC4-AB0B-F1D067D840A9}"/>
    <dataValidation allowBlank="1" showInputMessage="1" showErrorMessage="1" prompt="PLEASE LEAVE THIS SPACE BLANK, This is where the Joint PDA team will enter their cost estimate at the time of the PDA" sqref="N24:Q24 N34:Q34 N44:Q44 N54:Q54 N64:Q64" xr:uid="{32FA12DD-FB46-4B95-96CB-C798E1079E38}"/>
    <dataValidation allowBlank="1" showInputMessage="1" showErrorMessage="1" prompt="These cells will autopopulate as cost estimate values are entered below" sqref="M12:Q14" xr:uid="{817CEAE2-8C7A-44B8-8968-8EC18EA37E3D}"/>
    <dataValidation allowBlank="1" showInputMessage="1" showErrorMessage="1" prompt="These cells have been pre-filled by the information entered in (PA-1) PDA Contact Sheet" sqref="A12:L14 D1:O1 A1:C11 D3:Q11" xr:uid="{EFC49452-05D8-4BC3-9207-A0AFF9A72609}"/>
  </dataValidations>
  <pageMargins left="0.25" right="0.25" top="0.42" bottom="0.5" header="0.25" footer="0.25"/>
  <pageSetup scale="97" orientation="portrait" useFirstPageNumber="1" r:id="rId1"/>
  <headerFooter alignWithMargins="0">
    <oddFooter>&amp;RG-&amp;P</oddFooter>
  </headerFooter>
  <rowBreaks count="2" manualBreakCount="2">
    <brk id="54" max="16" man="1"/>
    <brk id="114" max="1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27B7D-4AD4-4486-8E27-D0E1489169D7}">
  <dimension ref="A1:T2794"/>
  <sheetViews>
    <sheetView zoomScale="120" zoomScaleNormal="120" workbookViewId="0">
      <pane ySplit="2" topLeftCell="A3" activePane="bottomLeft" state="frozen"/>
      <selection pane="bottomLeft" activeCell="A32" sqref="A32:A37"/>
    </sheetView>
  </sheetViews>
  <sheetFormatPr defaultRowHeight="13.2" x14ac:dyDescent="0.25"/>
  <cols>
    <col min="1" max="1" width="39.88671875" style="18" customWidth="1"/>
    <col min="2" max="10" width="9.109375" style="18"/>
    <col min="11" max="11" width="21" style="18" customWidth="1"/>
  </cols>
  <sheetData>
    <row r="1" spans="1:11" ht="33.75" customHeight="1" x14ac:dyDescent="0.25">
      <c r="A1" s="490" t="s">
        <v>129</v>
      </c>
      <c r="B1" s="490"/>
      <c r="C1" s="490"/>
      <c r="D1" s="92"/>
      <c r="E1" s="92"/>
      <c r="F1" s="92"/>
      <c r="G1" s="92"/>
      <c r="H1" s="92"/>
      <c r="I1" s="92"/>
      <c r="J1" s="92"/>
      <c r="K1" s="92"/>
    </row>
    <row r="2" spans="1:11" x14ac:dyDescent="0.25">
      <c r="A2" s="79" t="s">
        <v>130</v>
      </c>
      <c r="B2" s="75" t="s">
        <v>131</v>
      </c>
      <c r="C2" s="491" t="s">
        <v>132</v>
      </c>
      <c r="D2" s="491"/>
      <c r="E2" s="491"/>
      <c r="F2" s="491"/>
      <c r="G2" s="491"/>
      <c r="H2" s="491"/>
      <c r="I2" s="491"/>
      <c r="J2" s="491"/>
      <c r="K2" s="492"/>
    </row>
    <row r="3" spans="1:11" x14ac:dyDescent="0.25">
      <c r="A3" s="78"/>
      <c r="B3" s="76"/>
      <c r="C3" s="485"/>
      <c r="D3" s="485"/>
      <c r="E3" s="485"/>
      <c r="F3" s="485"/>
      <c r="G3" s="485"/>
      <c r="H3" s="485"/>
      <c r="I3" s="485"/>
      <c r="J3" s="485"/>
      <c r="K3" s="493"/>
    </row>
    <row r="4" spans="1:11" x14ac:dyDescent="0.25">
      <c r="A4" s="487" t="s">
        <v>133</v>
      </c>
      <c r="B4" s="85"/>
      <c r="C4" s="486"/>
      <c r="D4" s="486"/>
      <c r="E4" s="486"/>
      <c r="F4" s="486"/>
      <c r="G4" s="486"/>
      <c r="H4" s="486"/>
      <c r="I4" s="486"/>
      <c r="J4" s="486"/>
      <c r="K4" s="486"/>
    </row>
    <row r="5" spans="1:11" x14ac:dyDescent="0.25">
      <c r="A5" s="488"/>
      <c r="B5" s="94"/>
      <c r="C5" s="486"/>
      <c r="D5" s="486"/>
      <c r="E5" s="486"/>
      <c r="F5" s="486"/>
      <c r="G5" s="486"/>
      <c r="H5" s="486"/>
      <c r="I5" s="486"/>
      <c r="J5" s="486"/>
      <c r="K5" s="486"/>
    </row>
    <row r="6" spans="1:11" x14ac:dyDescent="0.25">
      <c r="A6" s="488"/>
      <c r="B6" s="94"/>
      <c r="C6" s="486"/>
      <c r="D6" s="486"/>
      <c r="E6" s="486"/>
      <c r="F6" s="486"/>
      <c r="G6" s="486"/>
      <c r="H6" s="486"/>
      <c r="I6" s="486"/>
      <c r="J6" s="486"/>
      <c r="K6" s="486"/>
    </row>
    <row r="7" spans="1:11" x14ac:dyDescent="0.25">
      <c r="A7" s="488"/>
      <c r="B7" s="94"/>
      <c r="C7" s="486"/>
      <c r="D7" s="486"/>
      <c r="E7" s="486"/>
      <c r="F7" s="486"/>
      <c r="G7" s="486"/>
      <c r="H7" s="486"/>
      <c r="I7" s="486"/>
      <c r="J7" s="486"/>
      <c r="K7" s="486"/>
    </row>
    <row r="8" spans="1:11" x14ac:dyDescent="0.25">
      <c r="A8" s="488"/>
      <c r="B8" s="94"/>
      <c r="C8" s="486"/>
      <c r="D8" s="486"/>
      <c r="E8" s="486"/>
      <c r="F8" s="486"/>
      <c r="G8" s="486"/>
      <c r="H8" s="486"/>
      <c r="I8" s="486"/>
      <c r="J8" s="486"/>
      <c r="K8" s="486"/>
    </row>
    <row r="9" spans="1:11" x14ac:dyDescent="0.25">
      <c r="A9" s="488"/>
      <c r="B9" s="94"/>
      <c r="C9" s="486"/>
      <c r="D9" s="486"/>
      <c r="E9" s="486"/>
      <c r="F9" s="486"/>
      <c r="G9" s="486"/>
      <c r="H9" s="486"/>
      <c r="I9" s="486"/>
      <c r="J9" s="486"/>
      <c r="K9" s="486"/>
    </row>
    <row r="10" spans="1:11" x14ac:dyDescent="0.25">
      <c r="A10" s="489"/>
      <c r="B10" s="94"/>
      <c r="C10" s="486"/>
      <c r="D10" s="486"/>
      <c r="E10" s="486"/>
      <c r="F10" s="486"/>
      <c r="G10" s="486"/>
      <c r="H10" s="486"/>
      <c r="I10" s="486"/>
      <c r="J10" s="486"/>
      <c r="K10" s="486"/>
    </row>
    <row r="11" spans="1:11" x14ac:dyDescent="0.25">
      <c r="A11" s="487" t="s">
        <v>134</v>
      </c>
      <c r="B11" s="85"/>
      <c r="C11" s="486"/>
      <c r="D11" s="486"/>
      <c r="E11" s="486"/>
      <c r="F11" s="486"/>
      <c r="G11" s="486"/>
      <c r="H11" s="486"/>
      <c r="I11" s="486"/>
      <c r="J11" s="486"/>
      <c r="K11" s="486"/>
    </row>
    <row r="12" spans="1:11" x14ac:dyDescent="0.25">
      <c r="A12" s="488"/>
      <c r="B12" s="94"/>
      <c r="C12" s="486"/>
      <c r="D12" s="486"/>
      <c r="E12" s="486"/>
      <c r="F12" s="486"/>
      <c r="G12" s="486"/>
      <c r="H12" s="486"/>
      <c r="I12" s="486"/>
      <c r="J12" s="486"/>
      <c r="K12" s="486"/>
    </row>
    <row r="13" spans="1:11" x14ac:dyDescent="0.25">
      <c r="A13" s="488"/>
      <c r="B13" s="94"/>
      <c r="C13" s="486"/>
      <c r="D13" s="486"/>
      <c r="E13" s="486"/>
      <c r="F13" s="486"/>
      <c r="G13" s="486"/>
      <c r="H13" s="486"/>
      <c r="I13" s="486"/>
      <c r="J13" s="486"/>
      <c r="K13" s="486"/>
    </row>
    <row r="14" spans="1:11" x14ac:dyDescent="0.25">
      <c r="A14" s="488"/>
      <c r="B14" s="94"/>
      <c r="C14" s="486"/>
      <c r="D14" s="486"/>
      <c r="E14" s="486"/>
      <c r="F14" s="486"/>
      <c r="G14" s="486"/>
      <c r="H14" s="486"/>
      <c r="I14" s="486"/>
      <c r="J14" s="486"/>
      <c r="K14" s="486"/>
    </row>
    <row r="15" spans="1:11" x14ac:dyDescent="0.25">
      <c r="A15" s="488"/>
      <c r="B15" s="94"/>
      <c r="C15" s="486"/>
      <c r="D15" s="486"/>
      <c r="E15" s="486"/>
      <c r="F15" s="486"/>
      <c r="G15" s="486"/>
      <c r="H15" s="486"/>
      <c r="I15" s="486"/>
      <c r="J15" s="486"/>
      <c r="K15" s="486"/>
    </row>
    <row r="16" spans="1:11" x14ac:dyDescent="0.25">
      <c r="A16" s="488"/>
      <c r="B16" s="94"/>
      <c r="C16" s="486"/>
      <c r="D16" s="486"/>
      <c r="E16" s="486"/>
      <c r="F16" s="486"/>
      <c r="G16" s="486"/>
      <c r="H16" s="486"/>
      <c r="I16" s="486"/>
      <c r="J16" s="486"/>
      <c r="K16" s="486"/>
    </row>
    <row r="17" spans="1:20" x14ac:dyDescent="0.25">
      <c r="A17" s="489"/>
      <c r="B17" s="94"/>
      <c r="C17" s="486"/>
      <c r="D17" s="486"/>
      <c r="E17" s="486"/>
      <c r="F17" s="486"/>
      <c r="G17" s="486"/>
      <c r="H17" s="486"/>
      <c r="I17" s="486"/>
      <c r="J17" s="486"/>
      <c r="K17" s="486"/>
    </row>
    <row r="18" spans="1:20" x14ac:dyDescent="0.25">
      <c r="A18" s="487" t="s">
        <v>135</v>
      </c>
      <c r="B18" s="85"/>
      <c r="C18" s="486"/>
      <c r="D18" s="486"/>
      <c r="E18" s="486"/>
      <c r="F18" s="486"/>
      <c r="G18" s="486"/>
      <c r="H18" s="486"/>
      <c r="I18" s="486"/>
      <c r="J18" s="486"/>
      <c r="K18" s="486"/>
    </row>
    <row r="19" spans="1:20" x14ac:dyDescent="0.25">
      <c r="A19" s="488"/>
      <c r="B19" s="94"/>
      <c r="C19" s="486"/>
      <c r="D19" s="486"/>
      <c r="E19" s="486"/>
      <c r="F19" s="486"/>
      <c r="G19" s="486"/>
      <c r="H19" s="486"/>
      <c r="I19" s="486"/>
      <c r="J19" s="486"/>
      <c r="K19" s="486"/>
    </row>
    <row r="20" spans="1:20" x14ac:dyDescent="0.25">
      <c r="A20" s="488"/>
      <c r="B20" s="94"/>
      <c r="C20" s="486"/>
      <c r="D20" s="486"/>
      <c r="E20" s="486"/>
      <c r="F20" s="486"/>
      <c r="G20" s="486"/>
      <c r="H20" s="486"/>
      <c r="I20" s="486"/>
      <c r="J20" s="486"/>
      <c r="K20" s="486"/>
      <c r="O20" s="86"/>
      <c r="P20" s="86"/>
      <c r="Q20" s="86"/>
    </row>
    <row r="21" spans="1:20" x14ac:dyDescent="0.25">
      <c r="A21" s="488"/>
      <c r="B21" s="94"/>
      <c r="C21" s="486"/>
      <c r="D21" s="486"/>
      <c r="E21" s="486"/>
      <c r="F21" s="486"/>
      <c r="G21" s="486"/>
      <c r="H21" s="486"/>
      <c r="I21" s="486"/>
      <c r="J21" s="486"/>
      <c r="K21" s="486"/>
      <c r="O21" s="86"/>
      <c r="P21" s="86"/>
      <c r="Q21" s="86"/>
      <c r="R21" s="86"/>
      <c r="S21" s="86"/>
      <c r="T21" s="86"/>
    </row>
    <row r="22" spans="1:20" x14ac:dyDescent="0.25">
      <c r="A22" s="488"/>
      <c r="B22" s="94"/>
      <c r="C22" s="486"/>
      <c r="D22" s="486"/>
      <c r="E22" s="486"/>
      <c r="F22" s="486"/>
      <c r="G22" s="486"/>
      <c r="H22" s="486"/>
      <c r="I22" s="486"/>
      <c r="J22" s="486"/>
      <c r="K22" s="486"/>
      <c r="O22" s="86"/>
      <c r="P22" s="86"/>
      <c r="Q22" s="86"/>
      <c r="R22" s="86"/>
      <c r="S22" s="86"/>
      <c r="T22" s="86"/>
    </row>
    <row r="23" spans="1:20" x14ac:dyDescent="0.25">
      <c r="A23" s="488"/>
      <c r="B23" s="94"/>
      <c r="C23" s="486"/>
      <c r="D23" s="486"/>
      <c r="E23" s="486"/>
      <c r="F23" s="486"/>
      <c r="G23" s="486"/>
      <c r="H23" s="486"/>
      <c r="I23" s="486"/>
      <c r="J23" s="486"/>
      <c r="K23" s="486"/>
      <c r="O23" s="86"/>
      <c r="P23" s="86"/>
      <c r="Q23" s="86"/>
      <c r="R23" s="86"/>
      <c r="S23" s="86"/>
      <c r="T23" s="86"/>
    </row>
    <row r="24" spans="1:20" x14ac:dyDescent="0.25">
      <c r="A24" s="489"/>
      <c r="B24" s="94"/>
      <c r="C24" s="486"/>
      <c r="D24" s="486"/>
      <c r="E24" s="486"/>
      <c r="F24" s="486"/>
      <c r="G24" s="486"/>
      <c r="H24" s="486"/>
      <c r="I24" s="486"/>
      <c r="J24" s="486"/>
      <c r="K24" s="486"/>
    </row>
    <row r="25" spans="1:20" x14ac:dyDescent="0.25">
      <c r="A25" s="487" t="s">
        <v>136</v>
      </c>
      <c r="B25" s="85"/>
      <c r="C25" s="486"/>
      <c r="D25" s="486"/>
      <c r="E25" s="486"/>
      <c r="F25" s="486"/>
      <c r="G25" s="486"/>
      <c r="H25" s="486"/>
      <c r="I25" s="486"/>
      <c r="J25" s="486"/>
      <c r="K25" s="486"/>
    </row>
    <row r="26" spans="1:20" x14ac:dyDescent="0.25">
      <c r="A26" s="488"/>
      <c r="B26" s="94"/>
      <c r="C26" s="486"/>
      <c r="D26" s="486"/>
      <c r="E26" s="486"/>
      <c r="F26" s="486"/>
      <c r="G26" s="486"/>
      <c r="H26" s="486"/>
      <c r="I26" s="486"/>
      <c r="J26" s="486"/>
      <c r="K26" s="486"/>
    </row>
    <row r="27" spans="1:20" x14ac:dyDescent="0.25">
      <c r="A27" s="488"/>
      <c r="B27" s="94"/>
      <c r="C27" s="486"/>
      <c r="D27" s="486"/>
      <c r="E27" s="486"/>
      <c r="F27" s="486"/>
      <c r="G27" s="486"/>
      <c r="H27" s="486"/>
      <c r="I27" s="486"/>
      <c r="J27" s="486"/>
      <c r="K27" s="486"/>
    </row>
    <row r="28" spans="1:20" x14ac:dyDescent="0.25">
      <c r="A28" s="488"/>
      <c r="B28" s="94"/>
      <c r="C28" s="486"/>
      <c r="D28" s="486"/>
      <c r="E28" s="486"/>
      <c r="F28" s="486"/>
      <c r="G28" s="486"/>
      <c r="H28" s="486"/>
      <c r="I28" s="486"/>
      <c r="J28" s="486"/>
      <c r="K28" s="486"/>
    </row>
    <row r="29" spans="1:20" x14ac:dyDescent="0.25">
      <c r="A29" s="488"/>
      <c r="B29" s="94"/>
      <c r="C29" s="486"/>
      <c r="D29" s="486"/>
      <c r="E29" s="486"/>
      <c r="F29" s="486"/>
      <c r="G29" s="486"/>
      <c r="H29" s="486"/>
      <c r="I29" s="486"/>
      <c r="J29" s="486"/>
      <c r="K29" s="486"/>
    </row>
    <row r="30" spans="1:20" x14ac:dyDescent="0.25">
      <c r="A30" s="488"/>
      <c r="B30" s="94"/>
      <c r="C30" s="486"/>
      <c r="D30" s="486"/>
      <c r="E30" s="486"/>
      <c r="F30" s="486"/>
      <c r="G30" s="486"/>
      <c r="H30" s="486"/>
      <c r="I30" s="486"/>
      <c r="J30" s="486"/>
      <c r="K30" s="486"/>
    </row>
    <row r="31" spans="1:20" x14ac:dyDescent="0.25">
      <c r="A31" s="489"/>
      <c r="B31" s="94"/>
      <c r="C31" s="486"/>
      <c r="D31" s="486"/>
      <c r="E31" s="486"/>
      <c r="F31" s="486"/>
      <c r="G31" s="486"/>
      <c r="H31" s="486"/>
      <c r="I31" s="486"/>
      <c r="J31" s="486"/>
      <c r="K31" s="486"/>
    </row>
    <row r="32" spans="1:20" x14ac:dyDescent="0.25">
      <c r="A32" s="487" t="s">
        <v>137</v>
      </c>
      <c r="B32" s="85"/>
      <c r="C32" s="486"/>
      <c r="D32" s="486"/>
      <c r="E32" s="486"/>
      <c r="F32" s="486"/>
      <c r="G32" s="486"/>
      <c r="H32" s="486"/>
      <c r="I32" s="486"/>
      <c r="J32" s="486"/>
      <c r="K32" s="486"/>
    </row>
    <row r="33" spans="1:11" x14ac:dyDescent="0.25">
      <c r="A33" s="488"/>
      <c r="B33" s="94"/>
      <c r="C33" s="486"/>
      <c r="D33" s="486"/>
      <c r="E33" s="486"/>
      <c r="F33" s="486"/>
      <c r="G33" s="486"/>
      <c r="H33" s="486"/>
      <c r="I33" s="486"/>
      <c r="J33" s="486"/>
      <c r="K33" s="486"/>
    </row>
    <row r="34" spans="1:11" x14ac:dyDescent="0.25">
      <c r="A34" s="488"/>
      <c r="B34" s="94"/>
      <c r="C34" s="486"/>
      <c r="D34" s="486"/>
      <c r="E34" s="486"/>
      <c r="F34" s="486"/>
      <c r="G34" s="486"/>
      <c r="H34" s="486"/>
      <c r="I34" s="486"/>
      <c r="J34" s="486"/>
      <c r="K34" s="486"/>
    </row>
    <row r="35" spans="1:11" x14ac:dyDescent="0.25">
      <c r="A35" s="488"/>
      <c r="B35" s="94"/>
      <c r="C35" s="486"/>
      <c r="D35" s="486"/>
      <c r="E35" s="486"/>
      <c r="F35" s="486"/>
      <c r="G35" s="486"/>
      <c r="H35" s="486"/>
      <c r="I35" s="486"/>
      <c r="J35" s="486"/>
      <c r="K35" s="486"/>
    </row>
    <row r="36" spans="1:11" x14ac:dyDescent="0.25">
      <c r="A36" s="488"/>
      <c r="B36" s="94"/>
      <c r="C36" s="486"/>
      <c r="D36" s="486"/>
      <c r="E36" s="486"/>
      <c r="F36" s="486"/>
      <c r="G36" s="486"/>
      <c r="H36" s="486"/>
      <c r="I36" s="486"/>
      <c r="J36" s="486"/>
      <c r="K36" s="486"/>
    </row>
    <row r="37" spans="1:11" x14ac:dyDescent="0.25">
      <c r="A37" s="488"/>
      <c r="B37" s="94"/>
      <c r="C37" s="486"/>
      <c r="D37" s="486"/>
      <c r="E37" s="486"/>
      <c r="F37" s="486"/>
      <c r="G37" s="486"/>
      <c r="H37" s="486"/>
      <c r="I37" s="486"/>
      <c r="J37" s="486"/>
      <c r="K37" s="486"/>
    </row>
    <row r="38" spans="1:11" x14ac:dyDescent="0.25">
      <c r="A38" s="487" t="s">
        <v>138</v>
      </c>
      <c r="B38" s="85"/>
      <c r="C38" s="486"/>
      <c r="D38" s="486"/>
      <c r="E38" s="486"/>
      <c r="F38" s="486"/>
      <c r="G38" s="486"/>
      <c r="H38" s="486"/>
      <c r="I38" s="486"/>
      <c r="J38" s="486"/>
      <c r="K38" s="486"/>
    </row>
    <row r="39" spans="1:11" x14ac:dyDescent="0.25">
      <c r="A39" s="488"/>
      <c r="B39" s="94"/>
      <c r="C39" s="486"/>
      <c r="D39" s="486"/>
      <c r="E39" s="486"/>
      <c r="F39" s="486"/>
      <c r="G39" s="486"/>
      <c r="H39" s="486"/>
      <c r="I39" s="486"/>
      <c r="J39" s="486"/>
      <c r="K39" s="486"/>
    </row>
    <row r="40" spans="1:11" x14ac:dyDescent="0.25">
      <c r="A40" s="488"/>
      <c r="B40" s="94"/>
      <c r="C40" s="486"/>
      <c r="D40" s="486"/>
      <c r="E40" s="486"/>
      <c r="F40" s="486"/>
      <c r="G40" s="486"/>
      <c r="H40" s="486"/>
      <c r="I40" s="486"/>
      <c r="J40" s="486"/>
      <c r="K40" s="486"/>
    </row>
    <row r="41" spans="1:11" x14ac:dyDescent="0.25">
      <c r="A41" s="488"/>
      <c r="B41" s="94"/>
      <c r="C41" s="486"/>
      <c r="D41" s="486"/>
      <c r="E41" s="486"/>
      <c r="F41" s="486"/>
      <c r="G41" s="486"/>
      <c r="H41" s="486"/>
      <c r="I41" s="486"/>
      <c r="J41" s="486"/>
      <c r="K41" s="486"/>
    </row>
    <row r="42" spans="1:11" x14ac:dyDescent="0.25">
      <c r="A42" s="488"/>
      <c r="B42" s="94"/>
      <c r="C42" s="486"/>
      <c r="D42" s="486"/>
      <c r="E42" s="486"/>
      <c r="F42" s="486"/>
      <c r="G42" s="486"/>
      <c r="H42" s="486"/>
      <c r="I42" s="486"/>
      <c r="J42" s="486"/>
      <c r="K42" s="486"/>
    </row>
    <row r="43" spans="1:11" x14ac:dyDescent="0.25">
      <c r="A43" s="488"/>
      <c r="B43" s="94"/>
      <c r="C43" s="486"/>
      <c r="D43" s="486"/>
      <c r="E43" s="486"/>
      <c r="F43" s="486"/>
      <c r="G43" s="486"/>
      <c r="H43" s="486"/>
      <c r="I43" s="486"/>
      <c r="J43" s="486"/>
      <c r="K43" s="486"/>
    </row>
    <row r="44" spans="1:11" x14ac:dyDescent="0.25">
      <c r="A44" s="487" t="s">
        <v>139</v>
      </c>
      <c r="B44" s="85"/>
      <c r="C44" s="486"/>
      <c r="D44" s="486"/>
      <c r="E44" s="486"/>
      <c r="F44" s="486"/>
      <c r="G44" s="486"/>
      <c r="H44" s="486"/>
      <c r="I44" s="486"/>
      <c r="J44" s="486"/>
      <c r="K44" s="486"/>
    </row>
    <row r="45" spans="1:11" x14ac:dyDescent="0.25">
      <c r="A45" s="488"/>
      <c r="B45" s="94"/>
      <c r="C45" s="486"/>
      <c r="D45" s="486"/>
      <c r="E45" s="486"/>
      <c r="F45" s="486"/>
      <c r="G45" s="486"/>
      <c r="H45" s="486"/>
      <c r="I45" s="486"/>
      <c r="J45" s="486"/>
      <c r="K45" s="486"/>
    </row>
    <row r="46" spans="1:11" x14ac:dyDescent="0.25">
      <c r="A46" s="488"/>
      <c r="B46" s="94"/>
      <c r="C46" s="486"/>
      <c r="D46" s="486"/>
      <c r="E46" s="486"/>
      <c r="F46" s="486"/>
      <c r="G46" s="486"/>
      <c r="H46" s="486"/>
      <c r="I46" s="486"/>
      <c r="J46" s="486"/>
      <c r="K46" s="486"/>
    </row>
    <row r="47" spans="1:11" x14ac:dyDescent="0.25">
      <c r="A47" s="488"/>
      <c r="B47" s="94"/>
      <c r="C47" s="486"/>
      <c r="D47" s="486"/>
      <c r="E47" s="486"/>
      <c r="F47" s="486"/>
      <c r="G47" s="486"/>
      <c r="H47" s="486"/>
      <c r="I47" s="486"/>
      <c r="J47" s="486"/>
      <c r="K47" s="486"/>
    </row>
    <row r="48" spans="1:11" x14ac:dyDescent="0.25">
      <c r="A48" s="488"/>
      <c r="B48" s="94"/>
      <c r="C48" s="486"/>
      <c r="D48" s="486"/>
      <c r="E48" s="486"/>
      <c r="F48" s="486"/>
      <c r="G48" s="486"/>
      <c r="H48" s="486"/>
      <c r="I48" s="486"/>
      <c r="J48" s="486"/>
      <c r="K48" s="486"/>
    </row>
    <row r="49" spans="1:11" x14ac:dyDescent="0.25">
      <c r="A49" s="488"/>
      <c r="B49" s="94"/>
      <c r="C49" s="486"/>
      <c r="D49" s="486"/>
      <c r="E49" s="486"/>
      <c r="F49" s="486"/>
      <c r="G49" s="486"/>
      <c r="H49" s="486"/>
      <c r="I49" s="486"/>
      <c r="J49" s="486"/>
      <c r="K49" s="486"/>
    </row>
    <row r="50" spans="1:11" s="77" customFormat="1" x14ac:dyDescent="0.25">
      <c r="A50" s="80"/>
      <c r="B50" s="80"/>
      <c r="C50" s="485"/>
      <c r="D50" s="485"/>
      <c r="E50" s="485"/>
      <c r="F50" s="485"/>
      <c r="G50" s="485"/>
      <c r="H50" s="485"/>
      <c r="I50" s="485"/>
      <c r="J50" s="485"/>
      <c r="K50" s="485"/>
    </row>
    <row r="51" spans="1:11" s="77" customFormat="1" x14ac:dyDescent="0.25">
      <c r="A51" s="93"/>
      <c r="B51" s="93"/>
      <c r="C51" s="485"/>
      <c r="D51" s="485"/>
      <c r="E51" s="485"/>
      <c r="F51" s="485"/>
      <c r="G51" s="485"/>
      <c r="H51" s="485"/>
      <c r="I51" s="485"/>
      <c r="J51" s="485"/>
      <c r="K51" s="485"/>
    </row>
    <row r="52" spans="1:11" s="77" customFormat="1" x14ac:dyDescent="0.25">
      <c r="A52" s="93"/>
      <c r="B52" s="93"/>
      <c r="C52" s="485"/>
      <c r="D52" s="485"/>
      <c r="E52" s="485"/>
      <c r="F52" s="485"/>
      <c r="G52" s="485"/>
      <c r="H52" s="485"/>
      <c r="I52" s="485"/>
      <c r="J52" s="485"/>
      <c r="K52" s="485"/>
    </row>
    <row r="53" spans="1:11" s="77" customFormat="1" x14ac:dyDescent="0.25">
      <c r="A53" s="93"/>
      <c r="B53" s="93"/>
      <c r="C53" s="485"/>
      <c r="D53" s="485"/>
      <c r="E53" s="485"/>
      <c r="F53" s="485"/>
      <c r="G53" s="485"/>
      <c r="H53" s="485"/>
      <c r="I53" s="485"/>
      <c r="J53" s="485"/>
      <c r="K53" s="485"/>
    </row>
    <row r="54" spans="1:11" s="77" customFormat="1" x14ac:dyDescent="0.25">
      <c r="A54" s="93"/>
      <c r="B54" s="93"/>
      <c r="C54" s="485"/>
      <c r="D54" s="485"/>
      <c r="E54" s="485"/>
      <c r="F54" s="485"/>
      <c r="G54" s="485"/>
      <c r="H54" s="485"/>
      <c r="I54" s="485"/>
      <c r="J54" s="485"/>
      <c r="K54" s="485"/>
    </row>
    <row r="55" spans="1:11" s="77" customFormat="1" x14ac:dyDescent="0.25">
      <c r="A55" s="93"/>
      <c r="B55" s="93"/>
      <c r="C55" s="485"/>
      <c r="D55" s="485"/>
      <c r="E55" s="485"/>
      <c r="F55" s="485"/>
      <c r="G55" s="485"/>
      <c r="H55" s="485"/>
      <c r="I55" s="485"/>
      <c r="J55" s="485"/>
      <c r="K55" s="485"/>
    </row>
    <row r="56" spans="1:11" s="77" customFormat="1" x14ac:dyDescent="0.25">
      <c r="A56" s="80"/>
      <c r="B56" s="80"/>
      <c r="C56" s="485"/>
      <c r="D56" s="485"/>
      <c r="E56" s="485"/>
      <c r="F56" s="485"/>
      <c r="G56" s="485"/>
      <c r="H56" s="485"/>
      <c r="I56" s="485"/>
      <c r="J56" s="485"/>
      <c r="K56" s="485"/>
    </row>
    <row r="57" spans="1:11" s="77" customFormat="1" x14ac:dyDescent="0.25">
      <c r="A57" s="93"/>
      <c r="B57" s="93"/>
      <c r="C57" s="485"/>
      <c r="D57" s="485"/>
      <c r="E57" s="485"/>
      <c r="F57" s="485"/>
      <c r="G57" s="485"/>
      <c r="H57" s="485"/>
      <c r="I57" s="485"/>
      <c r="J57" s="485"/>
      <c r="K57" s="485"/>
    </row>
    <row r="58" spans="1:11" s="77" customFormat="1" x14ac:dyDescent="0.25">
      <c r="A58" s="93"/>
      <c r="B58" s="93"/>
      <c r="C58" s="485"/>
      <c r="D58" s="485"/>
      <c r="E58" s="485"/>
      <c r="F58" s="485"/>
      <c r="G58" s="485"/>
      <c r="H58" s="485"/>
      <c r="I58" s="485"/>
      <c r="J58" s="485"/>
      <c r="K58" s="485"/>
    </row>
    <row r="59" spans="1:11" s="77" customFormat="1" x14ac:dyDescent="0.25">
      <c r="A59" s="93"/>
      <c r="B59" s="93"/>
      <c r="C59" s="485"/>
      <c r="D59" s="485"/>
      <c r="E59" s="485"/>
      <c r="F59" s="485"/>
      <c r="G59" s="485"/>
      <c r="H59" s="485"/>
      <c r="I59" s="485"/>
      <c r="J59" s="485"/>
      <c r="K59" s="485"/>
    </row>
    <row r="60" spans="1:11" s="77" customFormat="1" x14ac:dyDescent="0.25">
      <c r="A60" s="93"/>
      <c r="B60" s="93"/>
      <c r="C60" s="485"/>
      <c r="D60" s="485"/>
      <c r="E60" s="485"/>
      <c r="F60" s="485"/>
      <c r="G60" s="485"/>
      <c r="H60" s="485"/>
      <c r="I60" s="485"/>
      <c r="J60" s="485"/>
      <c r="K60" s="485"/>
    </row>
    <row r="61" spans="1:11" s="77" customFormat="1" x14ac:dyDescent="0.25">
      <c r="A61" s="93"/>
      <c r="B61" s="93"/>
      <c r="C61" s="485"/>
      <c r="D61" s="485"/>
      <c r="E61" s="485"/>
      <c r="F61" s="485"/>
      <c r="G61" s="485"/>
      <c r="H61" s="485"/>
      <c r="I61" s="485"/>
      <c r="J61" s="485"/>
      <c r="K61" s="485"/>
    </row>
    <row r="62" spans="1:11" s="77" customFormat="1" x14ac:dyDescent="0.25">
      <c r="A62" s="93"/>
      <c r="B62" s="93"/>
      <c r="C62" s="485"/>
      <c r="D62" s="485"/>
      <c r="E62" s="485"/>
      <c r="F62" s="485"/>
      <c r="G62" s="485"/>
      <c r="H62" s="485"/>
      <c r="I62" s="485"/>
      <c r="J62" s="485"/>
      <c r="K62" s="485"/>
    </row>
    <row r="63" spans="1:11" s="77" customFormat="1" x14ac:dyDescent="0.25">
      <c r="A63" s="93"/>
      <c r="B63" s="93"/>
      <c r="C63" s="485"/>
      <c r="D63" s="485"/>
      <c r="E63" s="485"/>
      <c r="F63" s="485"/>
      <c r="G63" s="485"/>
      <c r="H63" s="485"/>
      <c r="I63" s="485"/>
      <c r="J63" s="485"/>
      <c r="K63" s="485"/>
    </row>
    <row r="64" spans="1:11" s="77" customFormat="1" x14ac:dyDescent="0.25">
      <c r="A64" s="93"/>
      <c r="B64" s="93"/>
      <c r="C64" s="485"/>
      <c r="D64" s="485"/>
      <c r="E64" s="485"/>
      <c r="F64" s="485"/>
      <c r="G64" s="485"/>
      <c r="H64" s="485"/>
      <c r="I64" s="485"/>
      <c r="J64" s="485"/>
      <c r="K64" s="485"/>
    </row>
    <row r="65" spans="1:11" s="77" customFormat="1" x14ac:dyDescent="0.25">
      <c r="A65" s="93"/>
      <c r="B65" s="93"/>
      <c r="C65" s="485"/>
      <c r="D65" s="485"/>
      <c r="E65" s="485"/>
      <c r="F65" s="485"/>
      <c r="G65" s="485"/>
      <c r="H65" s="485"/>
      <c r="I65" s="485"/>
      <c r="J65" s="485"/>
      <c r="K65" s="485"/>
    </row>
    <row r="66" spans="1:11" s="77" customFormat="1" x14ac:dyDescent="0.25">
      <c r="A66" s="93"/>
      <c r="B66" s="93"/>
      <c r="C66" s="485"/>
      <c r="D66" s="485"/>
      <c r="E66" s="485"/>
      <c r="F66" s="485"/>
      <c r="G66" s="485"/>
      <c r="H66" s="485"/>
      <c r="I66" s="485"/>
      <c r="J66" s="485"/>
      <c r="K66" s="485"/>
    </row>
    <row r="67" spans="1:11" s="77" customFormat="1" x14ac:dyDescent="0.25">
      <c r="A67" s="93"/>
      <c r="B67" s="93"/>
      <c r="C67" s="485"/>
      <c r="D67" s="485"/>
      <c r="E67" s="485"/>
      <c r="F67" s="485"/>
      <c r="G67" s="485"/>
      <c r="H67" s="485"/>
      <c r="I67" s="485"/>
      <c r="J67" s="485"/>
      <c r="K67" s="485"/>
    </row>
    <row r="68" spans="1:11" s="77" customFormat="1" x14ac:dyDescent="0.25">
      <c r="A68" s="93"/>
      <c r="B68" s="93"/>
      <c r="C68" s="485"/>
      <c r="D68" s="485"/>
      <c r="E68" s="485"/>
      <c r="F68" s="485"/>
      <c r="G68" s="485"/>
      <c r="H68" s="485"/>
      <c r="I68" s="485"/>
      <c r="J68" s="485"/>
      <c r="K68" s="485"/>
    </row>
    <row r="69" spans="1:11" s="77" customFormat="1" x14ac:dyDescent="0.25">
      <c r="A69" s="93"/>
      <c r="B69" s="93"/>
      <c r="C69" s="485"/>
      <c r="D69" s="485"/>
      <c r="E69" s="485"/>
      <c r="F69" s="485"/>
      <c r="G69" s="485"/>
      <c r="H69" s="485"/>
      <c r="I69" s="485"/>
      <c r="J69" s="485"/>
      <c r="K69" s="485"/>
    </row>
    <row r="70" spans="1:11" s="77" customFormat="1" x14ac:dyDescent="0.25">
      <c r="A70" s="93"/>
      <c r="B70" s="93"/>
      <c r="C70" s="485"/>
      <c r="D70" s="485"/>
      <c r="E70" s="485"/>
      <c r="F70" s="485"/>
      <c r="G70" s="485"/>
      <c r="H70" s="485"/>
      <c r="I70" s="485"/>
      <c r="J70" s="485"/>
      <c r="K70" s="485"/>
    </row>
    <row r="71" spans="1:11" s="77" customFormat="1" x14ac:dyDescent="0.25">
      <c r="A71" s="93"/>
      <c r="B71" s="93"/>
      <c r="C71" s="485"/>
      <c r="D71" s="485"/>
      <c r="E71" s="485"/>
      <c r="F71" s="485"/>
      <c r="G71" s="485"/>
      <c r="H71" s="485"/>
      <c r="I71" s="485"/>
      <c r="J71" s="485"/>
      <c r="K71" s="485"/>
    </row>
    <row r="72" spans="1:11" s="77" customFormat="1" x14ac:dyDescent="0.25">
      <c r="A72" s="93"/>
      <c r="B72" s="93"/>
      <c r="C72" s="485"/>
      <c r="D72" s="485"/>
      <c r="E72" s="485"/>
      <c r="F72" s="485"/>
      <c r="G72" s="485"/>
      <c r="H72" s="485"/>
      <c r="I72" s="485"/>
      <c r="J72" s="485"/>
      <c r="K72" s="485"/>
    </row>
    <row r="73" spans="1:11" s="77" customFormat="1" x14ac:dyDescent="0.25">
      <c r="A73" s="93"/>
      <c r="B73" s="93"/>
      <c r="C73" s="485"/>
      <c r="D73" s="485"/>
      <c r="E73" s="485"/>
      <c r="F73" s="485"/>
      <c r="G73" s="485"/>
      <c r="H73" s="485"/>
      <c r="I73" s="485"/>
      <c r="J73" s="485"/>
      <c r="K73" s="485"/>
    </row>
    <row r="74" spans="1:11" s="77" customFormat="1" x14ac:dyDescent="0.25">
      <c r="A74" s="93"/>
      <c r="B74" s="93"/>
      <c r="C74" s="485"/>
      <c r="D74" s="485"/>
      <c r="E74" s="485"/>
      <c r="F74" s="485"/>
      <c r="G74" s="485"/>
      <c r="H74" s="485"/>
      <c r="I74" s="485"/>
      <c r="J74" s="485"/>
      <c r="K74" s="485"/>
    </row>
    <row r="75" spans="1:11" s="77" customFormat="1" x14ac:dyDescent="0.25">
      <c r="A75" s="93"/>
      <c r="B75" s="93"/>
      <c r="C75" s="485"/>
      <c r="D75" s="485"/>
      <c r="E75" s="485"/>
      <c r="F75" s="485"/>
      <c r="G75" s="485"/>
      <c r="H75" s="485"/>
      <c r="I75" s="485"/>
      <c r="J75" s="485"/>
      <c r="K75" s="485"/>
    </row>
    <row r="76" spans="1:11" s="77" customFormat="1" x14ac:dyDescent="0.25">
      <c r="A76" s="93"/>
      <c r="B76" s="93"/>
      <c r="C76" s="485"/>
      <c r="D76" s="485"/>
      <c r="E76" s="485"/>
      <c r="F76" s="485"/>
      <c r="G76" s="485"/>
      <c r="H76" s="485"/>
      <c r="I76" s="485"/>
      <c r="J76" s="485"/>
      <c r="K76" s="485"/>
    </row>
    <row r="77" spans="1:11" s="77" customFormat="1" x14ac:dyDescent="0.25">
      <c r="A77" s="93"/>
      <c r="B77" s="93"/>
      <c r="C77" s="485"/>
      <c r="D77" s="485"/>
      <c r="E77" s="485"/>
      <c r="F77" s="485"/>
      <c r="G77" s="485"/>
      <c r="H77" s="485"/>
      <c r="I77" s="485"/>
      <c r="J77" s="485"/>
      <c r="K77" s="485"/>
    </row>
    <row r="78" spans="1:11" s="77" customFormat="1" x14ac:dyDescent="0.25">
      <c r="A78" s="93"/>
      <c r="B78" s="93"/>
      <c r="C78" s="485"/>
      <c r="D78" s="485"/>
      <c r="E78" s="485"/>
      <c r="F78" s="485"/>
      <c r="G78" s="485"/>
      <c r="H78" s="485"/>
      <c r="I78" s="485"/>
      <c r="J78" s="485"/>
      <c r="K78" s="485"/>
    </row>
    <row r="79" spans="1:11" s="77" customFormat="1" x14ac:dyDescent="0.25">
      <c r="A79" s="93"/>
      <c r="B79" s="93"/>
      <c r="C79" s="485"/>
      <c r="D79" s="485"/>
      <c r="E79" s="485"/>
      <c r="F79" s="485"/>
      <c r="G79" s="485"/>
      <c r="H79" s="485"/>
      <c r="I79" s="485"/>
      <c r="J79" s="485"/>
      <c r="K79" s="485"/>
    </row>
    <row r="80" spans="1:11" s="77" customFormat="1" x14ac:dyDescent="0.25">
      <c r="A80" s="93"/>
      <c r="B80" s="93"/>
      <c r="C80" s="485"/>
      <c r="D80" s="485"/>
      <c r="E80" s="485"/>
      <c r="F80" s="485"/>
      <c r="G80" s="485"/>
      <c r="H80" s="485"/>
      <c r="I80" s="485"/>
      <c r="J80" s="485"/>
      <c r="K80" s="485"/>
    </row>
    <row r="81" spans="1:11" s="77" customFormat="1" x14ac:dyDescent="0.25">
      <c r="A81" s="93"/>
      <c r="B81" s="93"/>
      <c r="C81" s="485"/>
      <c r="D81" s="485"/>
      <c r="E81" s="485"/>
      <c r="F81" s="485"/>
      <c r="G81" s="485"/>
      <c r="H81" s="485"/>
      <c r="I81" s="485"/>
      <c r="J81" s="485"/>
      <c r="K81" s="485"/>
    </row>
    <row r="82" spans="1:11" s="77" customFormat="1" x14ac:dyDescent="0.25">
      <c r="A82" s="93"/>
      <c r="B82" s="93"/>
      <c r="C82" s="485"/>
      <c r="D82" s="485"/>
      <c r="E82" s="485"/>
      <c r="F82" s="485"/>
      <c r="G82" s="485"/>
      <c r="H82" s="485"/>
      <c r="I82" s="485"/>
      <c r="J82" s="485"/>
      <c r="K82" s="485"/>
    </row>
    <row r="83" spans="1:11" s="77" customFormat="1" x14ac:dyDescent="0.25">
      <c r="A83" s="93"/>
      <c r="B83" s="93"/>
      <c r="C83" s="485"/>
      <c r="D83" s="485"/>
      <c r="E83" s="485"/>
      <c r="F83" s="485"/>
      <c r="G83" s="485"/>
      <c r="H83" s="485"/>
      <c r="I83" s="485"/>
      <c r="J83" s="485"/>
      <c r="K83" s="485"/>
    </row>
    <row r="84" spans="1:11" s="77" customFormat="1" x14ac:dyDescent="0.25">
      <c r="A84" s="93"/>
      <c r="B84" s="93"/>
      <c r="C84" s="485"/>
      <c r="D84" s="485"/>
      <c r="E84" s="485"/>
      <c r="F84" s="485"/>
      <c r="G84" s="485"/>
      <c r="H84" s="485"/>
      <c r="I84" s="485"/>
      <c r="J84" s="485"/>
      <c r="K84" s="485"/>
    </row>
    <row r="85" spans="1:11" s="77" customFormat="1" x14ac:dyDescent="0.25">
      <c r="A85" s="93"/>
      <c r="B85" s="93"/>
      <c r="C85" s="485"/>
      <c r="D85" s="485"/>
      <c r="E85" s="485"/>
      <c r="F85" s="485"/>
      <c r="G85" s="485"/>
      <c r="H85" s="485"/>
      <c r="I85" s="485"/>
      <c r="J85" s="485"/>
      <c r="K85" s="485"/>
    </row>
    <row r="86" spans="1:11" s="77" customFormat="1" x14ac:dyDescent="0.25">
      <c r="A86" s="93"/>
      <c r="B86" s="93"/>
      <c r="C86" s="485"/>
      <c r="D86" s="485"/>
      <c r="E86" s="485"/>
      <c r="F86" s="485"/>
      <c r="G86" s="485"/>
      <c r="H86" s="485"/>
      <c r="I86" s="485"/>
      <c r="J86" s="485"/>
      <c r="K86" s="485"/>
    </row>
    <row r="87" spans="1:11" s="77" customFormat="1" x14ac:dyDescent="0.25">
      <c r="A87" s="93"/>
      <c r="B87" s="93"/>
      <c r="C87" s="485"/>
      <c r="D87" s="485"/>
      <c r="E87" s="485"/>
      <c r="F87" s="485"/>
      <c r="G87" s="485"/>
      <c r="H87" s="485"/>
      <c r="I87" s="485"/>
      <c r="J87" s="485"/>
      <c r="K87" s="485"/>
    </row>
    <row r="88" spans="1:11" s="77" customFormat="1" x14ac:dyDescent="0.25">
      <c r="A88" s="93"/>
      <c r="B88" s="93"/>
      <c r="C88" s="485"/>
      <c r="D88" s="485"/>
      <c r="E88" s="485"/>
      <c r="F88" s="485"/>
      <c r="G88" s="485"/>
      <c r="H88" s="485"/>
      <c r="I88" s="485"/>
      <c r="J88" s="485"/>
      <c r="K88" s="485"/>
    </row>
    <row r="89" spans="1:11" s="77" customFormat="1" x14ac:dyDescent="0.25">
      <c r="A89" s="93"/>
      <c r="B89" s="93"/>
      <c r="C89" s="485"/>
      <c r="D89" s="485"/>
      <c r="E89" s="485"/>
      <c r="F89" s="485"/>
      <c r="G89" s="485"/>
      <c r="H89" s="485"/>
      <c r="I89" s="485"/>
      <c r="J89" s="485"/>
      <c r="K89" s="485"/>
    </row>
    <row r="90" spans="1:11" s="77" customFormat="1" x14ac:dyDescent="0.25">
      <c r="A90" s="93"/>
      <c r="B90" s="93"/>
      <c r="C90" s="485"/>
      <c r="D90" s="485"/>
      <c r="E90" s="485"/>
      <c r="F90" s="485"/>
      <c r="G90" s="485"/>
      <c r="H90" s="485"/>
      <c r="I90" s="485"/>
      <c r="J90" s="485"/>
      <c r="K90" s="485"/>
    </row>
    <row r="91" spans="1:11" s="77" customFormat="1" x14ac:dyDescent="0.25">
      <c r="A91" s="93"/>
      <c r="B91" s="93"/>
      <c r="C91" s="485"/>
      <c r="D91" s="485"/>
      <c r="E91" s="485"/>
      <c r="F91" s="485"/>
      <c r="G91" s="485"/>
      <c r="H91" s="485"/>
      <c r="I91" s="485"/>
      <c r="J91" s="485"/>
      <c r="K91" s="485"/>
    </row>
    <row r="92" spans="1:11" s="77" customFormat="1" x14ac:dyDescent="0.25">
      <c r="A92" s="93"/>
      <c r="B92" s="93"/>
      <c r="C92" s="485"/>
      <c r="D92" s="485"/>
      <c r="E92" s="485"/>
      <c r="F92" s="485"/>
      <c r="G92" s="485"/>
      <c r="H92" s="485"/>
      <c r="I92" s="485"/>
      <c r="J92" s="485"/>
      <c r="K92" s="485"/>
    </row>
    <row r="93" spans="1:11" s="77" customFormat="1" x14ac:dyDescent="0.25">
      <c r="A93" s="93"/>
      <c r="B93" s="93"/>
      <c r="C93" s="485"/>
      <c r="D93" s="485"/>
      <c r="E93" s="485"/>
      <c r="F93" s="485"/>
      <c r="G93" s="485"/>
      <c r="H93" s="485"/>
      <c r="I93" s="485"/>
      <c r="J93" s="485"/>
      <c r="K93" s="485"/>
    </row>
    <row r="94" spans="1:11" s="77" customFormat="1" x14ac:dyDescent="0.25">
      <c r="A94" s="93"/>
      <c r="B94" s="93"/>
      <c r="C94" s="485"/>
      <c r="D94" s="485"/>
      <c r="E94" s="485"/>
      <c r="F94" s="485"/>
      <c r="G94" s="485"/>
      <c r="H94" s="485"/>
      <c r="I94" s="485"/>
      <c r="J94" s="485"/>
      <c r="K94" s="485"/>
    </row>
    <row r="95" spans="1:11" s="77" customFormat="1" x14ac:dyDescent="0.25">
      <c r="A95" s="93"/>
      <c r="B95" s="93"/>
      <c r="C95" s="485"/>
      <c r="D95" s="485"/>
      <c r="E95" s="485"/>
      <c r="F95" s="485"/>
      <c r="G95" s="485"/>
      <c r="H95" s="485"/>
      <c r="I95" s="485"/>
      <c r="J95" s="485"/>
      <c r="K95" s="485"/>
    </row>
    <row r="96" spans="1:11" s="77" customFormat="1" x14ac:dyDescent="0.25">
      <c r="A96" s="93"/>
      <c r="B96" s="93"/>
      <c r="C96" s="485"/>
      <c r="D96" s="485"/>
      <c r="E96" s="485"/>
      <c r="F96" s="485"/>
      <c r="G96" s="485"/>
      <c r="H96" s="485"/>
      <c r="I96" s="485"/>
      <c r="J96" s="485"/>
      <c r="K96" s="485"/>
    </row>
    <row r="97" spans="1:11" s="77" customFormat="1" x14ac:dyDescent="0.25">
      <c r="A97" s="93"/>
      <c r="B97" s="93"/>
      <c r="C97" s="485"/>
      <c r="D97" s="485"/>
      <c r="E97" s="485"/>
      <c r="F97" s="485"/>
      <c r="G97" s="485"/>
      <c r="H97" s="485"/>
      <c r="I97" s="485"/>
      <c r="J97" s="485"/>
      <c r="K97" s="485"/>
    </row>
    <row r="98" spans="1:11" s="77" customFormat="1" x14ac:dyDescent="0.25">
      <c r="A98" s="93"/>
      <c r="B98" s="93"/>
      <c r="C98" s="485"/>
      <c r="D98" s="485"/>
      <c r="E98" s="485"/>
      <c r="F98" s="485"/>
      <c r="G98" s="485"/>
      <c r="H98" s="485"/>
      <c r="I98" s="485"/>
      <c r="J98" s="485"/>
      <c r="K98" s="485"/>
    </row>
    <row r="99" spans="1:11" s="77" customFormat="1" x14ac:dyDescent="0.25">
      <c r="A99" s="93"/>
      <c r="B99" s="93"/>
      <c r="C99" s="485"/>
      <c r="D99" s="485"/>
      <c r="E99" s="485"/>
      <c r="F99" s="485"/>
      <c r="G99" s="485"/>
      <c r="H99" s="485"/>
      <c r="I99" s="485"/>
      <c r="J99" s="485"/>
      <c r="K99" s="485"/>
    </row>
    <row r="100" spans="1:11" s="77" customFormat="1" x14ac:dyDescent="0.25">
      <c r="A100" s="93"/>
      <c r="B100" s="93"/>
      <c r="C100" s="485"/>
      <c r="D100" s="485"/>
      <c r="E100" s="485"/>
      <c r="F100" s="485"/>
      <c r="G100" s="485"/>
      <c r="H100" s="485"/>
      <c r="I100" s="485"/>
      <c r="J100" s="485"/>
      <c r="K100" s="485"/>
    </row>
    <row r="101" spans="1:11" s="77" customFormat="1" x14ac:dyDescent="0.25">
      <c r="A101" s="93"/>
      <c r="B101" s="93"/>
      <c r="C101" s="485"/>
      <c r="D101" s="485"/>
      <c r="E101" s="485"/>
      <c r="F101" s="485"/>
      <c r="G101" s="485"/>
      <c r="H101" s="485"/>
      <c r="I101" s="485"/>
      <c r="J101" s="485"/>
      <c r="K101" s="485"/>
    </row>
    <row r="102" spans="1:11" s="77" customFormat="1" x14ac:dyDescent="0.25">
      <c r="A102" s="93"/>
      <c r="B102" s="93"/>
      <c r="C102" s="485"/>
      <c r="D102" s="485"/>
      <c r="E102" s="485"/>
      <c r="F102" s="485"/>
      <c r="G102" s="485"/>
      <c r="H102" s="485"/>
      <c r="I102" s="485"/>
      <c r="J102" s="485"/>
      <c r="K102" s="485"/>
    </row>
    <row r="103" spans="1:11" s="77" customFormat="1" x14ac:dyDescent="0.25">
      <c r="A103" s="93"/>
      <c r="B103" s="93"/>
      <c r="C103" s="485"/>
      <c r="D103" s="485"/>
      <c r="E103" s="485"/>
      <c r="F103" s="485"/>
      <c r="G103" s="485"/>
      <c r="H103" s="485"/>
      <c r="I103" s="485"/>
      <c r="J103" s="485"/>
      <c r="K103" s="485"/>
    </row>
    <row r="104" spans="1:11" s="77" customFormat="1" x14ac:dyDescent="0.25">
      <c r="A104" s="93"/>
      <c r="B104" s="93"/>
      <c r="C104" s="485"/>
      <c r="D104" s="485"/>
      <c r="E104" s="485"/>
      <c r="F104" s="485"/>
      <c r="G104" s="485"/>
      <c r="H104" s="485"/>
      <c r="I104" s="485"/>
      <c r="J104" s="485"/>
      <c r="K104" s="485"/>
    </row>
    <row r="105" spans="1:11" s="77" customFormat="1" x14ac:dyDescent="0.25">
      <c r="A105" s="93"/>
      <c r="B105" s="93"/>
      <c r="C105" s="485"/>
      <c r="D105" s="485"/>
      <c r="E105" s="485"/>
      <c r="F105" s="485"/>
      <c r="G105" s="485"/>
      <c r="H105" s="485"/>
      <c r="I105" s="485"/>
      <c r="J105" s="485"/>
      <c r="K105" s="485"/>
    </row>
    <row r="106" spans="1:11" s="77" customFormat="1" x14ac:dyDescent="0.25">
      <c r="A106" s="93"/>
      <c r="B106" s="93"/>
      <c r="C106" s="485"/>
      <c r="D106" s="485"/>
      <c r="E106" s="485"/>
      <c r="F106" s="485"/>
      <c r="G106" s="485"/>
      <c r="H106" s="485"/>
      <c r="I106" s="485"/>
      <c r="J106" s="485"/>
      <c r="K106" s="485"/>
    </row>
    <row r="107" spans="1:11" s="77" customFormat="1" x14ac:dyDescent="0.25">
      <c r="A107" s="93"/>
      <c r="B107" s="93"/>
      <c r="C107" s="485"/>
      <c r="D107" s="485"/>
      <c r="E107" s="485"/>
      <c r="F107" s="485"/>
      <c r="G107" s="485"/>
      <c r="H107" s="485"/>
      <c r="I107" s="485"/>
      <c r="J107" s="485"/>
      <c r="K107" s="485"/>
    </row>
    <row r="108" spans="1:11" s="77" customFormat="1" x14ac:dyDescent="0.25">
      <c r="A108" s="93"/>
      <c r="B108" s="93"/>
      <c r="C108" s="485"/>
      <c r="D108" s="485"/>
      <c r="E108" s="485"/>
      <c r="F108" s="485"/>
      <c r="G108" s="485"/>
      <c r="H108" s="485"/>
      <c r="I108" s="485"/>
      <c r="J108" s="485"/>
      <c r="K108" s="485"/>
    </row>
    <row r="109" spans="1:11" s="77" customFormat="1" x14ac:dyDescent="0.25">
      <c r="A109" s="93"/>
      <c r="B109" s="93"/>
      <c r="C109" s="485"/>
      <c r="D109" s="485"/>
      <c r="E109" s="485"/>
      <c r="F109" s="485"/>
      <c r="G109" s="485"/>
      <c r="H109" s="485"/>
      <c r="I109" s="485"/>
      <c r="J109" s="485"/>
      <c r="K109" s="485"/>
    </row>
    <row r="110" spans="1:11" s="77" customFormat="1" x14ac:dyDescent="0.25">
      <c r="A110" s="93"/>
      <c r="B110" s="93"/>
      <c r="C110" s="485"/>
      <c r="D110" s="485"/>
      <c r="E110" s="485"/>
      <c r="F110" s="485"/>
      <c r="G110" s="485"/>
      <c r="H110" s="485"/>
      <c r="I110" s="485"/>
      <c r="J110" s="485"/>
      <c r="K110" s="485"/>
    </row>
    <row r="111" spans="1:11" s="77" customFormat="1" x14ac:dyDescent="0.25">
      <c r="A111" s="93"/>
      <c r="B111" s="93"/>
      <c r="C111" s="485"/>
      <c r="D111" s="485"/>
      <c r="E111" s="485"/>
      <c r="F111" s="485"/>
      <c r="G111" s="485"/>
      <c r="H111" s="485"/>
      <c r="I111" s="485"/>
      <c r="J111" s="485"/>
      <c r="K111" s="485"/>
    </row>
    <row r="112" spans="1:11" s="77" customFormat="1" x14ac:dyDescent="0.25">
      <c r="A112" s="93"/>
      <c r="B112" s="93"/>
      <c r="C112" s="485"/>
      <c r="D112" s="485"/>
      <c r="E112" s="485"/>
      <c r="F112" s="485"/>
      <c r="G112" s="485"/>
      <c r="H112" s="485"/>
      <c r="I112" s="485"/>
      <c r="J112" s="485"/>
      <c r="K112" s="485"/>
    </row>
    <row r="113" spans="1:11" s="77" customFormat="1" x14ac:dyDescent="0.25">
      <c r="A113" s="93"/>
      <c r="B113" s="93"/>
      <c r="C113" s="485"/>
      <c r="D113" s="485"/>
      <c r="E113" s="485"/>
      <c r="F113" s="485"/>
      <c r="G113" s="485"/>
      <c r="H113" s="485"/>
      <c r="I113" s="485"/>
      <c r="J113" s="485"/>
      <c r="K113" s="485"/>
    </row>
    <row r="114" spans="1:11" s="77" customFormat="1" x14ac:dyDescent="0.25">
      <c r="A114" s="93"/>
      <c r="B114" s="93"/>
      <c r="C114" s="485"/>
      <c r="D114" s="485"/>
      <c r="E114" s="485"/>
      <c r="F114" s="485"/>
      <c r="G114" s="485"/>
      <c r="H114" s="485"/>
      <c r="I114" s="485"/>
      <c r="J114" s="485"/>
      <c r="K114" s="485"/>
    </row>
    <row r="115" spans="1:11" s="77" customFormat="1" x14ac:dyDescent="0.25">
      <c r="A115" s="93"/>
      <c r="B115" s="93"/>
      <c r="C115" s="485"/>
      <c r="D115" s="485"/>
      <c r="E115" s="485"/>
      <c r="F115" s="485"/>
      <c r="G115" s="485"/>
      <c r="H115" s="485"/>
      <c r="I115" s="485"/>
      <c r="J115" s="485"/>
      <c r="K115" s="485"/>
    </row>
    <row r="116" spans="1:11" s="77" customFormat="1" x14ac:dyDescent="0.25">
      <c r="A116" s="93"/>
      <c r="B116" s="93"/>
      <c r="C116" s="485"/>
      <c r="D116" s="485"/>
      <c r="E116" s="485"/>
      <c r="F116" s="485"/>
      <c r="G116" s="485"/>
      <c r="H116" s="485"/>
      <c r="I116" s="485"/>
      <c r="J116" s="485"/>
      <c r="K116" s="485"/>
    </row>
    <row r="117" spans="1:11" s="77" customFormat="1" x14ac:dyDescent="0.25">
      <c r="A117" s="93"/>
      <c r="B117" s="93"/>
      <c r="C117" s="485"/>
      <c r="D117" s="485"/>
      <c r="E117" s="485"/>
      <c r="F117" s="485"/>
      <c r="G117" s="485"/>
      <c r="H117" s="485"/>
      <c r="I117" s="485"/>
      <c r="J117" s="485"/>
      <c r="K117" s="485"/>
    </row>
    <row r="118" spans="1:11" s="77" customFormat="1" x14ac:dyDescent="0.25">
      <c r="A118" s="93"/>
      <c r="B118" s="93"/>
      <c r="C118" s="485"/>
      <c r="D118" s="485"/>
      <c r="E118" s="485"/>
      <c r="F118" s="485"/>
      <c r="G118" s="485"/>
      <c r="H118" s="485"/>
      <c r="I118" s="485"/>
      <c r="J118" s="485"/>
      <c r="K118" s="485"/>
    </row>
    <row r="119" spans="1:11" s="77" customFormat="1" x14ac:dyDescent="0.25">
      <c r="A119" s="93"/>
      <c r="B119" s="93"/>
      <c r="C119" s="485"/>
      <c r="D119" s="485"/>
      <c r="E119" s="485"/>
      <c r="F119" s="485"/>
      <c r="G119" s="485"/>
      <c r="H119" s="485"/>
      <c r="I119" s="485"/>
      <c r="J119" s="485"/>
      <c r="K119" s="485"/>
    </row>
    <row r="120" spans="1:11" s="77" customFormat="1" x14ac:dyDescent="0.25">
      <c r="A120" s="93"/>
      <c r="B120" s="93"/>
      <c r="C120" s="485"/>
      <c r="D120" s="485"/>
      <c r="E120" s="485"/>
      <c r="F120" s="485"/>
      <c r="G120" s="485"/>
      <c r="H120" s="485"/>
      <c r="I120" s="485"/>
      <c r="J120" s="485"/>
      <c r="K120" s="485"/>
    </row>
    <row r="121" spans="1:11" s="77" customFormat="1" x14ac:dyDescent="0.25">
      <c r="A121" s="93"/>
      <c r="B121" s="93"/>
      <c r="C121" s="485"/>
      <c r="D121" s="485"/>
      <c r="E121" s="485"/>
      <c r="F121" s="485"/>
      <c r="G121" s="485"/>
      <c r="H121" s="485"/>
      <c r="I121" s="485"/>
      <c r="J121" s="485"/>
      <c r="K121" s="485"/>
    </row>
    <row r="122" spans="1:11" s="77" customFormat="1" x14ac:dyDescent="0.25">
      <c r="A122" s="93"/>
      <c r="B122" s="93"/>
      <c r="C122" s="485"/>
      <c r="D122" s="485"/>
      <c r="E122" s="485"/>
      <c r="F122" s="485"/>
      <c r="G122" s="485"/>
      <c r="H122" s="485"/>
      <c r="I122" s="485"/>
      <c r="J122" s="485"/>
      <c r="K122" s="485"/>
    </row>
    <row r="123" spans="1:11" s="77" customFormat="1" x14ac:dyDescent="0.25">
      <c r="A123" s="93"/>
      <c r="B123" s="93"/>
      <c r="C123" s="485"/>
      <c r="D123" s="485"/>
      <c r="E123" s="485"/>
      <c r="F123" s="485"/>
      <c r="G123" s="485"/>
      <c r="H123" s="485"/>
      <c r="I123" s="485"/>
      <c r="J123" s="485"/>
      <c r="K123" s="485"/>
    </row>
    <row r="124" spans="1:11" s="77" customFormat="1" x14ac:dyDescent="0.25">
      <c r="A124" s="93"/>
      <c r="B124" s="93"/>
      <c r="C124" s="485"/>
      <c r="D124" s="485"/>
      <c r="E124" s="485"/>
      <c r="F124" s="485"/>
      <c r="G124" s="485"/>
      <c r="H124" s="485"/>
      <c r="I124" s="485"/>
      <c r="J124" s="485"/>
      <c r="K124" s="485"/>
    </row>
    <row r="125" spans="1:11" s="77" customFormat="1" x14ac:dyDescent="0.25">
      <c r="A125" s="93"/>
      <c r="B125" s="93"/>
      <c r="C125" s="485"/>
      <c r="D125" s="485"/>
      <c r="E125" s="485"/>
      <c r="F125" s="485"/>
      <c r="G125" s="485"/>
      <c r="H125" s="485"/>
      <c r="I125" s="485"/>
      <c r="J125" s="485"/>
      <c r="K125" s="485"/>
    </row>
    <row r="126" spans="1:11" s="77" customFormat="1" x14ac:dyDescent="0.25">
      <c r="A126" s="93"/>
      <c r="B126" s="93"/>
      <c r="C126" s="485"/>
      <c r="D126" s="485"/>
      <c r="E126" s="485"/>
      <c r="F126" s="485"/>
      <c r="G126" s="485"/>
      <c r="H126" s="485"/>
      <c r="I126" s="485"/>
      <c r="J126" s="485"/>
      <c r="K126" s="485"/>
    </row>
    <row r="127" spans="1:11" s="77" customFormat="1" x14ac:dyDescent="0.25">
      <c r="A127" s="93"/>
      <c r="B127" s="93"/>
      <c r="C127" s="485"/>
      <c r="D127" s="485"/>
      <c r="E127" s="485"/>
      <c r="F127" s="485"/>
      <c r="G127" s="485"/>
      <c r="H127" s="485"/>
      <c r="I127" s="485"/>
      <c r="J127" s="485"/>
      <c r="K127" s="485"/>
    </row>
    <row r="128" spans="1:11" s="77" customFormat="1" x14ac:dyDescent="0.25">
      <c r="A128" s="93"/>
      <c r="B128" s="93"/>
      <c r="C128" s="485"/>
      <c r="D128" s="485"/>
      <c r="E128" s="485"/>
      <c r="F128" s="485"/>
      <c r="G128" s="485"/>
      <c r="H128" s="485"/>
      <c r="I128" s="485"/>
      <c r="J128" s="485"/>
      <c r="K128" s="485"/>
    </row>
    <row r="129" spans="1:11" s="77" customFormat="1" x14ac:dyDescent="0.25">
      <c r="A129" s="93"/>
      <c r="B129" s="93"/>
      <c r="C129" s="485"/>
      <c r="D129" s="485"/>
      <c r="E129" s="485"/>
      <c r="F129" s="485"/>
      <c r="G129" s="485"/>
      <c r="H129" s="485"/>
      <c r="I129" s="485"/>
      <c r="J129" s="485"/>
      <c r="K129" s="485"/>
    </row>
    <row r="130" spans="1:11" s="77" customFormat="1" x14ac:dyDescent="0.25">
      <c r="A130" s="93"/>
      <c r="B130" s="93"/>
      <c r="C130" s="485"/>
      <c r="D130" s="485"/>
      <c r="E130" s="485"/>
      <c r="F130" s="485"/>
      <c r="G130" s="485"/>
      <c r="H130" s="485"/>
      <c r="I130" s="485"/>
      <c r="J130" s="485"/>
      <c r="K130" s="485"/>
    </row>
    <row r="131" spans="1:11" s="77" customFormat="1" x14ac:dyDescent="0.25">
      <c r="A131" s="93"/>
      <c r="B131" s="93"/>
      <c r="C131" s="485"/>
      <c r="D131" s="485"/>
      <c r="E131" s="485"/>
      <c r="F131" s="485"/>
      <c r="G131" s="485"/>
      <c r="H131" s="485"/>
      <c r="I131" s="485"/>
      <c r="J131" s="485"/>
      <c r="K131" s="485"/>
    </row>
    <row r="132" spans="1:11" s="77" customFormat="1" x14ac:dyDescent="0.25">
      <c r="A132" s="93"/>
      <c r="B132" s="93"/>
      <c r="C132" s="485"/>
      <c r="D132" s="485"/>
      <c r="E132" s="485"/>
      <c r="F132" s="485"/>
      <c r="G132" s="485"/>
      <c r="H132" s="485"/>
      <c r="I132" s="485"/>
      <c r="J132" s="485"/>
      <c r="K132" s="485"/>
    </row>
    <row r="133" spans="1:11" s="77" customFormat="1" x14ac:dyDescent="0.25">
      <c r="A133" s="93"/>
      <c r="B133" s="93"/>
      <c r="C133" s="485"/>
      <c r="D133" s="485"/>
      <c r="E133" s="485"/>
      <c r="F133" s="485"/>
      <c r="G133" s="485"/>
      <c r="H133" s="485"/>
      <c r="I133" s="485"/>
      <c r="J133" s="485"/>
      <c r="K133" s="485"/>
    </row>
    <row r="134" spans="1:11" s="77" customFormat="1" x14ac:dyDescent="0.25">
      <c r="A134" s="93"/>
      <c r="B134" s="93"/>
      <c r="C134" s="485"/>
      <c r="D134" s="485"/>
      <c r="E134" s="485"/>
      <c r="F134" s="485"/>
      <c r="G134" s="485"/>
      <c r="H134" s="485"/>
      <c r="I134" s="485"/>
      <c r="J134" s="485"/>
      <c r="K134" s="485"/>
    </row>
    <row r="135" spans="1:11" s="77" customFormat="1" x14ac:dyDescent="0.25">
      <c r="A135" s="93"/>
      <c r="B135" s="93"/>
      <c r="C135" s="485"/>
      <c r="D135" s="485"/>
      <c r="E135" s="485"/>
      <c r="F135" s="485"/>
      <c r="G135" s="485"/>
      <c r="H135" s="485"/>
      <c r="I135" s="485"/>
      <c r="J135" s="485"/>
      <c r="K135" s="485"/>
    </row>
    <row r="136" spans="1:11" s="77" customFormat="1" x14ac:dyDescent="0.25">
      <c r="A136" s="93"/>
      <c r="B136" s="93"/>
      <c r="C136" s="485"/>
      <c r="D136" s="485"/>
      <c r="E136" s="485"/>
      <c r="F136" s="485"/>
      <c r="G136" s="485"/>
      <c r="H136" s="485"/>
      <c r="I136" s="485"/>
      <c r="J136" s="485"/>
      <c r="K136" s="485"/>
    </row>
    <row r="137" spans="1:11" s="77" customFormat="1" x14ac:dyDescent="0.25">
      <c r="A137" s="93"/>
      <c r="B137" s="93"/>
      <c r="C137" s="485"/>
      <c r="D137" s="485"/>
      <c r="E137" s="485"/>
      <c r="F137" s="485"/>
      <c r="G137" s="485"/>
      <c r="H137" s="485"/>
      <c r="I137" s="485"/>
      <c r="J137" s="485"/>
      <c r="K137" s="485"/>
    </row>
    <row r="138" spans="1:11" s="77" customFormat="1" x14ac:dyDescent="0.25">
      <c r="A138" s="93"/>
      <c r="B138" s="93"/>
      <c r="C138" s="485"/>
      <c r="D138" s="485"/>
      <c r="E138" s="485"/>
      <c r="F138" s="485"/>
      <c r="G138" s="485"/>
      <c r="H138" s="485"/>
      <c r="I138" s="485"/>
      <c r="J138" s="485"/>
      <c r="K138" s="485"/>
    </row>
    <row r="139" spans="1:11" s="77" customFormat="1" x14ac:dyDescent="0.25">
      <c r="A139" s="93"/>
      <c r="B139" s="93"/>
      <c r="C139" s="485"/>
      <c r="D139" s="485"/>
      <c r="E139" s="485"/>
      <c r="F139" s="485"/>
      <c r="G139" s="485"/>
      <c r="H139" s="485"/>
      <c r="I139" s="485"/>
      <c r="J139" s="485"/>
      <c r="K139" s="485"/>
    </row>
    <row r="140" spans="1:11" s="77" customFormat="1" x14ac:dyDescent="0.25">
      <c r="A140" s="93"/>
      <c r="B140" s="93"/>
      <c r="C140" s="485"/>
      <c r="D140" s="485"/>
      <c r="E140" s="485"/>
      <c r="F140" s="485"/>
      <c r="G140" s="485"/>
      <c r="H140" s="485"/>
      <c r="I140" s="485"/>
      <c r="J140" s="485"/>
      <c r="K140" s="485"/>
    </row>
    <row r="141" spans="1:11" s="77" customFormat="1" x14ac:dyDescent="0.25">
      <c r="A141" s="93"/>
      <c r="B141" s="93"/>
      <c r="C141" s="485"/>
      <c r="D141" s="485"/>
      <c r="E141" s="485"/>
      <c r="F141" s="485"/>
      <c r="G141" s="485"/>
      <c r="H141" s="485"/>
      <c r="I141" s="485"/>
      <c r="J141" s="485"/>
      <c r="K141" s="485"/>
    </row>
    <row r="142" spans="1:11" s="77" customFormat="1" x14ac:dyDescent="0.25">
      <c r="A142" s="93"/>
      <c r="B142" s="93"/>
      <c r="C142" s="485"/>
      <c r="D142" s="485"/>
      <c r="E142" s="485"/>
      <c r="F142" s="485"/>
      <c r="G142" s="485"/>
      <c r="H142" s="485"/>
      <c r="I142" s="485"/>
      <c r="J142" s="485"/>
      <c r="K142" s="485"/>
    </row>
    <row r="143" spans="1:11" s="77" customFormat="1" x14ac:dyDescent="0.25">
      <c r="A143" s="93"/>
      <c r="B143" s="93"/>
      <c r="C143" s="485"/>
      <c r="D143" s="485"/>
      <c r="E143" s="485"/>
      <c r="F143" s="485"/>
      <c r="G143" s="485"/>
      <c r="H143" s="485"/>
      <c r="I143" s="485"/>
      <c r="J143" s="485"/>
      <c r="K143" s="485"/>
    </row>
    <row r="144" spans="1:11" s="77" customFormat="1" x14ac:dyDescent="0.25">
      <c r="A144" s="93"/>
      <c r="B144" s="93"/>
      <c r="C144" s="485"/>
      <c r="D144" s="485"/>
      <c r="E144" s="485"/>
      <c r="F144" s="485"/>
      <c r="G144" s="485"/>
      <c r="H144" s="485"/>
      <c r="I144" s="485"/>
      <c r="J144" s="485"/>
      <c r="K144" s="485"/>
    </row>
    <row r="145" spans="1:11" s="77" customFormat="1" x14ac:dyDescent="0.25">
      <c r="A145" s="93"/>
      <c r="B145" s="93"/>
      <c r="C145" s="485"/>
      <c r="D145" s="485"/>
      <c r="E145" s="485"/>
      <c r="F145" s="485"/>
      <c r="G145" s="485"/>
      <c r="H145" s="485"/>
      <c r="I145" s="485"/>
      <c r="J145" s="485"/>
      <c r="K145" s="485"/>
    </row>
    <row r="146" spans="1:11" s="77" customFormat="1" x14ac:dyDescent="0.25">
      <c r="A146" s="93"/>
      <c r="B146" s="93"/>
      <c r="C146" s="485"/>
      <c r="D146" s="485"/>
      <c r="E146" s="485"/>
      <c r="F146" s="485"/>
      <c r="G146" s="485"/>
      <c r="H146" s="485"/>
      <c r="I146" s="485"/>
      <c r="J146" s="485"/>
      <c r="K146" s="485"/>
    </row>
    <row r="147" spans="1:11" s="77" customFormat="1" x14ac:dyDescent="0.25">
      <c r="A147" s="93"/>
      <c r="B147" s="93"/>
      <c r="C147" s="485"/>
      <c r="D147" s="485"/>
      <c r="E147" s="485"/>
      <c r="F147" s="485"/>
      <c r="G147" s="485"/>
      <c r="H147" s="485"/>
      <c r="I147" s="485"/>
      <c r="J147" s="485"/>
      <c r="K147" s="485"/>
    </row>
    <row r="148" spans="1:11" s="77" customFormat="1" x14ac:dyDescent="0.25">
      <c r="A148" s="93"/>
      <c r="B148" s="93"/>
      <c r="C148" s="485"/>
      <c r="D148" s="485"/>
      <c r="E148" s="485"/>
      <c r="F148" s="485"/>
      <c r="G148" s="485"/>
      <c r="H148" s="485"/>
      <c r="I148" s="485"/>
      <c r="J148" s="485"/>
      <c r="K148" s="485"/>
    </row>
    <row r="149" spans="1:11" s="77" customFormat="1" x14ac:dyDescent="0.25">
      <c r="A149" s="93"/>
      <c r="B149" s="93"/>
      <c r="C149" s="485"/>
      <c r="D149" s="485"/>
      <c r="E149" s="485"/>
      <c r="F149" s="485"/>
      <c r="G149" s="485"/>
      <c r="H149" s="485"/>
      <c r="I149" s="485"/>
      <c r="J149" s="485"/>
      <c r="K149" s="485"/>
    </row>
    <row r="150" spans="1:11" s="77" customFormat="1" x14ac:dyDescent="0.25">
      <c r="A150" s="93"/>
      <c r="B150" s="93"/>
      <c r="C150" s="485"/>
      <c r="D150" s="485"/>
      <c r="E150" s="485"/>
      <c r="F150" s="485"/>
      <c r="G150" s="485"/>
      <c r="H150" s="485"/>
      <c r="I150" s="485"/>
      <c r="J150" s="485"/>
      <c r="K150" s="485"/>
    </row>
    <row r="151" spans="1:11" s="77" customFormat="1" x14ac:dyDescent="0.25">
      <c r="A151" s="93"/>
      <c r="B151" s="93"/>
      <c r="C151" s="485"/>
      <c r="D151" s="485"/>
      <c r="E151" s="485"/>
      <c r="F151" s="485"/>
      <c r="G151" s="485"/>
      <c r="H151" s="485"/>
      <c r="I151" s="485"/>
      <c r="J151" s="485"/>
      <c r="K151" s="485"/>
    </row>
    <row r="152" spans="1:11" s="77" customFormat="1" x14ac:dyDescent="0.25">
      <c r="A152" s="93"/>
      <c r="B152" s="93"/>
      <c r="C152" s="485"/>
      <c r="D152" s="485"/>
      <c r="E152" s="485"/>
      <c r="F152" s="485"/>
      <c r="G152" s="485"/>
      <c r="H152" s="485"/>
      <c r="I152" s="485"/>
      <c r="J152" s="485"/>
      <c r="K152" s="485"/>
    </row>
    <row r="153" spans="1:11" s="77" customFormat="1" x14ac:dyDescent="0.25">
      <c r="A153" s="93"/>
      <c r="B153" s="93"/>
      <c r="C153" s="485"/>
      <c r="D153" s="485"/>
      <c r="E153" s="485"/>
      <c r="F153" s="485"/>
      <c r="G153" s="485"/>
      <c r="H153" s="485"/>
      <c r="I153" s="485"/>
      <c r="J153" s="485"/>
      <c r="K153" s="485"/>
    </row>
    <row r="154" spans="1:11" s="77" customFormat="1" x14ac:dyDescent="0.25">
      <c r="A154" s="93"/>
      <c r="B154" s="93"/>
      <c r="C154" s="485"/>
      <c r="D154" s="485"/>
      <c r="E154" s="485"/>
      <c r="F154" s="485"/>
      <c r="G154" s="485"/>
      <c r="H154" s="485"/>
      <c r="I154" s="485"/>
      <c r="J154" s="485"/>
      <c r="K154" s="485"/>
    </row>
    <row r="155" spans="1:11" s="77" customFormat="1" x14ac:dyDescent="0.25">
      <c r="A155" s="93"/>
      <c r="B155" s="93"/>
      <c r="C155" s="485"/>
      <c r="D155" s="485"/>
      <c r="E155" s="485"/>
      <c r="F155" s="485"/>
      <c r="G155" s="485"/>
      <c r="H155" s="485"/>
      <c r="I155" s="485"/>
      <c r="J155" s="485"/>
      <c r="K155" s="485"/>
    </row>
    <row r="156" spans="1:11" s="77" customFormat="1" x14ac:dyDescent="0.25">
      <c r="A156" s="93"/>
      <c r="B156" s="93"/>
      <c r="C156" s="485"/>
      <c r="D156" s="485"/>
      <c r="E156" s="485"/>
      <c r="F156" s="485"/>
      <c r="G156" s="485"/>
      <c r="H156" s="485"/>
      <c r="I156" s="485"/>
      <c r="J156" s="485"/>
      <c r="K156" s="485"/>
    </row>
    <row r="157" spans="1:11" s="77" customFormat="1" x14ac:dyDescent="0.25">
      <c r="A157" s="93"/>
      <c r="B157" s="93"/>
      <c r="C157" s="485"/>
      <c r="D157" s="485"/>
      <c r="E157" s="485"/>
      <c r="F157" s="485"/>
      <c r="G157" s="485"/>
      <c r="H157" s="485"/>
      <c r="I157" s="485"/>
      <c r="J157" s="485"/>
      <c r="K157" s="485"/>
    </row>
    <row r="158" spans="1:11" s="77" customFormat="1" x14ac:dyDescent="0.25">
      <c r="A158" s="93"/>
      <c r="B158" s="93"/>
      <c r="C158" s="485"/>
      <c r="D158" s="485"/>
      <c r="E158" s="485"/>
      <c r="F158" s="485"/>
      <c r="G158" s="485"/>
      <c r="H158" s="485"/>
      <c r="I158" s="485"/>
      <c r="J158" s="485"/>
      <c r="K158" s="485"/>
    </row>
    <row r="159" spans="1:11" s="77" customFormat="1" x14ac:dyDescent="0.25">
      <c r="A159" s="93"/>
      <c r="B159" s="93"/>
      <c r="C159" s="485"/>
      <c r="D159" s="485"/>
      <c r="E159" s="485"/>
      <c r="F159" s="485"/>
      <c r="G159" s="485"/>
      <c r="H159" s="485"/>
      <c r="I159" s="485"/>
      <c r="J159" s="485"/>
      <c r="K159" s="485"/>
    </row>
    <row r="160" spans="1:11" s="77" customFormat="1" x14ac:dyDescent="0.25">
      <c r="A160" s="93"/>
      <c r="B160" s="93"/>
      <c r="C160" s="485"/>
      <c r="D160" s="485"/>
      <c r="E160" s="485"/>
      <c r="F160" s="485"/>
      <c r="G160" s="485"/>
      <c r="H160" s="485"/>
      <c r="I160" s="485"/>
      <c r="J160" s="485"/>
      <c r="K160" s="485"/>
    </row>
    <row r="161" spans="1:11" s="77" customFormat="1" x14ac:dyDescent="0.25">
      <c r="A161" s="93"/>
      <c r="B161" s="93"/>
      <c r="C161" s="485"/>
      <c r="D161" s="485"/>
      <c r="E161" s="485"/>
      <c r="F161" s="485"/>
      <c r="G161" s="485"/>
      <c r="H161" s="485"/>
      <c r="I161" s="485"/>
      <c r="J161" s="485"/>
      <c r="K161" s="485"/>
    </row>
    <row r="162" spans="1:11" s="77" customFormat="1" x14ac:dyDescent="0.25">
      <c r="A162" s="93"/>
      <c r="B162" s="93"/>
      <c r="C162" s="485"/>
      <c r="D162" s="485"/>
      <c r="E162" s="485"/>
      <c r="F162" s="485"/>
      <c r="G162" s="485"/>
      <c r="H162" s="485"/>
      <c r="I162" s="485"/>
      <c r="J162" s="485"/>
      <c r="K162" s="485"/>
    </row>
    <row r="163" spans="1:11" s="77" customFormat="1" x14ac:dyDescent="0.25">
      <c r="A163" s="93"/>
      <c r="B163" s="93"/>
      <c r="C163" s="485"/>
      <c r="D163" s="485"/>
      <c r="E163" s="485"/>
      <c r="F163" s="485"/>
      <c r="G163" s="485"/>
      <c r="H163" s="485"/>
      <c r="I163" s="485"/>
      <c r="J163" s="485"/>
      <c r="K163" s="485"/>
    </row>
    <row r="164" spans="1:11" s="77" customFormat="1" x14ac:dyDescent="0.25">
      <c r="A164" s="93"/>
      <c r="B164" s="93"/>
      <c r="C164" s="485"/>
      <c r="D164" s="485"/>
      <c r="E164" s="485"/>
      <c r="F164" s="485"/>
      <c r="G164" s="485"/>
      <c r="H164" s="485"/>
      <c r="I164" s="485"/>
      <c r="J164" s="485"/>
      <c r="K164" s="485"/>
    </row>
    <row r="165" spans="1:11" s="77" customFormat="1" x14ac:dyDescent="0.25">
      <c r="A165" s="93"/>
      <c r="B165" s="93"/>
      <c r="C165" s="485"/>
      <c r="D165" s="485"/>
      <c r="E165" s="485"/>
      <c r="F165" s="485"/>
      <c r="G165" s="485"/>
      <c r="H165" s="485"/>
      <c r="I165" s="485"/>
      <c r="J165" s="485"/>
      <c r="K165" s="485"/>
    </row>
    <row r="166" spans="1:11" s="77" customFormat="1" x14ac:dyDescent="0.25">
      <c r="A166" s="93"/>
      <c r="B166" s="93"/>
      <c r="C166" s="485"/>
      <c r="D166" s="485"/>
      <c r="E166" s="485"/>
      <c r="F166" s="485"/>
      <c r="G166" s="485"/>
      <c r="H166" s="485"/>
      <c r="I166" s="485"/>
      <c r="J166" s="485"/>
      <c r="K166" s="485"/>
    </row>
    <row r="167" spans="1:11" s="77" customFormat="1" x14ac:dyDescent="0.25">
      <c r="A167" s="93"/>
      <c r="B167" s="93"/>
      <c r="C167" s="485"/>
      <c r="D167" s="485"/>
      <c r="E167" s="485"/>
      <c r="F167" s="485"/>
      <c r="G167" s="485"/>
      <c r="H167" s="485"/>
      <c r="I167" s="485"/>
      <c r="J167" s="485"/>
      <c r="K167" s="485"/>
    </row>
    <row r="168" spans="1:11" s="77" customFormat="1" x14ac:dyDescent="0.25">
      <c r="A168" s="93"/>
      <c r="B168" s="93"/>
      <c r="C168" s="485"/>
      <c r="D168" s="485"/>
      <c r="E168" s="485"/>
      <c r="F168" s="485"/>
      <c r="G168" s="485"/>
      <c r="H168" s="485"/>
      <c r="I168" s="485"/>
      <c r="J168" s="485"/>
      <c r="K168" s="485"/>
    </row>
    <row r="169" spans="1:11" s="77" customFormat="1" x14ac:dyDescent="0.25">
      <c r="A169" s="93"/>
      <c r="B169" s="93"/>
      <c r="C169" s="485"/>
      <c r="D169" s="485"/>
      <c r="E169" s="485"/>
      <c r="F169" s="485"/>
      <c r="G169" s="485"/>
      <c r="H169" s="485"/>
      <c r="I169" s="485"/>
      <c r="J169" s="485"/>
      <c r="K169" s="485"/>
    </row>
    <row r="170" spans="1:11" s="77" customFormat="1" x14ac:dyDescent="0.25">
      <c r="A170" s="93"/>
      <c r="B170" s="93"/>
      <c r="C170" s="485"/>
      <c r="D170" s="485"/>
      <c r="E170" s="485"/>
      <c r="F170" s="485"/>
      <c r="G170" s="485"/>
      <c r="H170" s="485"/>
      <c r="I170" s="485"/>
      <c r="J170" s="485"/>
      <c r="K170" s="485"/>
    </row>
    <row r="171" spans="1:11" s="77" customFormat="1" x14ac:dyDescent="0.25">
      <c r="A171" s="93"/>
      <c r="B171" s="93"/>
      <c r="C171" s="485"/>
      <c r="D171" s="485"/>
      <c r="E171" s="485"/>
      <c r="F171" s="485"/>
      <c r="G171" s="485"/>
      <c r="H171" s="485"/>
      <c r="I171" s="485"/>
      <c r="J171" s="485"/>
      <c r="K171" s="485"/>
    </row>
    <row r="172" spans="1:11" s="77" customFormat="1" x14ac:dyDescent="0.25">
      <c r="A172" s="93"/>
      <c r="B172" s="93"/>
      <c r="C172" s="485"/>
      <c r="D172" s="485"/>
      <c r="E172" s="485"/>
      <c r="F172" s="485"/>
      <c r="G172" s="485"/>
      <c r="H172" s="485"/>
      <c r="I172" s="485"/>
      <c r="J172" s="485"/>
      <c r="K172" s="485"/>
    </row>
    <row r="173" spans="1:11" s="77" customFormat="1" x14ac:dyDescent="0.25">
      <c r="A173" s="93"/>
      <c r="B173" s="93"/>
      <c r="C173" s="485"/>
      <c r="D173" s="485"/>
      <c r="E173" s="485"/>
      <c r="F173" s="485"/>
      <c r="G173" s="485"/>
      <c r="H173" s="485"/>
      <c r="I173" s="485"/>
      <c r="J173" s="485"/>
      <c r="K173" s="485"/>
    </row>
    <row r="174" spans="1:11" s="77" customFormat="1" x14ac:dyDescent="0.25">
      <c r="A174" s="93"/>
      <c r="B174" s="93"/>
      <c r="C174" s="485"/>
      <c r="D174" s="485"/>
      <c r="E174" s="485"/>
      <c r="F174" s="485"/>
      <c r="G174" s="485"/>
      <c r="H174" s="485"/>
      <c r="I174" s="485"/>
      <c r="J174" s="485"/>
      <c r="K174" s="485"/>
    </row>
    <row r="175" spans="1:11" s="77" customFormat="1" x14ac:dyDescent="0.25">
      <c r="A175" s="93"/>
      <c r="B175" s="93"/>
      <c r="C175" s="485"/>
      <c r="D175" s="485"/>
      <c r="E175" s="485"/>
      <c r="F175" s="485"/>
      <c r="G175" s="485"/>
      <c r="H175" s="485"/>
      <c r="I175" s="485"/>
      <c r="J175" s="485"/>
      <c r="K175" s="485"/>
    </row>
    <row r="176" spans="1:11" s="77" customFormat="1" x14ac:dyDescent="0.25">
      <c r="A176" s="93"/>
      <c r="B176" s="93"/>
      <c r="C176" s="485"/>
      <c r="D176" s="485"/>
      <c r="E176" s="485"/>
      <c r="F176" s="485"/>
      <c r="G176" s="485"/>
      <c r="H176" s="485"/>
      <c r="I176" s="485"/>
      <c r="J176" s="485"/>
      <c r="K176" s="485"/>
    </row>
    <row r="177" spans="1:11" s="77" customFormat="1" x14ac:dyDescent="0.25">
      <c r="A177" s="93"/>
      <c r="B177" s="93"/>
      <c r="C177" s="485"/>
      <c r="D177" s="485"/>
      <c r="E177" s="485"/>
      <c r="F177" s="485"/>
      <c r="G177" s="485"/>
      <c r="H177" s="485"/>
      <c r="I177" s="485"/>
      <c r="J177" s="485"/>
      <c r="K177" s="485"/>
    </row>
    <row r="178" spans="1:11" s="77" customFormat="1" x14ac:dyDescent="0.25">
      <c r="A178" s="93"/>
      <c r="B178" s="93"/>
      <c r="C178" s="485"/>
      <c r="D178" s="485"/>
      <c r="E178" s="485"/>
      <c r="F178" s="485"/>
      <c r="G178" s="485"/>
      <c r="H178" s="485"/>
      <c r="I178" s="485"/>
      <c r="J178" s="485"/>
      <c r="K178" s="485"/>
    </row>
    <row r="179" spans="1:11" s="77" customFormat="1" x14ac:dyDescent="0.25">
      <c r="A179" s="93"/>
      <c r="B179" s="93"/>
      <c r="C179" s="485"/>
      <c r="D179" s="485"/>
      <c r="E179" s="485"/>
      <c r="F179" s="485"/>
      <c r="G179" s="485"/>
      <c r="H179" s="485"/>
      <c r="I179" s="485"/>
      <c r="J179" s="485"/>
      <c r="K179" s="485"/>
    </row>
    <row r="180" spans="1:11" s="77" customFormat="1" x14ac:dyDescent="0.25">
      <c r="A180" s="93"/>
      <c r="B180" s="93"/>
      <c r="C180" s="485"/>
      <c r="D180" s="485"/>
      <c r="E180" s="485"/>
      <c r="F180" s="485"/>
      <c r="G180" s="485"/>
      <c r="H180" s="485"/>
      <c r="I180" s="485"/>
      <c r="J180" s="485"/>
      <c r="K180" s="485"/>
    </row>
    <row r="181" spans="1:11" s="77" customFormat="1" x14ac:dyDescent="0.25">
      <c r="A181" s="93"/>
      <c r="B181" s="93"/>
      <c r="C181" s="485"/>
      <c r="D181" s="485"/>
      <c r="E181" s="485"/>
      <c r="F181" s="485"/>
      <c r="G181" s="485"/>
      <c r="H181" s="485"/>
      <c r="I181" s="485"/>
      <c r="J181" s="485"/>
      <c r="K181" s="485"/>
    </row>
    <row r="182" spans="1:11" s="77" customFormat="1" x14ac:dyDescent="0.25">
      <c r="A182" s="93"/>
      <c r="B182" s="93"/>
      <c r="C182" s="485"/>
      <c r="D182" s="485"/>
      <c r="E182" s="485"/>
      <c r="F182" s="485"/>
      <c r="G182" s="485"/>
      <c r="H182" s="485"/>
      <c r="I182" s="485"/>
      <c r="J182" s="485"/>
      <c r="K182" s="485"/>
    </row>
    <row r="183" spans="1:11" s="77" customFormat="1" x14ac:dyDescent="0.25">
      <c r="A183" s="93"/>
      <c r="B183" s="93"/>
      <c r="C183" s="485"/>
      <c r="D183" s="485"/>
      <c r="E183" s="485"/>
      <c r="F183" s="485"/>
      <c r="G183" s="485"/>
      <c r="H183" s="485"/>
      <c r="I183" s="485"/>
      <c r="J183" s="485"/>
      <c r="K183" s="485"/>
    </row>
    <row r="184" spans="1:11" s="77" customFormat="1" x14ac:dyDescent="0.25">
      <c r="A184" s="93"/>
      <c r="B184" s="93"/>
      <c r="C184" s="485"/>
      <c r="D184" s="485"/>
      <c r="E184" s="485"/>
      <c r="F184" s="485"/>
      <c r="G184" s="485"/>
      <c r="H184" s="485"/>
      <c r="I184" s="485"/>
      <c r="J184" s="485"/>
      <c r="K184" s="485"/>
    </row>
    <row r="185" spans="1:11" s="77" customFormat="1" x14ac:dyDescent="0.25">
      <c r="A185" s="93"/>
      <c r="B185" s="93"/>
      <c r="C185" s="485"/>
      <c r="D185" s="485"/>
      <c r="E185" s="485"/>
      <c r="F185" s="485"/>
      <c r="G185" s="485"/>
      <c r="H185" s="485"/>
      <c r="I185" s="485"/>
      <c r="J185" s="485"/>
      <c r="K185" s="485"/>
    </row>
    <row r="186" spans="1:11" s="77" customFormat="1" x14ac:dyDescent="0.25">
      <c r="A186" s="93"/>
      <c r="B186" s="93"/>
      <c r="C186" s="485"/>
      <c r="D186" s="485"/>
      <c r="E186" s="485"/>
      <c r="F186" s="485"/>
      <c r="G186" s="485"/>
      <c r="H186" s="485"/>
      <c r="I186" s="485"/>
      <c r="J186" s="485"/>
      <c r="K186" s="485"/>
    </row>
    <row r="187" spans="1:11" s="77" customFormat="1" x14ac:dyDescent="0.25">
      <c r="A187" s="93"/>
      <c r="B187" s="93"/>
      <c r="C187" s="485"/>
      <c r="D187" s="485"/>
      <c r="E187" s="485"/>
      <c r="F187" s="485"/>
      <c r="G187" s="485"/>
      <c r="H187" s="485"/>
      <c r="I187" s="485"/>
      <c r="J187" s="485"/>
      <c r="K187" s="485"/>
    </row>
    <row r="188" spans="1:11" s="77" customFormat="1" x14ac:dyDescent="0.25">
      <c r="A188" s="93"/>
      <c r="B188" s="93"/>
      <c r="C188" s="485"/>
      <c r="D188" s="485"/>
      <c r="E188" s="485"/>
      <c r="F188" s="485"/>
      <c r="G188" s="485"/>
      <c r="H188" s="485"/>
      <c r="I188" s="485"/>
      <c r="J188" s="485"/>
      <c r="K188" s="485"/>
    </row>
    <row r="189" spans="1:11" s="77" customFormat="1" x14ac:dyDescent="0.25">
      <c r="A189" s="93"/>
      <c r="B189" s="93"/>
      <c r="C189" s="485"/>
      <c r="D189" s="485"/>
      <c r="E189" s="485"/>
      <c r="F189" s="485"/>
      <c r="G189" s="485"/>
      <c r="H189" s="485"/>
      <c r="I189" s="485"/>
      <c r="J189" s="485"/>
      <c r="K189" s="485"/>
    </row>
    <row r="190" spans="1:11" s="77" customFormat="1" x14ac:dyDescent="0.25">
      <c r="A190" s="93"/>
      <c r="B190" s="93"/>
      <c r="C190" s="485"/>
      <c r="D190" s="485"/>
      <c r="E190" s="485"/>
      <c r="F190" s="485"/>
      <c r="G190" s="485"/>
      <c r="H190" s="485"/>
      <c r="I190" s="485"/>
      <c r="J190" s="485"/>
      <c r="K190" s="485"/>
    </row>
    <row r="191" spans="1:11" s="77" customFormat="1" x14ac:dyDescent="0.25">
      <c r="A191" s="93"/>
      <c r="B191" s="93"/>
      <c r="C191" s="485"/>
      <c r="D191" s="485"/>
      <c r="E191" s="485"/>
      <c r="F191" s="485"/>
      <c r="G191" s="485"/>
      <c r="H191" s="485"/>
      <c r="I191" s="485"/>
      <c r="J191" s="485"/>
      <c r="K191" s="485"/>
    </row>
    <row r="192" spans="1:11" s="77" customFormat="1" x14ac:dyDescent="0.25">
      <c r="A192" s="93"/>
      <c r="B192" s="93"/>
      <c r="C192" s="485"/>
      <c r="D192" s="485"/>
      <c r="E192" s="485"/>
      <c r="F192" s="485"/>
      <c r="G192" s="485"/>
      <c r="H192" s="485"/>
      <c r="I192" s="485"/>
      <c r="J192" s="485"/>
      <c r="K192" s="485"/>
    </row>
    <row r="193" spans="1:11" s="77" customFormat="1" x14ac:dyDescent="0.25">
      <c r="A193" s="93"/>
      <c r="B193" s="93"/>
      <c r="C193" s="485"/>
      <c r="D193" s="485"/>
      <c r="E193" s="485"/>
      <c r="F193" s="485"/>
      <c r="G193" s="485"/>
      <c r="H193" s="485"/>
      <c r="I193" s="485"/>
      <c r="J193" s="485"/>
      <c r="K193" s="485"/>
    </row>
    <row r="194" spans="1:11" s="77" customFormat="1" x14ac:dyDescent="0.25">
      <c r="A194" s="93"/>
      <c r="B194" s="93"/>
      <c r="C194" s="485"/>
      <c r="D194" s="485"/>
      <c r="E194" s="485"/>
      <c r="F194" s="485"/>
      <c r="G194" s="485"/>
      <c r="H194" s="485"/>
      <c r="I194" s="485"/>
      <c r="J194" s="485"/>
      <c r="K194" s="485"/>
    </row>
    <row r="195" spans="1:11" s="77" customFormat="1" x14ac:dyDescent="0.25">
      <c r="A195" s="93"/>
      <c r="B195" s="93"/>
      <c r="C195" s="485"/>
      <c r="D195" s="485"/>
      <c r="E195" s="485"/>
      <c r="F195" s="485"/>
      <c r="G195" s="485"/>
      <c r="H195" s="485"/>
      <c r="I195" s="485"/>
      <c r="J195" s="485"/>
      <c r="K195" s="485"/>
    </row>
    <row r="196" spans="1:11" s="77" customFormat="1" x14ac:dyDescent="0.25">
      <c r="A196" s="93"/>
      <c r="B196" s="93"/>
      <c r="C196" s="485"/>
      <c r="D196" s="485"/>
      <c r="E196" s="485"/>
      <c r="F196" s="485"/>
      <c r="G196" s="485"/>
      <c r="H196" s="485"/>
      <c r="I196" s="485"/>
      <c r="J196" s="485"/>
      <c r="K196" s="485"/>
    </row>
    <row r="197" spans="1:11" s="77" customFormat="1" x14ac:dyDescent="0.25">
      <c r="A197" s="93"/>
      <c r="B197" s="93"/>
      <c r="C197" s="485"/>
      <c r="D197" s="485"/>
      <c r="E197" s="485"/>
      <c r="F197" s="485"/>
      <c r="G197" s="485"/>
      <c r="H197" s="485"/>
      <c r="I197" s="485"/>
      <c r="J197" s="485"/>
      <c r="K197" s="485"/>
    </row>
    <row r="198" spans="1:11" s="77" customFormat="1" x14ac:dyDescent="0.25">
      <c r="A198" s="93"/>
      <c r="B198" s="93"/>
      <c r="C198" s="485"/>
      <c r="D198" s="485"/>
      <c r="E198" s="485"/>
      <c r="F198" s="485"/>
      <c r="G198" s="485"/>
      <c r="H198" s="485"/>
      <c r="I198" s="485"/>
      <c r="J198" s="485"/>
      <c r="K198" s="485"/>
    </row>
    <row r="199" spans="1:11" s="77" customFormat="1" x14ac:dyDescent="0.25">
      <c r="A199" s="93"/>
      <c r="B199" s="93"/>
      <c r="C199" s="485"/>
      <c r="D199" s="485"/>
      <c r="E199" s="485"/>
      <c r="F199" s="485"/>
      <c r="G199" s="485"/>
      <c r="H199" s="485"/>
      <c r="I199" s="485"/>
      <c r="J199" s="485"/>
      <c r="K199" s="485"/>
    </row>
    <row r="200" spans="1:11" s="77" customFormat="1" x14ac:dyDescent="0.25">
      <c r="A200" s="93"/>
      <c r="B200" s="93"/>
      <c r="C200" s="485"/>
      <c r="D200" s="485"/>
      <c r="E200" s="485"/>
      <c r="F200" s="485"/>
      <c r="G200" s="485"/>
      <c r="H200" s="485"/>
      <c r="I200" s="485"/>
      <c r="J200" s="485"/>
      <c r="K200" s="485"/>
    </row>
    <row r="201" spans="1:11" s="77" customFormat="1" x14ac:dyDescent="0.25">
      <c r="A201" s="93"/>
      <c r="B201" s="93"/>
      <c r="C201" s="485"/>
      <c r="D201" s="485"/>
      <c r="E201" s="485"/>
      <c r="F201" s="485"/>
      <c r="G201" s="485"/>
      <c r="H201" s="485"/>
      <c r="I201" s="485"/>
      <c r="J201" s="485"/>
      <c r="K201" s="485"/>
    </row>
    <row r="202" spans="1:11" s="77" customFormat="1" x14ac:dyDescent="0.25">
      <c r="A202" s="93"/>
      <c r="B202" s="93"/>
      <c r="C202" s="485"/>
      <c r="D202" s="485"/>
      <c r="E202" s="485"/>
      <c r="F202" s="485"/>
      <c r="G202" s="485"/>
      <c r="H202" s="485"/>
      <c r="I202" s="485"/>
      <c r="J202" s="485"/>
      <c r="K202" s="485"/>
    </row>
    <row r="203" spans="1:11" s="77" customFormat="1" x14ac:dyDescent="0.25">
      <c r="A203" s="93"/>
      <c r="B203" s="93"/>
      <c r="C203" s="485"/>
      <c r="D203" s="485"/>
      <c r="E203" s="485"/>
      <c r="F203" s="485"/>
      <c r="G203" s="485"/>
      <c r="H203" s="485"/>
      <c r="I203" s="485"/>
      <c r="J203" s="485"/>
      <c r="K203" s="485"/>
    </row>
    <row r="204" spans="1:11" s="77" customFormat="1" x14ac:dyDescent="0.25">
      <c r="A204" s="93"/>
      <c r="B204" s="93"/>
      <c r="C204" s="485"/>
      <c r="D204" s="485"/>
      <c r="E204" s="485"/>
      <c r="F204" s="485"/>
      <c r="G204" s="485"/>
      <c r="H204" s="485"/>
      <c r="I204" s="485"/>
      <c r="J204" s="485"/>
      <c r="K204" s="485"/>
    </row>
    <row r="205" spans="1:11" s="77" customFormat="1" x14ac:dyDescent="0.25">
      <c r="A205" s="93"/>
      <c r="B205" s="93"/>
      <c r="C205" s="485"/>
      <c r="D205" s="485"/>
      <c r="E205" s="485"/>
      <c r="F205" s="485"/>
      <c r="G205" s="485"/>
      <c r="H205" s="485"/>
      <c r="I205" s="485"/>
      <c r="J205" s="485"/>
      <c r="K205" s="485"/>
    </row>
    <row r="206" spans="1:11" s="77" customFormat="1" x14ac:dyDescent="0.25">
      <c r="A206" s="93"/>
      <c r="B206" s="93"/>
      <c r="C206" s="485"/>
      <c r="D206" s="485"/>
      <c r="E206" s="485"/>
      <c r="F206" s="485"/>
      <c r="G206" s="485"/>
      <c r="H206" s="485"/>
      <c r="I206" s="485"/>
      <c r="J206" s="485"/>
      <c r="K206" s="485"/>
    </row>
    <row r="207" spans="1:11" s="77" customFormat="1" x14ac:dyDescent="0.25">
      <c r="A207" s="93"/>
      <c r="B207" s="93"/>
      <c r="C207" s="485"/>
      <c r="D207" s="485"/>
      <c r="E207" s="485"/>
      <c r="F207" s="485"/>
      <c r="G207" s="485"/>
      <c r="H207" s="485"/>
      <c r="I207" s="485"/>
      <c r="J207" s="485"/>
      <c r="K207" s="485"/>
    </row>
    <row r="208" spans="1:11" s="77" customFormat="1" x14ac:dyDescent="0.25">
      <c r="A208" s="93"/>
      <c r="B208" s="93"/>
      <c r="C208" s="485"/>
      <c r="D208" s="485"/>
      <c r="E208" s="485"/>
      <c r="F208" s="485"/>
      <c r="G208" s="485"/>
      <c r="H208" s="485"/>
      <c r="I208" s="485"/>
      <c r="J208" s="485"/>
      <c r="K208" s="485"/>
    </row>
    <row r="209" spans="1:11" s="77" customFormat="1" x14ac:dyDescent="0.25">
      <c r="A209" s="93"/>
      <c r="B209" s="93"/>
      <c r="C209" s="485"/>
      <c r="D209" s="485"/>
      <c r="E209" s="485"/>
      <c r="F209" s="485"/>
      <c r="G209" s="485"/>
      <c r="H209" s="485"/>
      <c r="I209" s="485"/>
      <c r="J209" s="485"/>
      <c r="K209" s="485"/>
    </row>
    <row r="210" spans="1:11" s="77" customFormat="1" x14ac:dyDescent="0.25">
      <c r="A210" s="93"/>
      <c r="B210" s="93"/>
      <c r="C210" s="485"/>
      <c r="D210" s="485"/>
      <c r="E210" s="485"/>
      <c r="F210" s="485"/>
      <c r="G210" s="485"/>
      <c r="H210" s="485"/>
      <c r="I210" s="485"/>
      <c r="J210" s="485"/>
      <c r="K210" s="485"/>
    </row>
    <row r="211" spans="1:11" s="77" customFormat="1" x14ac:dyDescent="0.25">
      <c r="A211" s="93"/>
      <c r="B211" s="93"/>
      <c r="C211" s="485"/>
      <c r="D211" s="485"/>
      <c r="E211" s="485"/>
      <c r="F211" s="485"/>
      <c r="G211" s="485"/>
      <c r="H211" s="485"/>
      <c r="I211" s="485"/>
      <c r="J211" s="485"/>
      <c r="K211" s="485"/>
    </row>
    <row r="212" spans="1:11" s="77" customFormat="1" x14ac:dyDescent="0.25">
      <c r="A212" s="93"/>
      <c r="B212" s="93"/>
      <c r="C212" s="485"/>
      <c r="D212" s="485"/>
      <c r="E212" s="485"/>
      <c r="F212" s="485"/>
      <c r="G212" s="485"/>
      <c r="H212" s="485"/>
      <c r="I212" s="485"/>
      <c r="J212" s="485"/>
      <c r="K212" s="485"/>
    </row>
    <row r="213" spans="1:11" s="77" customFormat="1" x14ac:dyDescent="0.25">
      <c r="A213" s="93"/>
      <c r="B213" s="93"/>
      <c r="C213" s="485"/>
      <c r="D213" s="485"/>
      <c r="E213" s="485"/>
      <c r="F213" s="485"/>
      <c r="G213" s="485"/>
      <c r="H213" s="485"/>
      <c r="I213" s="485"/>
      <c r="J213" s="485"/>
      <c r="K213" s="485"/>
    </row>
    <row r="214" spans="1:11" s="77" customFormat="1" x14ac:dyDescent="0.25">
      <c r="A214" s="93"/>
      <c r="B214" s="93"/>
      <c r="C214" s="485"/>
      <c r="D214" s="485"/>
      <c r="E214" s="485"/>
      <c r="F214" s="485"/>
      <c r="G214" s="485"/>
      <c r="H214" s="485"/>
      <c r="I214" s="485"/>
      <c r="J214" s="485"/>
      <c r="K214" s="485"/>
    </row>
    <row r="215" spans="1:11" s="77" customFormat="1" x14ac:dyDescent="0.25">
      <c r="A215" s="93"/>
      <c r="B215" s="93"/>
      <c r="C215" s="485"/>
      <c r="D215" s="485"/>
      <c r="E215" s="485"/>
      <c r="F215" s="485"/>
      <c r="G215" s="485"/>
      <c r="H215" s="485"/>
      <c r="I215" s="485"/>
      <c r="J215" s="485"/>
      <c r="K215" s="485"/>
    </row>
    <row r="216" spans="1:11" s="77" customFormat="1" x14ac:dyDescent="0.25">
      <c r="A216" s="93"/>
      <c r="B216" s="93"/>
      <c r="C216" s="485"/>
      <c r="D216" s="485"/>
      <c r="E216" s="485"/>
      <c r="F216" s="485"/>
      <c r="G216" s="485"/>
      <c r="H216" s="485"/>
      <c r="I216" s="485"/>
      <c r="J216" s="485"/>
      <c r="K216" s="485"/>
    </row>
    <row r="217" spans="1:11" s="77" customFormat="1" x14ac:dyDescent="0.25">
      <c r="A217" s="93"/>
      <c r="B217" s="93"/>
      <c r="C217" s="485"/>
      <c r="D217" s="485"/>
      <c r="E217" s="485"/>
      <c r="F217" s="485"/>
      <c r="G217" s="485"/>
      <c r="H217" s="485"/>
      <c r="I217" s="485"/>
      <c r="J217" s="485"/>
      <c r="K217" s="485"/>
    </row>
    <row r="218" spans="1:11" s="77" customFormat="1" x14ac:dyDescent="0.25">
      <c r="A218" s="93"/>
      <c r="B218" s="93"/>
      <c r="C218" s="485"/>
      <c r="D218" s="485"/>
      <c r="E218" s="485"/>
      <c r="F218" s="485"/>
      <c r="G218" s="485"/>
      <c r="H218" s="485"/>
      <c r="I218" s="485"/>
      <c r="J218" s="485"/>
      <c r="K218" s="485"/>
    </row>
    <row r="219" spans="1:11" s="77" customFormat="1" x14ac:dyDescent="0.25">
      <c r="A219" s="93"/>
      <c r="B219" s="93"/>
      <c r="C219" s="485"/>
      <c r="D219" s="485"/>
      <c r="E219" s="485"/>
      <c r="F219" s="485"/>
      <c r="G219" s="485"/>
      <c r="H219" s="485"/>
      <c r="I219" s="485"/>
      <c r="J219" s="485"/>
      <c r="K219" s="485"/>
    </row>
    <row r="220" spans="1:11" s="77" customFormat="1" x14ac:dyDescent="0.25">
      <c r="A220" s="93"/>
      <c r="B220" s="93"/>
      <c r="C220" s="485"/>
      <c r="D220" s="485"/>
      <c r="E220" s="485"/>
      <c r="F220" s="485"/>
      <c r="G220" s="485"/>
      <c r="H220" s="485"/>
      <c r="I220" s="485"/>
      <c r="J220" s="485"/>
      <c r="K220" s="485"/>
    </row>
    <row r="221" spans="1:11" s="77" customFormat="1" x14ac:dyDescent="0.25">
      <c r="A221" s="93"/>
      <c r="B221" s="93"/>
      <c r="C221" s="485"/>
      <c r="D221" s="485"/>
      <c r="E221" s="485"/>
      <c r="F221" s="485"/>
      <c r="G221" s="485"/>
      <c r="H221" s="485"/>
      <c r="I221" s="485"/>
      <c r="J221" s="485"/>
      <c r="K221" s="485"/>
    </row>
    <row r="222" spans="1:11" s="77" customFormat="1" x14ac:dyDescent="0.25">
      <c r="A222" s="93"/>
      <c r="B222" s="93"/>
      <c r="C222" s="485"/>
      <c r="D222" s="485"/>
      <c r="E222" s="485"/>
      <c r="F222" s="485"/>
      <c r="G222" s="485"/>
      <c r="H222" s="485"/>
      <c r="I222" s="485"/>
      <c r="J222" s="485"/>
      <c r="K222" s="485"/>
    </row>
    <row r="223" spans="1:11" s="77" customFormat="1" x14ac:dyDescent="0.25">
      <c r="A223" s="93"/>
      <c r="B223" s="93"/>
      <c r="C223" s="485"/>
      <c r="D223" s="485"/>
      <c r="E223" s="485"/>
      <c r="F223" s="485"/>
      <c r="G223" s="485"/>
      <c r="H223" s="485"/>
      <c r="I223" s="485"/>
      <c r="J223" s="485"/>
      <c r="K223" s="485"/>
    </row>
    <row r="224" spans="1:11" s="77" customFormat="1" x14ac:dyDescent="0.25">
      <c r="A224" s="93"/>
      <c r="B224" s="93"/>
      <c r="C224" s="485"/>
      <c r="D224" s="485"/>
      <c r="E224" s="485"/>
      <c r="F224" s="485"/>
      <c r="G224" s="485"/>
      <c r="H224" s="485"/>
      <c r="I224" s="485"/>
      <c r="J224" s="485"/>
      <c r="K224" s="485"/>
    </row>
    <row r="225" spans="1:11" s="77" customFormat="1" x14ac:dyDescent="0.25">
      <c r="A225" s="93"/>
      <c r="B225" s="93"/>
      <c r="C225" s="485"/>
      <c r="D225" s="485"/>
      <c r="E225" s="485"/>
      <c r="F225" s="485"/>
      <c r="G225" s="485"/>
      <c r="H225" s="485"/>
      <c r="I225" s="485"/>
      <c r="J225" s="485"/>
      <c r="K225" s="485"/>
    </row>
    <row r="226" spans="1:11" s="77" customFormat="1" x14ac:dyDescent="0.25">
      <c r="A226" s="93"/>
      <c r="B226" s="93"/>
      <c r="C226" s="485"/>
      <c r="D226" s="485"/>
      <c r="E226" s="485"/>
      <c r="F226" s="485"/>
      <c r="G226" s="485"/>
      <c r="H226" s="485"/>
      <c r="I226" s="485"/>
      <c r="J226" s="485"/>
      <c r="K226" s="485"/>
    </row>
    <row r="227" spans="1:11" s="77" customFormat="1" x14ac:dyDescent="0.25">
      <c r="A227" s="93"/>
      <c r="B227" s="93"/>
      <c r="C227" s="485"/>
      <c r="D227" s="485"/>
      <c r="E227" s="485"/>
      <c r="F227" s="485"/>
      <c r="G227" s="485"/>
      <c r="H227" s="485"/>
      <c r="I227" s="485"/>
      <c r="J227" s="485"/>
      <c r="K227" s="485"/>
    </row>
    <row r="228" spans="1:11" s="77" customFormat="1" x14ac:dyDescent="0.25">
      <c r="A228" s="93"/>
      <c r="B228" s="93"/>
      <c r="C228" s="485"/>
      <c r="D228" s="485"/>
      <c r="E228" s="485"/>
      <c r="F228" s="485"/>
      <c r="G228" s="485"/>
      <c r="H228" s="485"/>
      <c r="I228" s="485"/>
      <c r="J228" s="485"/>
      <c r="K228" s="485"/>
    </row>
    <row r="229" spans="1:11" s="77" customFormat="1" x14ac:dyDescent="0.25">
      <c r="A229" s="93"/>
      <c r="B229" s="93"/>
      <c r="C229" s="485"/>
      <c r="D229" s="485"/>
      <c r="E229" s="485"/>
      <c r="F229" s="485"/>
      <c r="G229" s="485"/>
      <c r="H229" s="485"/>
      <c r="I229" s="485"/>
      <c r="J229" s="485"/>
      <c r="K229" s="485"/>
    </row>
    <row r="230" spans="1:11" s="77" customFormat="1" x14ac:dyDescent="0.25">
      <c r="A230" s="93"/>
      <c r="B230" s="93"/>
      <c r="C230" s="485"/>
      <c r="D230" s="485"/>
      <c r="E230" s="485"/>
      <c r="F230" s="485"/>
      <c r="G230" s="485"/>
      <c r="H230" s="485"/>
      <c r="I230" s="485"/>
      <c r="J230" s="485"/>
      <c r="K230" s="485"/>
    </row>
    <row r="231" spans="1:11" s="77" customFormat="1" x14ac:dyDescent="0.25">
      <c r="A231" s="93"/>
      <c r="B231" s="93"/>
      <c r="C231" s="485"/>
      <c r="D231" s="485"/>
      <c r="E231" s="485"/>
      <c r="F231" s="485"/>
      <c r="G231" s="485"/>
      <c r="H231" s="485"/>
      <c r="I231" s="485"/>
      <c r="J231" s="485"/>
      <c r="K231" s="485"/>
    </row>
    <row r="232" spans="1:11" s="77" customFormat="1" x14ac:dyDescent="0.25">
      <c r="A232" s="93"/>
      <c r="B232" s="93"/>
      <c r="C232" s="485"/>
      <c r="D232" s="485"/>
      <c r="E232" s="485"/>
      <c r="F232" s="485"/>
      <c r="G232" s="485"/>
      <c r="H232" s="485"/>
      <c r="I232" s="485"/>
      <c r="J232" s="485"/>
      <c r="K232" s="485"/>
    </row>
    <row r="233" spans="1:11" s="77" customFormat="1" x14ac:dyDescent="0.25">
      <c r="A233" s="93"/>
      <c r="B233" s="93"/>
      <c r="C233" s="485"/>
      <c r="D233" s="485"/>
      <c r="E233" s="485"/>
      <c r="F233" s="485"/>
      <c r="G233" s="485"/>
      <c r="H233" s="485"/>
      <c r="I233" s="485"/>
      <c r="J233" s="485"/>
      <c r="K233" s="485"/>
    </row>
    <row r="234" spans="1:11" s="77" customFormat="1" x14ac:dyDescent="0.25">
      <c r="A234" s="93"/>
      <c r="B234" s="93"/>
      <c r="C234" s="485"/>
      <c r="D234" s="485"/>
      <c r="E234" s="485"/>
      <c r="F234" s="485"/>
      <c r="G234" s="485"/>
      <c r="H234" s="485"/>
      <c r="I234" s="485"/>
      <c r="J234" s="485"/>
      <c r="K234" s="485"/>
    </row>
    <row r="235" spans="1:11" s="77" customFormat="1" x14ac:dyDescent="0.25">
      <c r="A235" s="93"/>
      <c r="B235" s="93"/>
      <c r="C235" s="485"/>
      <c r="D235" s="485"/>
      <c r="E235" s="485"/>
      <c r="F235" s="485"/>
      <c r="G235" s="485"/>
      <c r="H235" s="485"/>
      <c r="I235" s="485"/>
      <c r="J235" s="485"/>
      <c r="K235" s="485"/>
    </row>
    <row r="236" spans="1:11" s="77" customFormat="1" x14ac:dyDescent="0.25">
      <c r="A236" s="93"/>
      <c r="B236" s="93"/>
      <c r="C236" s="485"/>
      <c r="D236" s="485"/>
      <c r="E236" s="485"/>
      <c r="F236" s="485"/>
      <c r="G236" s="485"/>
      <c r="H236" s="485"/>
      <c r="I236" s="485"/>
      <c r="J236" s="485"/>
      <c r="K236" s="485"/>
    </row>
    <row r="237" spans="1:11" s="77" customFormat="1" x14ac:dyDescent="0.25">
      <c r="A237" s="93"/>
      <c r="B237" s="93"/>
      <c r="C237" s="485"/>
      <c r="D237" s="485"/>
      <c r="E237" s="485"/>
      <c r="F237" s="485"/>
      <c r="G237" s="485"/>
      <c r="H237" s="485"/>
      <c r="I237" s="485"/>
      <c r="J237" s="485"/>
      <c r="K237" s="485"/>
    </row>
    <row r="238" spans="1:11" s="77" customFormat="1" x14ac:dyDescent="0.25">
      <c r="A238" s="93"/>
      <c r="B238" s="93"/>
      <c r="C238" s="485"/>
      <c r="D238" s="485"/>
      <c r="E238" s="485"/>
      <c r="F238" s="485"/>
      <c r="G238" s="485"/>
      <c r="H238" s="485"/>
      <c r="I238" s="485"/>
      <c r="J238" s="485"/>
      <c r="K238" s="485"/>
    </row>
    <row r="239" spans="1:11" s="77" customFormat="1" x14ac:dyDescent="0.25">
      <c r="A239" s="93"/>
      <c r="B239" s="93"/>
      <c r="C239" s="485"/>
      <c r="D239" s="485"/>
      <c r="E239" s="485"/>
      <c r="F239" s="485"/>
      <c r="G239" s="485"/>
      <c r="H239" s="485"/>
      <c r="I239" s="485"/>
      <c r="J239" s="485"/>
      <c r="K239" s="485"/>
    </row>
    <row r="240" spans="1:11" s="77" customFormat="1" x14ac:dyDescent="0.25">
      <c r="A240" s="93"/>
      <c r="B240" s="93"/>
      <c r="C240" s="485"/>
      <c r="D240" s="485"/>
      <c r="E240" s="485"/>
      <c r="F240" s="485"/>
      <c r="G240" s="485"/>
      <c r="H240" s="485"/>
      <c r="I240" s="485"/>
      <c r="J240" s="485"/>
      <c r="K240" s="485"/>
    </row>
    <row r="241" spans="1:11" s="77" customFormat="1" x14ac:dyDescent="0.25">
      <c r="A241" s="93"/>
      <c r="B241" s="93"/>
      <c r="C241" s="485"/>
      <c r="D241" s="485"/>
      <c r="E241" s="485"/>
      <c r="F241" s="485"/>
      <c r="G241" s="485"/>
      <c r="H241" s="485"/>
      <c r="I241" s="485"/>
      <c r="J241" s="485"/>
      <c r="K241" s="485"/>
    </row>
    <row r="242" spans="1:11" s="77" customFormat="1" x14ac:dyDescent="0.25">
      <c r="A242" s="93"/>
      <c r="B242" s="93"/>
      <c r="C242" s="485"/>
      <c r="D242" s="485"/>
      <c r="E242" s="485"/>
      <c r="F242" s="485"/>
      <c r="G242" s="485"/>
      <c r="H242" s="485"/>
      <c r="I242" s="485"/>
      <c r="J242" s="485"/>
      <c r="K242" s="485"/>
    </row>
    <row r="243" spans="1:11" s="77" customFormat="1" x14ac:dyDescent="0.25">
      <c r="A243" s="93"/>
      <c r="B243" s="93"/>
      <c r="C243" s="485"/>
      <c r="D243" s="485"/>
      <c r="E243" s="485"/>
      <c r="F243" s="485"/>
      <c r="G243" s="485"/>
      <c r="H243" s="485"/>
      <c r="I243" s="485"/>
      <c r="J243" s="485"/>
      <c r="K243" s="485"/>
    </row>
    <row r="244" spans="1:11" s="77" customFormat="1" x14ac:dyDescent="0.25">
      <c r="A244" s="93"/>
      <c r="B244" s="93"/>
      <c r="C244" s="485"/>
      <c r="D244" s="485"/>
      <c r="E244" s="485"/>
      <c r="F244" s="485"/>
      <c r="G244" s="485"/>
      <c r="H244" s="485"/>
      <c r="I244" s="485"/>
      <c r="J244" s="485"/>
      <c r="K244" s="485"/>
    </row>
    <row r="245" spans="1:11" s="77" customFormat="1" x14ac:dyDescent="0.25">
      <c r="A245" s="93"/>
      <c r="B245" s="93"/>
      <c r="C245" s="485"/>
      <c r="D245" s="485"/>
      <c r="E245" s="485"/>
      <c r="F245" s="485"/>
      <c r="G245" s="485"/>
      <c r="H245" s="485"/>
      <c r="I245" s="485"/>
      <c r="J245" s="485"/>
      <c r="K245" s="485"/>
    </row>
    <row r="246" spans="1:11" s="77" customFormat="1" x14ac:dyDescent="0.25">
      <c r="A246" s="93"/>
      <c r="B246" s="93"/>
      <c r="C246" s="485"/>
      <c r="D246" s="485"/>
      <c r="E246" s="485"/>
      <c r="F246" s="485"/>
      <c r="G246" s="485"/>
      <c r="H246" s="485"/>
      <c r="I246" s="485"/>
      <c r="J246" s="485"/>
      <c r="K246" s="485"/>
    </row>
    <row r="247" spans="1:11" s="77" customFormat="1" x14ac:dyDescent="0.25">
      <c r="A247" s="93"/>
      <c r="B247" s="93"/>
      <c r="C247" s="485"/>
      <c r="D247" s="485"/>
      <c r="E247" s="485"/>
      <c r="F247" s="485"/>
      <c r="G247" s="485"/>
      <c r="H247" s="485"/>
      <c r="I247" s="485"/>
      <c r="J247" s="485"/>
      <c r="K247" s="485"/>
    </row>
    <row r="248" spans="1:11" s="77" customFormat="1" x14ac:dyDescent="0.25">
      <c r="A248" s="93"/>
      <c r="B248" s="93"/>
      <c r="C248" s="485"/>
      <c r="D248" s="485"/>
      <c r="E248" s="485"/>
      <c r="F248" s="485"/>
      <c r="G248" s="485"/>
      <c r="H248" s="485"/>
      <c r="I248" s="485"/>
      <c r="J248" s="485"/>
      <c r="K248" s="485"/>
    </row>
    <row r="249" spans="1:11" s="77" customFormat="1" x14ac:dyDescent="0.25">
      <c r="A249" s="93"/>
      <c r="B249" s="93"/>
      <c r="C249" s="485"/>
      <c r="D249" s="485"/>
      <c r="E249" s="485"/>
      <c r="F249" s="485"/>
      <c r="G249" s="485"/>
      <c r="H249" s="485"/>
      <c r="I249" s="485"/>
      <c r="J249" s="485"/>
      <c r="K249" s="485"/>
    </row>
    <row r="250" spans="1:11" s="77" customFormat="1" x14ac:dyDescent="0.25">
      <c r="A250" s="93"/>
      <c r="B250" s="93"/>
      <c r="C250" s="485"/>
      <c r="D250" s="485"/>
      <c r="E250" s="485"/>
      <c r="F250" s="485"/>
      <c r="G250" s="485"/>
      <c r="H250" s="485"/>
      <c r="I250" s="485"/>
      <c r="J250" s="485"/>
      <c r="K250" s="485"/>
    </row>
    <row r="251" spans="1:11" s="77" customFormat="1" x14ac:dyDescent="0.25">
      <c r="A251" s="93"/>
      <c r="B251" s="93"/>
      <c r="C251" s="485"/>
      <c r="D251" s="485"/>
      <c r="E251" s="485"/>
      <c r="F251" s="485"/>
      <c r="G251" s="485"/>
      <c r="H251" s="485"/>
      <c r="I251" s="485"/>
      <c r="J251" s="485"/>
      <c r="K251" s="485"/>
    </row>
    <row r="252" spans="1:11" s="77" customFormat="1" x14ac:dyDescent="0.25">
      <c r="A252" s="93"/>
      <c r="B252" s="93"/>
      <c r="C252" s="485"/>
      <c r="D252" s="485"/>
      <c r="E252" s="485"/>
      <c r="F252" s="485"/>
      <c r="G252" s="485"/>
      <c r="H252" s="485"/>
      <c r="I252" s="485"/>
      <c r="J252" s="485"/>
      <c r="K252" s="485"/>
    </row>
    <row r="253" spans="1:11" s="77" customFormat="1" x14ac:dyDescent="0.25">
      <c r="A253" s="93"/>
      <c r="B253" s="93"/>
      <c r="C253" s="485"/>
      <c r="D253" s="485"/>
      <c r="E253" s="485"/>
      <c r="F253" s="485"/>
      <c r="G253" s="485"/>
      <c r="H253" s="485"/>
      <c r="I253" s="485"/>
      <c r="J253" s="485"/>
      <c r="K253" s="485"/>
    </row>
    <row r="254" spans="1:11" s="77" customFormat="1" x14ac:dyDescent="0.25">
      <c r="A254" s="93"/>
      <c r="B254" s="93"/>
      <c r="C254" s="485"/>
      <c r="D254" s="485"/>
      <c r="E254" s="485"/>
      <c r="F254" s="485"/>
      <c r="G254" s="485"/>
      <c r="H254" s="485"/>
      <c r="I254" s="485"/>
      <c r="J254" s="485"/>
      <c r="K254" s="485"/>
    </row>
    <row r="255" spans="1:11" s="77" customFormat="1" x14ac:dyDescent="0.25">
      <c r="A255" s="93"/>
      <c r="B255" s="93"/>
      <c r="C255" s="485"/>
      <c r="D255" s="485"/>
      <c r="E255" s="485"/>
      <c r="F255" s="485"/>
      <c r="G255" s="485"/>
      <c r="H255" s="485"/>
      <c r="I255" s="485"/>
      <c r="J255" s="485"/>
      <c r="K255" s="485"/>
    </row>
    <row r="256" spans="1:11" s="77" customFormat="1" x14ac:dyDescent="0.25">
      <c r="A256" s="93"/>
      <c r="B256" s="93"/>
      <c r="C256" s="485"/>
      <c r="D256" s="485"/>
      <c r="E256" s="485"/>
      <c r="F256" s="485"/>
      <c r="G256" s="485"/>
      <c r="H256" s="485"/>
      <c r="I256" s="485"/>
      <c r="J256" s="485"/>
      <c r="K256" s="485"/>
    </row>
    <row r="257" spans="1:11" s="77" customFormat="1" x14ac:dyDescent="0.25">
      <c r="A257" s="93"/>
      <c r="B257" s="93"/>
      <c r="C257" s="485"/>
      <c r="D257" s="485"/>
      <c r="E257" s="485"/>
      <c r="F257" s="485"/>
      <c r="G257" s="485"/>
      <c r="H257" s="485"/>
      <c r="I257" s="485"/>
      <c r="J257" s="485"/>
      <c r="K257" s="485"/>
    </row>
    <row r="258" spans="1:11" s="77" customFormat="1" x14ac:dyDescent="0.25">
      <c r="A258" s="93"/>
      <c r="B258" s="93"/>
      <c r="C258" s="485"/>
      <c r="D258" s="485"/>
      <c r="E258" s="485"/>
      <c r="F258" s="485"/>
      <c r="G258" s="485"/>
      <c r="H258" s="485"/>
      <c r="I258" s="485"/>
      <c r="J258" s="485"/>
      <c r="K258" s="485"/>
    </row>
    <row r="259" spans="1:11" s="77" customFormat="1" x14ac:dyDescent="0.25">
      <c r="A259" s="93"/>
      <c r="B259" s="93"/>
      <c r="C259" s="485"/>
      <c r="D259" s="485"/>
      <c r="E259" s="485"/>
      <c r="F259" s="485"/>
      <c r="G259" s="485"/>
      <c r="H259" s="485"/>
      <c r="I259" s="485"/>
      <c r="J259" s="485"/>
      <c r="K259" s="485"/>
    </row>
    <row r="260" spans="1:11" s="77" customFormat="1" x14ac:dyDescent="0.25">
      <c r="A260" s="93"/>
      <c r="B260" s="93"/>
      <c r="C260" s="485"/>
      <c r="D260" s="485"/>
      <c r="E260" s="485"/>
      <c r="F260" s="485"/>
      <c r="G260" s="485"/>
      <c r="H260" s="485"/>
      <c r="I260" s="485"/>
      <c r="J260" s="485"/>
      <c r="K260" s="485"/>
    </row>
    <row r="261" spans="1:11" s="77" customFormat="1" x14ac:dyDescent="0.25">
      <c r="A261" s="93"/>
      <c r="B261" s="93"/>
      <c r="C261" s="485"/>
      <c r="D261" s="485"/>
      <c r="E261" s="485"/>
      <c r="F261" s="485"/>
      <c r="G261" s="485"/>
      <c r="H261" s="485"/>
      <c r="I261" s="485"/>
      <c r="J261" s="485"/>
      <c r="K261" s="485"/>
    </row>
    <row r="262" spans="1:11" s="77" customFormat="1" x14ac:dyDescent="0.25">
      <c r="A262" s="93"/>
      <c r="B262" s="93"/>
      <c r="C262" s="485"/>
      <c r="D262" s="485"/>
      <c r="E262" s="485"/>
      <c r="F262" s="485"/>
      <c r="G262" s="485"/>
      <c r="H262" s="485"/>
      <c r="I262" s="485"/>
      <c r="J262" s="485"/>
      <c r="K262" s="485"/>
    </row>
    <row r="263" spans="1:11" s="77" customFormat="1" x14ac:dyDescent="0.25">
      <c r="A263" s="93"/>
      <c r="B263" s="93"/>
      <c r="C263" s="485"/>
      <c r="D263" s="485"/>
      <c r="E263" s="485"/>
      <c r="F263" s="485"/>
      <c r="G263" s="485"/>
      <c r="H263" s="485"/>
      <c r="I263" s="485"/>
      <c r="J263" s="485"/>
      <c r="K263" s="485"/>
    </row>
    <row r="264" spans="1:11" s="77" customFormat="1" x14ac:dyDescent="0.25">
      <c r="A264" s="93"/>
      <c r="B264" s="93"/>
      <c r="C264" s="485"/>
      <c r="D264" s="485"/>
      <c r="E264" s="485"/>
      <c r="F264" s="485"/>
      <c r="G264" s="485"/>
      <c r="H264" s="485"/>
      <c r="I264" s="485"/>
      <c r="J264" s="485"/>
      <c r="K264" s="485"/>
    </row>
    <row r="265" spans="1:11" s="77" customFormat="1" x14ac:dyDescent="0.25">
      <c r="A265" s="93"/>
      <c r="B265" s="93"/>
      <c r="C265" s="485"/>
      <c r="D265" s="485"/>
      <c r="E265" s="485"/>
      <c r="F265" s="485"/>
      <c r="G265" s="485"/>
      <c r="H265" s="485"/>
      <c r="I265" s="485"/>
      <c r="J265" s="485"/>
      <c r="K265" s="485"/>
    </row>
    <row r="266" spans="1:11" s="77" customFormat="1" x14ac:dyDescent="0.25">
      <c r="A266" s="93"/>
      <c r="B266" s="93"/>
      <c r="C266" s="485"/>
      <c r="D266" s="485"/>
      <c r="E266" s="485"/>
      <c r="F266" s="485"/>
      <c r="G266" s="485"/>
      <c r="H266" s="485"/>
      <c r="I266" s="485"/>
      <c r="J266" s="485"/>
      <c r="K266" s="485"/>
    </row>
    <row r="267" spans="1:11" s="77" customFormat="1" x14ac:dyDescent="0.25">
      <c r="A267" s="93"/>
      <c r="B267" s="93"/>
      <c r="C267" s="485"/>
      <c r="D267" s="485"/>
      <c r="E267" s="485"/>
      <c r="F267" s="485"/>
      <c r="G267" s="485"/>
      <c r="H267" s="485"/>
      <c r="I267" s="485"/>
      <c r="J267" s="485"/>
      <c r="K267" s="485"/>
    </row>
    <row r="268" spans="1:11" s="77" customFormat="1" x14ac:dyDescent="0.25">
      <c r="A268" s="93"/>
      <c r="B268" s="93"/>
      <c r="C268" s="485"/>
      <c r="D268" s="485"/>
      <c r="E268" s="485"/>
      <c r="F268" s="485"/>
      <c r="G268" s="485"/>
      <c r="H268" s="485"/>
      <c r="I268" s="485"/>
      <c r="J268" s="485"/>
      <c r="K268" s="485"/>
    </row>
    <row r="269" spans="1:11" s="77" customFormat="1" x14ac:dyDescent="0.25">
      <c r="A269" s="93"/>
      <c r="B269" s="93"/>
      <c r="C269" s="485"/>
      <c r="D269" s="485"/>
      <c r="E269" s="485"/>
      <c r="F269" s="485"/>
      <c r="G269" s="485"/>
      <c r="H269" s="485"/>
      <c r="I269" s="485"/>
      <c r="J269" s="485"/>
      <c r="K269" s="485"/>
    </row>
    <row r="270" spans="1:11" s="77" customFormat="1" x14ac:dyDescent="0.25">
      <c r="A270" s="93"/>
      <c r="B270" s="93"/>
      <c r="C270" s="485"/>
      <c r="D270" s="485"/>
      <c r="E270" s="485"/>
      <c r="F270" s="485"/>
      <c r="G270" s="485"/>
      <c r="H270" s="485"/>
      <c r="I270" s="485"/>
      <c r="J270" s="485"/>
      <c r="K270" s="485"/>
    </row>
    <row r="271" spans="1:11" s="77" customFormat="1" x14ac:dyDescent="0.25">
      <c r="A271" s="93"/>
      <c r="B271" s="93"/>
      <c r="C271" s="485"/>
      <c r="D271" s="485"/>
      <c r="E271" s="485"/>
      <c r="F271" s="485"/>
      <c r="G271" s="485"/>
      <c r="H271" s="485"/>
      <c r="I271" s="485"/>
      <c r="J271" s="485"/>
      <c r="K271" s="485"/>
    </row>
    <row r="272" spans="1:11" s="77" customFormat="1" x14ac:dyDescent="0.25">
      <c r="A272" s="93"/>
      <c r="B272" s="93"/>
      <c r="C272" s="485"/>
      <c r="D272" s="485"/>
      <c r="E272" s="485"/>
      <c r="F272" s="485"/>
      <c r="G272" s="485"/>
      <c r="H272" s="485"/>
      <c r="I272" s="485"/>
      <c r="J272" s="485"/>
      <c r="K272" s="485"/>
    </row>
    <row r="273" spans="1:11" s="77" customFormat="1" x14ac:dyDescent="0.25">
      <c r="A273" s="93"/>
      <c r="B273" s="93"/>
      <c r="C273" s="485"/>
      <c r="D273" s="485"/>
      <c r="E273" s="485"/>
      <c r="F273" s="485"/>
      <c r="G273" s="485"/>
      <c r="H273" s="485"/>
      <c r="I273" s="485"/>
      <c r="J273" s="485"/>
      <c r="K273" s="485"/>
    </row>
    <row r="274" spans="1:11" s="77" customFormat="1" x14ac:dyDescent="0.25">
      <c r="A274" s="93"/>
      <c r="B274" s="93"/>
      <c r="C274" s="485"/>
      <c r="D274" s="485"/>
      <c r="E274" s="485"/>
      <c r="F274" s="485"/>
      <c r="G274" s="485"/>
      <c r="H274" s="485"/>
      <c r="I274" s="485"/>
      <c r="J274" s="485"/>
      <c r="K274" s="485"/>
    </row>
    <row r="275" spans="1:11" s="77" customFormat="1" x14ac:dyDescent="0.25">
      <c r="A275" s="93"/>
      <c r="B275" s="93"/>
      <c r="C275" s="485"/>
      <c r="D275" s="485"/>
      <c r="E275" s="485"/>
      <c r="F275" s="485"/>
      <c r="G275" s="485"/>
      <c r="H275" s="485"/>
      <c r="I275" s="485"/>
      <c r="J275" s="485"/>
      <c r="K275" s="485"/>
    </row>
    <row r="276" spans="1:11" s="77" customFormat="1" x14ac:dyDescent="0.25">
      <c r="A276" s="93"/>
      <c r="B276" s="93"/>
      <c r="C276" s="485"/>
      <c r="D276" s="485"/>
      <c r="E276" s="485"/>
      <c r="F276" s="485"/>
      <c r="G276" s="485"/>
      <c r="H276" s="485"/>
      <c r="I276" s="485"/>
      <c r="J276" s="485"/>
      <c r="K276" s="485"/>
    </row>
    <row r="277" spans="1:11" s="77" customFormat="1" x14ac:dyDescent="0.25">
      <c r="A277" s="93"/>
      <c r="B277" s="93"/>
      <c r="C277" s="485"/>
      <c r="D277" s="485"/>
      <c r="E277" s="485"/>
      <c r="F277" s="485"/>
      <c r="G277" s="485"/>
      <c r="H277" s="485"/>
      <c r="I277" s="485"/>
      <c r="J277" s="485"/>
      <c r="K277" s="485"/>
    </row>
    <row r="278" spans="1:11" s="77" customFormat="1" x14ac:dyDescent="0.25">
      <c r="A278" s="93"/>
      <c r="B278" s="93"/>
      <c r="C278" s="485"/>
      <c r="D278" s="485"/>
      <c r="E278" s="485"/>
      <c r="F278" s="485"/>
      <c r="G278" s="485"/>
      <c r="H278" s="485"/>
      <c r="I278" s="485"/>
      <c r="J278" s="485"/>
      <c r="K278" s="485"/>
    </row>
    <row r="279" spans="1:11" s="77" customFormat="1" x14ac:dyDescent="0.25">
      <c r="A279" s="93"/>
      <c r="B279" s="93"/>
      <c r="C279" s="485"/>
      <c r="D279" s="485"/>
      <c r="E279" s="485"/>
      <c r="F279" s="485"/>
      <c r="G279" s="485"/>
      <c r="H279" s="485"/>
      <c r="I279" s="485"/>
      <c r="J279" s="485"/>
      <c r="K279" s="485"/>
    </row>
    <row r="280" spans="1:11" s="77" customFormat="1" x14ac:dyDescent="0.25">
      <c r="A280" s="93"/>
      <c r="B280" s="93"/>
      <c r="C280" s="485"/>
      <c r="D280" s="485"/>
      <c r="E280" s="485"/>
      <c r="F280" s="485"/>
      <c r="G280" s="485"/>
      <c r="H280" s="485"/>
      <c r="I280" s="485"/>
      <c r="J280" s="485"/>
      <c r="K280" s="485"/>
    </row>
    <row r="281" spans="1:11" s="77" customFormat="1" x14ac:dyDescent="0.25">
      <c r="A281" s="93"/>
      <c r="B281" s="93"/>
      <c r="C281" s="485"/>
      <c r="D281" s="485"/>
      <c r="E281" s="485"/>
      <c r="F281" s="485"/>
      <c r="G281" s="485"/>
      <c r="H281" s="485"/>
      <c r="I281" s="485"/>
      <c r="J281" s="485"/>
      <c r="K281" s="485"/>
    </row>
    <row r="282" spans="1:11" s="77" customFormat="1" x14ac:dyDescent="0.25">
      <c r="A282" s="93"/>
      <c r="B282" s="93"/>
      <c r="C282" s="485"/>
      <c r="D282" s="485"/>
      <c r="E282" s="485"/>
      <c r="F282" s="485"/>
      <c r="G282" s="485"/>
      <c r="H282" s="485"/>
      <c r="I282" s="485"/>
      <c r="J282" s="485"/>
      <c r="K282" s="485"/>
    </row>
    <row r="283" spans="1:11" s="77" customFormat="1" x14ac:dyDescent="0.25">
      <c r="A283" s="93"/>
      <c r="B283" s="93"/>
      <c r="C283" s="485"/>
      <c r="D283" s="485"/>
      <c r="E283" s="485"/>
      <c r="F283" s="485"/>
      <c r="G283" s="485"/>
      <c r="H283" s="485"/>
      <c r="I283" s="485"/>
      <c r="J283" s="485"/>
      <c r="K283" s="485"/>
    </row>
    <row r="284" spans="1:11" s="77" customFormat="1" x14ac:dyDescent="0.25">
      <c r="A284" s="93"/>
      <c r="B284" s="93"/>
      <c r="C284" s="485"/>
      <c r="D284" s="485"/>
      <c r="E284" s="485"/>
      <c r="F284" s="485"/>
      <c r="G284" s="485"/>
      <c r="H284" s="485"/>
      <c r="I284" s="485"/>
      <c r="J284" s="485"/>
      <c r="K284" s="485"/>
    </row>
    <row r="285" spans="1:11" s="77" customFormat="1" x14ac:dyDescent="0.25">
      <c r="A285" s="93"/>
      <c r="B285" s="93"/>
      <c r="C285" s="485"/>
      <c r="D285" s="485"/>
      <c r="E285" s="485"/>
      <c r="F285" s="485"/>
      <c r="G285" s="485"/>
      <c r="H285" s="485"/>
      <c r="I285" s="485"/>
      <c r="J285" s="485"/>
      <c r="K285" s="485"/>
    </row>
    <row r="286" spans="1:11" s="77" customFormat="1" x14ac:dyDescent="0.25">
      <c r="A286" s="93"/>
      <c r="B286" s="93"/>
      <c r="C286" s="485"/>
      <c r="D286" s="485"/>
      <c r="E286" s="485"/>
      <c r="F286" s="485"/>
      <c r="G286" s="485"/>
      <c r="H286" s="485"/>
      <c r="I286" s="485"/>
      <c r="J286" s="485"/>
      <c r="K286" s="485"/>
    </row>
    <row r="287" spans="1:11" s="77" customFormat="1" x14ac:dyDescent="0.25">
      <c r="A287" s="93"/>
      <c r="B287" s="93"/>
      <c r="C287" s="485"/>
      <c r="D287" s="485"/>
      <c r="E287" s="485"/>
      <c r="F287" s="485"/>
      <c r="G287" s="485"/>
      <c r="H287" s="485"/>
      <c r="I287" s="485"/>
      <c r="J287" s="485"/>
      <c r="K287" s="485"/>
    </row>
    <row r="288" spans="1:11" s="77" customFormat="1" x14ac:dyDescent="0.25">
      <c r="A288" s="93"/>
      <c r="B288" s="93"/>
      <c r="C288" s="485"/>
      <c r="D288" s="485"/>
      <c r="E288" s="485"/>
      <c r="F288" s="485"/>
      <c r="G288" s="485"/>
      <c r="H288" s="485"/>
      <c r="I288" s="485"/>
      <c r="J288" s="485"/>
      <c r="K288" s="485"/>
    </row>
    <row r="289" spans="1:11" s="77" customFormat="1" x14ac:dyDescent="0.25">
      <c r="A289" s="93"/>
      <c r="B289" s="93"/>
      <c r="C289" s="485"/>
      <c r="D289" s="485"/>
      <c r="E289" s="485"/>
      <c r="F289" s="485"/>
      <c r="G289" s="485"/>
      <c r="H289" s="485"/>
      <c r="I289" s="485"/>
      <c r="J289" s="485"/>
      <c r="K289" s="485"/>
    </row>
    <row r="290" spans="1:11" s="77" customFormat="1" x14ac:dyDescent="0.25">
      <c r="A290" s="93"/>
      <c r="B290" s="93"/>
      <c r="C290" s="485"/>
      <c r="D290" s="485"/>
      <c r="E290" s="485"/>
      <c r="F290" s="485"/>
      <c r="G290" s="485"/>
      <c r="H290" s="485"/>
      <c r="I290" s="485"/>
      <c r="J290" s="485"/>
      <c r="K290" s="485"/>
    </row>
    <row r="291" spans="1:11" s="77" customFormat="1" x14ac:dyDescent="0.25">
      <c r="A291" s="93"/>
      <c r="B291" s="93"/>
      <c r="C291" s="485"/>
      <c r="D291" s="485"/>
      <c r="E291" s="485"/>
      <c r="F291" s="485"/>
      <c r="G291" s="485"/>
      <c r="H291" s="485"/>
      <c r="I291" s="485"/>
      <c r="J291" s="485"/>
      <c r="K291" s="485"/>
    </row>
    <row r="292" spans="1:11" s="77" customFormat="1" x14ac:dyDescent="0.25">
      <c r="A292" s="93"/>
      <c r="B292" s="93"/>
      <c r="C292" s="485"/>
      <c r="D292" s="485"/>
      <c r="E292" s="485"/>
      <c r="F292" s="485"/>
      <c r="G292" s="485"/>
      <c r="H292" s="485"/>
      <c r="I292" s="485"/>
      <c r="J292" s="485"/>
      <c r="K292" s="485"/>
    </row>
    <row r="293" spans="1:11" s="77" customFormat="1" x14ac:dyDescent="0.25">
      <c r="A293" s="93"/>
      <c r="B293" s="93"/>
      <c r="C293" s="485"/>
      <c r="D293" s="485"/>
      <c r="E293" s="485"/>
      <c r="F293" s="485"/>
      <c r="G293" s="485"/>
      <c r="H293" s="485"/>
      <c r="I293" s="485"/>
      <c r="J293" s="485"/>
      <c r="K293" s="485"/>
    </row>
    <row r="294" spans="1:11" s="77" customFormat="1" x14ac:dyDescent="0.25">
      <c r="A294" s="93"/>
      <c r="B294" s="93"/>
      <c r="C294" s="485"/>
      <c r="D294" s="485"/>
      <c r="E294" s="485"/>
      <c r="F294" s="485"/>
      <c r="G294" s="485"/>
      <c r="H294" s="485"/>
      <c r="I294" s="485"/>
      <c r="J294" s="485"/>
      <c r="K294" s="485"/>
    </row>
    <row r="295" spans="1:11" s="77" customFormat="1" x14ac:dyDescent="0.25">
      <c r="A295" s="93"/>
      <c r="B295" s="93"/>
      <c r="C295" s="485"/>
      <c r="D295" s="485"/>
      <c r="E295" s="485"/>
      <c r="F295" s="485"/>
      <c r="G295" s="485"/>
      <c r="H295" s="485"/>
      <c r="I295" s="485"/>
      <c r="J295" s="485"/>
      <c r="K295" s="485"/>
    </row>
    <row r="296" spans="1:11" s="77" customFormat="1" x14ac:dyDescent="0.25">
      <c r="A296" s="93"/>
      <c r="B296" s="93"/>
      <c r="C296" s="485"/>
      <c r="D296" s="485"/>
      <c r="E296" s="485"/>
      <c r="F296" s="485"/>
      <c r="G296" s="485"/>
      <c r="H296" s="485"/>
      <c r="I296" s="485"/>
      <c r="J296" s="485"/>
      <c r="K296" s="485"/>
    </row>
    <row r="297" spans="1:11" s="77" customFormat="1" x14ac:dyDescent="0.25">
      <c r="A297" s="93"/>
      <c r="B297" s="93"/>
      <c r="C297" s="485"/>
      <c r="D297" s="485"/>
      <c r="E297" s="485"/>
      <c r="F297" s="485"/>
      <c r="G297" s="485"/>
      <c r="H297" s="485"/>
      <c r="I297" s="485"/>
      <c r="J297" s="485"/>
      <c r="K297" s="485"/>
    </row>
    <row r="298" spans="1:11" s="77" customFormat="1" x14ac:dyDescent="0.25">
      <c r="A298" s="93"/>
      <c r="B298" s="93"/>
      <c r="C298" s="485"/>
      <c r="D298" s="485"/>
      <c r="E298" s="485"/>
      <c r="F298" s="485"/>
      <c r="G298" s="485"/>
      <c r="H298" s="485"/>
      <c r="I298" s="485"/>
      <c r="J298" s="485"/>
      <c r="K298" s="485"/>
    </row>
    <row r="299" spans="1:11" s="77" customFormat="1" x14ac:dyDescent="0.25">
      <c r="A299" s="93"/>
      <c r="B299" s="93"/>
      <c r="C299" s="485"/>
      <c r="D299" s="485"/>
      <c r="E299" s="485"/>
      <c r="F299" s="485"/>
      <c r="G299" s="485"/>
      <c r="H299" s="485"/>
      <c r="I299" s="485"/>
      <c r="J299" s="485"/>
      <c r="K299" s="485"/>
    </row>
    <row r="300" spans="1:11" s="77" customFormat="1" x14ac:dyDescent="0.25">
      <c r="A300" s="93"/>
      <c r="B300" s="93"/>
      <c r="C300" s="485"/>
      <c r="D300" s="485"/>
      <c r="E300" s="485"/>
      <c r="F300" s="485"/>
      <c r="G300" s="485"/>
      <c r="H300" s="485"/>
      <c r="I300" s="485"/>
      <c r="J300" s="485"/>
      <c r="K300" s="485"/>
    </row>
    <row r="301" spans="1:11" s="77" customFormat="1" x14ac:dyDescent="0.25">
      <c r="A301" s="93"/>
      <c r="B301" s="93"/>
      <c r="C301" s="485"/>
      <c r="D301" s="485"/>
      <c r="E301" s="485"/>
      <c r="F301" s="485"/>
      <c r="G301" s="485"/>
      <c r="H301" s="485"/>
      <c r="I301" s="485"/>
      <c r="J301" s="485"/>
      <c r="K301" s="485"/>
    </row>
    <row r="302" spans="1:11" s="77" customFormat="1" x14ac:dyDescent="0.25">
      <c r="A302" s="93"/>
      <c r="B302" s="93"/>
      <c r="C302" s="485"/>
      <c r="D302" s="485"/>
      <c r="E302" s="485"/>
      <c r="F302" s="485"/>
      <c r="G302" s="485"/>
      <c r="H302" s="485"/>
      <c r="I302" s="485"/>
      <c r="J302" s="485"/>
      <c r="K302" s="485"/>
    </row>
    <row r="303" spans="1:11" s="77" customFormat="1" x14ac:dyDescent="0.25">
      <c r="A303" s="93"/>
      <c r="B303" s="93"/>
      <c r="C303" s="485"/>
      <c r="D303" s="485"/>
      <c r="E303" s="485"/>
      <c r="F303" s="485"/>
      <c r="G303" s="485"/>
      <c r="H303" s="485"/>
      <c r="I303" s="485"/>
      <c r="J303" s="485"/>
      <c r="K303" s="485"/>
    </row>
    <row r="304" spans="1:11" s="77" customFormat="1" x14ac:dyDescent="0.25">
      <c r="A304" s="93"/>
      <c r="B304" s="93"/>
      <c r="C304" s="485"/>
      <c r="D304" s="485"/>
      <c r="E304" s="485"/>
      <c r="F304" s="485"/>
      <c r="G304" s="485"/>
      <c r="H304" s="485"/>
      <c r="I304" s="485"/>
      <c r="J304" s="485"/>
      <c r="K304" s="485"/>
    </row>
    <row r="305" spans="1:11" s="77" customFormat="1" x14ac:dyDescent="0.25">
      <c r="A305" s="93"/>
      <c r="B305" s="93"/>
      <c r="C305" s="485"/>
      <c r="D305" s="485"/>
      <c r="E305" s="485"/>
      <c r="F305" s="485"/>
      <c r="G305" s="485"/>
      <c r="H305" s="485"/>
      <c r="I305" s="485"/>
      <c r="J305" s="485"/>
      <c r="K305" s="485"/>
    </row>
    <row r="306" spans="1:11" s="77" customFormat="1" x14ac:dyDescent="0.25">
      <c r="A306" s="93"/>
      <c r="B306" s="93"/>
      <c r="C306" s="485"/>
      <c r="D306" s="485"/>
      <c r="E306" s="485"/>
      <c r="F306" s="485"/>
      <c r="G306" s="485"/>
      <c r="H306" s="485"/>
      <c r="I306" s="485"/>
      <c r="J306" s="485"/>
      <c r="K306" s="485"/>
    </row>
    <row r="307" spans="1:11" s="77" customFormat="1" x14ac:dyDescent="0.25">
      <c r="A307" s="93"/>
      <c r="B307" s="93"/>
      <c r="C307" s="485"/>
      <c r="D307" s="485"/>
      <c r="E307" s="485"/>
      <c r="F307" s="485"/>
      <c r="G307" s="485"/>
      <c r="H307" s="485"/>
      <c r="I307" s="485"/>
      <c r="J307" s="485"/>
      <c r="K307" s="485"/>
    </row>
    <row r="308" spans="1:11" s="77" customFormat="1" x14ac:dyDescent="0.25">
      <c r="A308" s="93"/>
      <c r="B308" s="93"/>
      <c r="C308" s="485"/>
      <c r="D308" s="485"/>
      <c r="E308" s="485"/>
      <c r="F308" s="485"/>
      <c r="G308" s="485"/>
      <c r="H308" s="485"/>
      <c r="I308" s="485"/>
      <c r="J308" s="485"/>
      <c r="K308" s="485"/>
    </row>
    <row r="309" spans="1:11" s="77" customFormat="1" x14ac:dyDescent="0.25">
      <c r="A309" s="93"/>
      <c r="B309" s="93"/>
      <c r="C309" s="485"/>
      <c r="D309" s="485"/>
      <c r="E309" s="485"/>
      <c r="F309" s="485"/>
      <c r="G309" s="485"/>
      <c r="H309" s="485"/>
      <c r="I309" s="485"/>
      <c r="J309" s="485"/>
      <c r="K309" s="485"/>
    </row>
    <row r="310" spans="1:11" s="77" customFormat="1" x14ac:dyDescent="0.25">
      <c r="A310" s="93"/>
      <c r="B310" s="93"/>
      <c r="C310" s="485"/>
      <c r="D310" s="485"/>
      <c r="E310" s="485"/>
      <c r="F310" s="485"/>
      <c r="G310" s="485"/>
      <c r="H310" s="485"/>
      <c r="I310" s="485"/>
      <c r="J310" s="485"/>
      <c r="K310" s="485"/>
    </row>
    <row r="311" spans="1:11" s="77" customFormat="1" x14ac:dyDescent="0.25">
      <c r="A311" s="93"/>
      <c r="B311" s="93"/>
      <c r="C311" s="485"/>
      <c r="D311" s="485"/>
      <c r="E311" s="485"/>
      <c r="F311" s="485"/>
      <c r="G311" s="485"/>
      <c r="H311" s="485"/>
      <c r="I311" s="485"/>
      <c r="J311" s="485"/>
      <c r="K311" s="485"/>
    </row>
    <row r="312" spans="1:11" s="77" customFormat="1" x14ac:dyDescent="0.25">
      <c r="A312" s="93"/>
      <c r="B312" s="93"/>
      <c r="C312" s="485"/>
      <c r="D312" s="485"/>
      <c r="E312" s="485"/>
      <c r="F312" s="485"/>
      <c r="G312" s="485"/>
      <c r="H312" s="485"/>
      <c r="I312" s="485"/>
      <c r="J312" s="485"/>
      <c r="K312" s="485"/>
    </row>
    <row r="313" spans="1:11" s="77" customFormat="1" x14ac:dyDescent="0.25">
      <c r="A313" s="93"/>
      <c r="B313" s="93"/>
      <c r="C313" s="485"/>
      <c r="D313" s="485"/>
      <c r="E313" s="485"/>
      <c r="F313" s="485"/>
      <c r="G313" s="485"/>
      <c r="H313" s="485"/>
      <c r="I313" s="485"/>
      <c r="J313" s="485"/>
      <c r="K313" s="485"/>
    </row>
    <row r="314" spans="1:11" s="77" customFormat="1" x14ac:dyDescent="0.25">
      <c r="A314" s="93"/>
      <c r="B314" s="93"/>
      <c r="C314" s="485"/>
      <c r="D314" s="485"/>
      <c r="E314" s="485"/>
      <c r="F314" s="485"/>
      <c r="G314" s="485"/>
      <c r="H314" s="485"/>
      <c r="I314" s="485"/>
      <c r="J314" s="485"/>
      <c r="K314" s="485"/>
    </row>
    <row r="315" spans="1:11" s="77" customFormat="1" x14ac:dyDescent="0.25">
      <c r="A315" s="93"/>
      <c r="B315" s="93"/>
      <c r="C315" s="485"/>
      <c r="D315" s="485"/>
      <c r="E315" s="485"/>
      <c r="F315" s="485"/>
      <c r="G315" s="485"/>
      <c r="H315" s="485"/>
      <c r="I315" s="485"/>
      <c r="J315" s="485"/>
      <c r="K315" s="485"/>
    </row>
    <row r="316" spans="1:11" s="77" customFormat="1" x14ac:dyDescent="0.25">
      <c r="A316" s="93"/>
      <c r="B316" s="93"/>
      <c r="C316" s="485"/>
      <c r="D316" s="485"/>
      <c r="E316" s="485"/>
      <c r="F316" s="485"/>
      <c r="G316" s="485"/>
      <c r="H316" s="485"/>
      <c r="I316" s="485"/>
      <c r="J316" s="485"/>
      <c r="K316" s="485"/>
    </row>
    <row r="317" spans="1:11" s="77" customFormat="1" x14ac:dyDescent="0.25">
      <c r="A317" s="93"/>
      <c r="B317" s="93"/>
      <c r="C317" s="485"/>
      <c r="D317" s="485"/>
      <c r="E317" s="485"/>
      <c r="F317" s="485"/>
      <c r="G317" s="485"/>
      <c r="H317" s="485"/>
      <c r="I317" s="485"/>
      <c r="J317" s="485"/>
      <c r="K317" s="485"/>
    </row>
    <row r="318" spans="1:11" s="77" customFormat="1" x14ac:dyDescent="0.25">
      <c r="A318" s="93"/>
      <c r="B318" s="93"/>
      <c r="C318" s="485"/>
      <c r="D318" s="485"/>
      <c r="E318" s="485"/>
      <c r="F318" s="485"/>
      <c r="G318" s="485"/>
      <c r="H318" s="485"/>
      <c r="I318" s="485"/>
      <c r="J318" s="485"/>
      <c r="K318" s="485"/>
    </row>
    <row r="319" spans="1:11" s="77" customFormat="1" x14ac:dyDescent="0.25">
      <c r="A319" s="93"/>
      <c r="B319" s="93"/>
      <c r="C319" s="485"/>
      <c r="D319" s="485"/>
      <c r="E319" s="485"/>
      <c r="F319" s="485"/>
      <c r="G319" s="485"/>
      <c r="H319" s="485"/>
      <c r="I319" s="485"/>
      <c r="J319" s="485"/>
      <c r="K319" s="485"/>
    </row>
    <row r="320" spans="1:11" s="77" customFormat="1" x14ac:dyDescent="0.25">
      <c r="A320" s="93"/>
      <c r="B320" s="93"/>
      <c r="C320" s="485"/>
      <c r="D320" s="485"/>
      <c r="E320" s="485"/>
      <c r="F320" s="485"/>
      <c r="G320" s="485"/>
      <c r="H320" s="485"/>
      <c r="I320" s="485"/>
      <c r="J320" s="485"/>
      <c r="K320" s="485"/>
    </row>
    <row r="321" spans="1:11" s="77" customFormat="1" x14ac:dyDescent="0.25">
      <c r="A321" s="93"/>
      <c r="B321" s="93"/>
      <c r="C321" s="485"/>
      <c r="D321" s="485"/>
      <c r="E321" s="485"/>
      <c r="F321" s="485"/>
      <c r="G321" s="485"/>
      <c r="H321" s="485"/>
      <c r="I321" s="485"/>
      <c r="J321" s="485"/>
      <c r="K321" s="485"/>
    </row>
    <row r="322" spans="1:11" s="77" customFormat="1" x14ac:dyDescent="0.25">
      <c r="A322" s="93"/>
      <c r="B322" s="93"/>
      <c r="C322" s="485"/>
      <c r="D322" s="485"/>
      <c r="E322" s="485"/>
      <c r="F322" s="485"/>
      <c r="G322" s="485"/>
      <c r="H322" s="485"/>
      <c r="I322" s="485"/>
      <c r="J322" s="485"/>
      <c r="K322" s="485"/>
    </row>
    <row r="323" spans="1:11" s="77" customFormat="1" x14ac:dyDescent="0.25">
      <c r="A323" s="93"/>
      <c r="B323" s="93"/>
      <c r="C323" s="485"/>
      <c r="D323" s="485"/>
      <c r="E323" s="485"/>
      <c r="F323" s="485"/>
      <c r="G323" s="485"/>
      <c r="H323" s="485"/>
      <c r="I323" s="485"/>
      <c r="J323" s="485"/>
      <c r="K323" s="485"/>
    </row>
    <row r="324" spans="1:11" s="77" customFormat="1" x14ac:dyDescent="0.25">
      <c r="A324" s="93"/>
      <c r="B324" s="93"/>
      <c r="C324" s="485"/>
      <c r="D324" s="485"/>
      <c r="E324" s="485"/>
      <c r="F324" s="485"/>
      <c r="G324" s="485"/>
      <c r="H324" s="485"/>
      <c r="I324" s="485"/>
      <c r="J324" s="485"/>
      <c r="K324" s="485"/>
    </row>
    <row r="325" spans="1:11" s="77" customFormat="1" x14ac:dyDescent="0.25">
      <c r="A325" s="93"/>
      <c r="B325" s="93"/>
      <c r="C325" s="485"/>
      <c r="D325" s="485"/>
      <c r="E325" s="485"/>
      <c r="F325" s="485"/>
      <c r="G325" s="485"/>
      <c r="H325" s="485"/>
      <c r="I325" s="485"/>
      <c r="J325" s="485"/>
      <c r="K325" s="485"/>
    </row>
    <row r="326" spans="1:11" s="77" customFormat="1" x14ac:dyDescent="0.25">
      <c r="A326" s="93"/>
      <c r="B326" s="93"/>
      <c r="C326" s="485"/>
      <c r="D326" s="485"/>
      <c r="E326" s="485"/>
      <c r="F326" s="485"/>
      <c r="G326" s="485"/>
      <c r="H326" s="485"/>
      <c r="I326" s="485"/>
      <c r="J326" s="485"/>
      <c r="K326" s="485"/>
    </row>
    <row r="327" spans="1:11" s="77" customFormat="1" x14ac:dyDescent="0.25">
      <c r="A327" s="93"/>
      <c r="B327" s="93"/>
      <c r="C327" s="485"/>
      <c r="D327" s="485"/>
      <c r="E327" s="485"/>
      <c r="F327" s="485"/>
      <c r="G327" s="485"/>
      <c r="H327" s="485"/>
      <c r="I327" s="485"/>
      <c r="J327" s="485"/>
      <c r="K327" s="485"/>
    </row>
    <row r="328" spans="1:11" s="77" customFormat="1" x14ac:dyDescent="0.25">
      <c r="A328" s="93"/>
      <c r="B328" s="93"/>
      <c r="C328" s="485"/>
      <c r="D328" s="485"/>
      <c r="E328" s="485"/>
      <c r="F328" s="485"/>
      <c r="G328" s="485"/>
      <c r="H328" s="485"/>
      <c r="I328" s="485"/>
      <c r="J328" s="485"/>
      <c r="K328" s="485"/>
    </row>
    <row r="329" spans="1:11" s="77" customFormat="1" x14ac:dyDescent="0.25">
      <c r="A329" s="93"/>
      <c r="B329" s="93"/>
      <c r="C329" s="485"/>
      <c r="D329" s="485"/>
      <c r="E329" s="485"/>
      <c r="F329" s="485"/>
      <c r="G329" s="485"/>
      <c r="H329" s="485"/>
      <c r="I329" s="485"/>
      <c r="J329" s="485"/>
      <c r="K329" s="485"/>
    </row>
    <row r="330" spans="1:11" s="77" customFormat="1" x14ac:dyDescent="0.25">
      <c r="A330" s="93"/>
      <c r="B330" s="93"/>
      <c r="C330" s="485"/>
      <c r="D330" s="485"/>
      <c r="E330" s="485"/>
      <c r="F330" s="485"/>
      <c r="G330" s="485"/>
      <c r="H330" s="485"/>
      <c r="I330" s="485"/>
      <c r="J330" s="485"/>
      <c r="K330" s="485"/>
    </row>
    <row r="331" spans="1:11" s="77" customFormat="1" x14ac:dyDescent="0.25">
      <c r="A331" s="93"/>
      <c r="B331" s="93"/>
      <c r="C331" s="485"/>
      <c r="D331" s="485"/>
      <c r="E331" s="485"/>
      <c r="F331" s="485"/>
      <c r="G331" s="485"/>
      <c r="H331" s="485"/>
      <c r="I331" s="485"/>
      <c r="J331" s="485"/>
      <c r="K331" s="485"/>
    </row>
    <row r="332" spans="1:11" s="77" customFormat="1" x14ac:dyDescent="0.25">
      <c r="A332" s="93"/>
      <c r="B332" s="93"/>
      <c r="C332" s="485"/>
      <c r="D332" s="485"/>
      <c r="E332" s="485"/>
      <c r="F332" s="485"/>
      <c r="G332" s="485"/>
      <c r="H332" s="485"/>
      <c r="I332" s="485"/>
      <c r="J332" s="485"/>
      <c r="K332" s="485"/>
    </row>
    <row r="333" spans="1:11" s="77" customFormat="1" x14ac:dyDescent="0.25">
      <c r="A333" s="93"/>
      <c r="B333" s="93"/>
      <c r="C333" s="485"/>
      <c r="D333" s="485"/>
      <c r="E333" s="485"/>
      <c r="F333" s="485"/>
      <c r="G333" s="485"/>
      <c r="H333" s="485"/>
      <c r="I333" s="485"/>
      <c r="J333" s="485"/>
      <c r="K333" s="485"/>
    </row>
    <row r="334" spans="1:11" s="77" customFormat="1" x14ac:dyDescent="0.25">
      <c r="A334" s="93"/>
      <c r="B334" s="93"/>
      <c r="C334" s="485"/>
      <c r="D334" s="485"/>
      <c r="E334" s="485"/>
      <c r="F334" s="485"/>
      <c r="G334" s="485"/>
      <c r="H334" s="485"/>
      <c r="I334" s="485"/>
      <c r="J334" s="485"/>
      <c r="K334" s="485"/>
    </row>
    <row r="335" spans="1:11" s="77" customFormat="1" x14ac:dyDescent="0.25">
      <c r="A335" s="93"/>
      <c r="B335" s="93"/>
      <c r="C335" s="485"/>
      <c r="D335" s="485"/>
      <c r="E335" s="485"/>
      <c r="F335" s="485"/>
      <c r="G335" s="485"/>
      <c r="H335" s="485"/>
      <c r="I335" s="485"/>
      <c r="J335" s="485"/>
      <c r="K335" s="485"/>
    </row>
    <row r="336" spans="1:11" s="77" customFormat="1" x14ac:dyDescent="0.25">
      <c r="A336" s="93"/>
      <c r="B336" s="93"/>
      <c r="C336" s="485"/>
      <c r="D336" s="485"/>
      <c r="E336" s="485"/>
      <c r="F336" s="485"/>
      <c r="G336" s="485"/>
      <c r="H336" s="485"/>
      <c r="I336" s="485"/>
      <c r="J336" s="485"/>
      <c r="K336" s="485"/>
    </row>
    <row r="337" spans="1:11" s="77" customFormat="1" x14ac:dyDescent="0.25">
      <c r="A337" s="93"/>
      <c r="B337" s="93"/>
      <c r="C337" s="485"/>
      <c r="D337" s="485"/>
      <c r="E337" s="485"/>
      <c r="F337" s="485"/>
      <c r="G337" s="485"/>
      <c r="H337" s="485"/>
      <c r="I337" s="485"/>
      <c r="J337" s="485"/>
      <c r="K337" s="485"/>
    </row>
    <row r="338" spans="1:11" s="77" customFormat="1" x14ac:dyDescent="0.25">
      <c r="A338" s="93"/>
      <c r="B338" s="93"/>
      <c r="C338" s="485"/>
      <c r="D338" s="485"/>
      <c r="E338" s="485"/>
      <c r="F338" s="485"/>
      <c r="G338" s="485"/>
      <c r="H338" s="485"/>
      <c r="I338" s="485"/>
      <c r="J338" s="485"/>
      <c r="K338" s="485"/>
    </row>
    <row r="339" spans="1:11" s="77" customFormat="1" x14ac:dyDescent="0.25">
      <c r="A339" s="93"/>
      <c r="B339" s="93"/>
      <c r="C339" s="485"/>
      <c r="D339" s="485"/>
      <c r="E339" s="485"/>
      <c r="F339" s="485"/>
      <c r="G339" s="485"/>
      <c r="H339" s="485"/>
      <c r="I339" s="485"/>
      <c r="J339" s="485"/>
      <c r="K339" s="485"/>
    </row>
    <row r="340" spans="1:11" s="77" customFormat="1" x14ac:dyDescent="0.25">
      <c r="A340" s="93"/>
      <c r="B340" s="93"/>
      <c r="C340" s="485"/>
      <c r="D340" s="485"/>
      <c r="E340" s="485"/>
      <c r="F340" s="485"/>
      <c r="G340" s="485"/>
      <c r="H340" s="485"/>
      <c r="I340" s="485"/>
      <c r="J340" s="485"/>
      <c r="K340" s="485"/>
    </row>
    <row r="341" spans="1:11" s="77" customFormat="1" x14ac:dyDescent="0.25">
      <c r="A341" s="93"/>
      <c r="B341" s="93"/>
      <c r="C341" s="485"/>
      <c r="D341" s="485"/>
      <c r="E341" s="485"/>
      <c r="F341" s="485"/>
      <c r="G341" s="485"/>
      <c r="H341" s="485"/>
      <c r="I341" s="485"/>
      <c r="J341" s="485"/>
      <c r="K341" s="485"/>
    </row>
    <row r="342" spans="1:11" s="77" customFormat="1" x14ac:dyDescent="0.25">
      <c r="A342" s="93"/>
      <c r="B342" s="93"/>
      <c r="C342" s="485"/>
      <c r="D342" s="485"/>
      <c r="E342" s="485"/>
      <c r="F342" s="485"/>
      <c r="G342" s="485"/>
      <c r="H342" s="485"/>
      <c r="I342" s="485"/>
      <c r="J342" s="485"/>
      <c r="K342" s="485"/>
    </row>
    <row r="343" spans="1:11" s="77" customFormat="1" x14ac:dyDescent="0.25">
      <c r="A343" s="93"/>
      <c r="B343" s="93"/>
      <c r="C343" s="485"/>
      <c r="D343" s="485"/>
      <c r="E343" s="485"/>
      <c r="F343" s="485"/>
      <c r="G343" s="485"/>
      <c r="H343" s="485"/>
      <c r="I343" s="485"/>
      <c r="J343" s="485"/>
      <c r="K343" s="485"/>
    </row>
    <row r="344" spans="1:11" s="77" customFormat="1" x14ac:dyDescent="0.25">
      <c r="A344" s="93"/>
      <c r="B344" s="93"/>
      <c r="C344" s="485"/>
      <c r="D344" s="485"/>
      <c r="E344" s="485"/>
      <c r="F344" s="485"/>
      <c r="G344" s="485"/>
      <c r="H344" s="485"/>
      <c r="I344" s="485"/>
      <c r="J344" s="485"/>
      <c r="K344" s="485"/>
    </row>
    <row r="345" spans="1:11" s="77" customFormat="1" x14ac:dyDescent="0.25">
      <c r="A345" s="93"/>
      <c r="B345" s="93"/>
      <c r="C345" s="485"/>
      <c r="D345" s="485"/>
      <c r="E345" s="485"/>
      <c r="F345" s="485"/>
      <c r="G345" s="485"/>
      <c r="H345" s="485"/>
      <c r="I345" s="485"/>
      <c r="J345" s="485"/>
      <c r="K345" s="485"/>
    </row>
    <row r="346" spans="1:11" s="77" customFormat="1" x14ac:dyDescent="0.25">
      <c r="A346" s="93"/>
      <c r="B346" s="93"/>
      <c r="C346" s="485"/>
      <c r="D346" s="485"/>
      <c r="E346" s="485"/>
      <c r="F346" s="485"/>
      <c r="G346" s="485"/>
      <c r="H346" s="485"/>
      <c r="I346" s="485"/>
      <c r="J346" s="485"/>
      <c r="K346" s="485"/>
    </row>
    <row r="347" spans="1:11" s="77" customFormat="1" x14ac:dyDescent="0.25">
      <c r="A347" s="93"/>
      <c r="B347" s="93"/>
      <c r="C347" s="485"/>
      <c r="D347" s="485"/>
      <c r="E347" s="485"/>
      <c r="F347" s="485"/>
      <c r="G347" s="485"/>
      <c r="H347" s="485"/>
      <c r="I347" s="485"/>
      <c r="J347" s="485"/>
      <c r="K347" s="485"/>
    </row>
    <row r="348" spans="1:11" s="77" customFormat="1" x14ac:dyDescent="0.25">
      <c r="A348" s="93"/>
      <c r="B348" s="93"/>
      <c r="C348" s="485"/>
      <c r="D348" s="485"/>
      <c r="E348" s="485"/>
      <c r="F348" s="485"/>
      <c r="G348" s="485"/>
      <c r="H348" s="485"/>
      <c r="I348" s="485"/>
      <c r="J348" s="485"/>
      <c r="K348" s="485"/>
    </row>
    <row r="349" spans="1:11" s="77" customFormat="1" x14ac:dyDescent="0.25">
      <c r="A349" s="93"/>
      <c r="B349" s="93"/>
      <c r="C349" s="485"/>
      <c r="D349" s="485"/>
      <c r="E349" s="485"/>
      <c r="F349" s="485"/>
      <c r="G349" s="485"/>
      <c r="H349" s="485"/>
      <c r="I349" s="485"/>
      <c r="J349" s="485"/>
      <c r="K349" s="485"/>
    </row>
    <row r="350" spans="1:11" s="77" customFormat="1" x14ac:dyDescent="0.25">
      <c r="A350" s="93"/>
      <c r="B350" s="93"/>
      <c r="C350" s="485"/>
      <c r="D350" s="485"/>
      <c r="E350" s="485"/>
      <c r="F350" s="485"/>
      <c r="G350" s="485"/>
      <c r="H350" s="485"/>
      <c r="I350" s="485"/>
      <c r="J350" s="485"/>
      <c r="K350" s="485"/>
    </row>
    <row r="351" spans="1:11" s="77" customFormat="1" x14ac:dyDescent="0.25">
      <c r="A351" s="93"/>
      <c r="B351" s="93"/>
      <c r="C351" s="485"/>
      <c r="D351" s="485"/>
      <c r="E351" s="485"/>
      <c r="F351" s="485"/>
      <c r="G351" s="485"/>
      <c r="H351" s="485"/>
      <c r="I351" s="485"/>
      <c r="J351" s="485"/>
      <c r="K351" s="485"/>
    </row>
    <row r="352" spans="1:11" s="77" customFormat="1" x14ac:dyDescent="0.25">
      <c r="A352" s="93"/>
      <c r="B352" s="93"/>
      <c r="C352" s="485"/>
      <c r="D352" s="485"/>
      <c r="E352" s="485"/>
      <c r="F352" s="485"/>
      <c r="G352" s="485"/>
      <c r="H352" s="485"/>
      <c r="I352" s="485"/>
      <c r="J352" s="485"/>
      <c r="K352" s="485"/>
    </row>
    <row r="353" spans="1:11" s="77" customFormat="1" x14ac:dyDescent="0.25">
      <c r="A353" s="93"/>
      <c r="B353" s="93"/>
      <c r="C353" s="485"/>
      <c r="D353" s="485"/>
      <c r="E353" s="485"/>
      <c r="F353" s="485"/>
      <c r="G353" s="485"/>
      <c r="H353" s="485"/>
      <c r="I353" s="485"/>
      <c r="J353" s="485"/>
      <c r="K353" s="485"/>
    </row>
    <row r="354" spans="1:11" s="77" customFormat="1" x14ac:dyDescent="0.25">
      <c r="A354" s="93"/>
      <c r="B354" s="93"/>
      <c r="C354" s="485"/>
      <c r="D354" s="485"/>
      <c r="E354" s="485"/>
      <c r="F354" s="485"/>
      <c r="G354" s="485"/>
      <c r="H354" s="485"/>
      <c r="I354" s="485"/>
      <c r="J354" s="485"/>
      <c r="K354" s="485"/>
    </row>
    <row r="355" spans="1:11" s="77" customFormat="1" x14ac:dyDescent="0.25">
      <c r="A355" s="93"/>
      <c r="B355" s="93"/>
      <c r="C355" s="485"/>
      <c r="D355" s="485"/>
      <c r="E355" s="485"/>
      <c r="F355" s="485"/>
      <c r="G355" s="485"/>
      <c r="H355" s="485"/>
      <c r="I355" s="485"/>
      <c r="J355" s="485"/>
      <c r="K355" s="485"/>
    </row>
    <row r="356" spans="1:11" s="77" customFormat="1" x14ac:dyDescent="0.25">
      <c r="A356" s="93"/>
      <c r="B356" s="93"/>
      <c r="C356" s="485"/>
      <c r="D356" s="485"/>
      <c r="E356" s="485"/>
      <c r="F356" s="485"/>
      <c r="G356" s="485"/>
      <c r="H356" s="485"/>
      <c r="I356" s="485"/>
      <c r="J356" s="485"/>
      <c r="K356" s="485"/>
    </row>
    <row r="357" spans="1:11" s="77" customFormat="1" x14ac:dyDescent="0.25">
      <c r="A357" s="93"/>
      <c r="B357" s="93"/>
      <c r="C357" s="485"/>
      <c r="D357" s="485"/>
      <c r="E357" s="485"/>
      <c r="F357" s="485"/>
      <c r="G357" s="485"/>
      <c r="H357" s="485"/>
      <c r="I357" s="485"/>
      <c r="J357" s="485"/>
      <c r="K357" s="485"/>
    </row>
    <row r="358" spans="1:11" s="77" customFormat="1" x14ac:dyDescent="0.25">
      <c r="A358" s="93"/>
      <c r="B358" s="93"/>
      <c r="C358" s="485"/>
      <c r="D358" s="485"/>
      <c r="E358" s="485"/>
      <c r="F358" s="485"/>
      <c r="G358" s="485"/>
      <c r="H358" s="485"/>
      <c r="I358" s="485"/>
      <c r="J358" s="485"/>
      <c r="K358" s="485"/>
    </row>
    <row r="359" spans="1:11" s="77" customFormat="1" x14ac:dyDescent="0.25">
      <c r="A359" s="93"/>
      <c r="B359" s="93"/>
      <c r="C359" s="485"/>
      <c r="D359" s="485"/>
      <c r="E359" s="485"/>
      <c r="F359" s="485"/>
      <c r="G359" s="485"/>
      <c r="H359" s="485"/>
      <c r="I359" s="485"/>
      <c r="J359" s="485"/>
      <c r="K359" s="485"/>
    </row>
    <row r="360" spans="1:11" s="77" customFormat="1" x14ac:dyDescent="0.25">
      <c r="A360" s="93"/>
      <c r="B360" s="93"/>
      <c r="C360" s="485"/>
      <c r="D360" s="485"/>
      <c r="E360" s="485"/>
      <c r="F360" s="485"/>
      <c r="G360" s="485"/>
      <c r="H360" s="485"/>
      <c r="I360" s="485"/>
      <c r="J360" s="485"/>
      <c r="K360" s="485"/>
    </row>
    <row r="361" spans="1:11" s="77" customFormat="1" x14ac:dyDescent="0.25">
      <c r="A361" s="93"/>
      <c r="B361" s="93"/>
      <c r="C361" s="485"/>
      <c r="D361" s="485"/>
      <c r="E361" s="485"/>
      <c r="F361" s="485"/>
      <c r="G361" s="485"/>
      <c r="H361" s="485"/>
      <c r="I361" s="485"/>
      <c r="J361" s="485"/>
      <c r="K361" s="485"/>
    </row>
    <row r="362" spans="1:11" s="77" customFormat="1" x14ac:dyDescent="0.25">
      <c r="A362" s="93"/>
      <c r="B362" s="93"/>
      <c r="C362" s="485"/>
      <c r="D362" s="485"/>
      <c r="E362" s="485"/>
      <c r="F362" s="485"/>
      <c r="G362" s="485"/>
      <c r="H362" s="485"/>
      <c r="I362" s="485"/>
      <c r="J362" s="485"/>
      <c r="K362" s="485"/>
    </row>
    <row r="363" spans="1:11" s="77" customFormat="1" x14ac:dyDescent="0.25">
      <c r="A363" s="93"/>
      <c r="B363" s="93"/>
      <c r="C363" s="485"/>
      <c r="D363" s="485"/>
      <c r="E363" s="485"/>
      <c r="F363" s="485"/>
      <c r="G363" s="485"/>
      <c r="H363" s="485"/>
      <c r="I363" s="485"/>
      <c r="J363" s="485"/>
      <c r="K363" s="485"/>
    </row>
    <row r="364" spans="1:11" s="77" customFormat="1" x14ac:dyDescent="0.25">
      <c r="A364" s="93"/>
      <c r="B364" s="93"/>
      <c r="C364" s="485"/>
      <c r="D364" s="485"/>
      <c r="E364" s="485"/>
      <c r="F364" s="485"/>
      <c r="G364" s="485"/>
      <c r="H364" s="485"/>
      <c r="I364" s="485"/>
      <c r="J364" s="485"/>
      <c r="K364" s="485"/>
    </row>
    <row r="365" spans="1:11" s="77" customFormat="1" x14ac:dyDescent="0.25">
      <c r="A365" s="93"/>
      <c r="B365" s="93"/>
      <c r="C365" s="485"/>
      <c r="D365" s="485"/>
      <c r="E365" s="485"/>
      <c r="F365" s="485"/>
      <c r="G365" s="485"/>
      <c r="H365" s="485"/>
      <c r="I365" s="485"/>
      <c r="J365" s="485"/>
      <c r="K365" s="485"/>
    </row>
    <row r="366" spans="1:11" s="77" customFormat="1" x14ac:dyDescent="0.25">
      <c r="A366" s="93"/>
      <c r="B366" s="93"/>
      <c r="C366" s="485"/>
      <c r="D366" s="485"/>
      <c r="E366" s="485"/>
      <c r="F366" s="485"/>
      <c r="G366" s="485"/>
      <c r="H366" s="485"/>
      <c r="I366" s="485"/>
      <c r="J366" s="485"/>
      <c r="K366" s="485"/>
    </row>
    <row r="367" spans="1:11" s="77" customFormat="1" x14ac:dyDescent="0.25">
      <c r="A367" s="93"/>
      <c r="B367" s="93"/>
      <c r="C367" s="485"/>
      <c r="D367" s="485"/>
      <c r="E367" s="485"/>
      <c r="F367" s="485"/>
      <c r="G367" s="485"/>
      <c r="H367" s="485"/>
      <c r="I367" s="485"/>
      <c r="J367" s="485"/>
      <c r="K367" s="485"/>
    </row>
    <row r="368" spans="1:11" s="77" customFormat="1" x14ac:dyDescent="0.25">
      <c r="A368" s="93"/>
      <c r="B368" s="93"/>
      <c r="C368" s="485"/>
      <c r="D368" s="485"/>
      <c r="E368" s="485"/>
      <c r="F368" s="485"/>
      <c r="G368" s="485"/>
      <c r="H368" s="485"/>
      <c r="I368" s="485"/>
      <c r="J368" s="485"/>
      <c r="K368" s="485"/>
    </row>
    <row r="369" spans="1:11" s="77" customFormat="1" x14ac:dyDescent="0.25">
      <c r="A369" s="93"/>
      <c r="B369" s="93"/>
      <c r="C369" s="485"/>
      <c r="D369" s="485"/>
      <c r="E369" s="485"/>
      <c r="F369" s="485"/>
      <c r="G369" s="485"/>
      <c r="H369" s="485"/>
      <c r="I369" s="485"/>
      <c r="J369" s="485"/>
      <c r="K369" s="485"/>
    </row>
    <row r="370" spans="1:11" s="77" customFormat="1" x14ac:dyDescent="0.25">
      <c r="A370" s="93"/>
      <c r="B370" s="93"/>
      <c r="C370" s="485"/>
      <c r="D370" s="485"/>
      <c r="E370" s="485"/>
      <c r="F370" s="485"/>
      <c r="G370" s="485"/>
      <c r="H370" s="485"/>
      <c r="I370" s="485"/>
      <c r="J370" s="485"/>
      <c r="K370" s="485"/>
    </row>
    <row r="371" spans="1:11" s="77" customFormat="1" x14ac:dyDescent="0.25">
      <c r="A371" s="93"/>
      <c r="B371" s="93"/>
      <c r="C371" s="485"/>
      <c r="D371" s="485"/>
      <c r="E371" s="485"/>
      <c r="F371" s="485"/>
      <c r="G371" s="485"/>
      <c r="H371" s="485"/>
      <c r="I371" s="485"/>
      <c r="J371" s="485"/>
      <c r="K371" s="485"/>
    </row>
    <row r="372" spans="1:11" s="77" customFormat="1" x14ac:dyDescent="0.25">
      <c r="A372" s="93"/>
      <c r="B372" s="93"/>
      <c r="C372" s="485"/>
      <c r="D372" s="485"/>
      <c r="E372" s="485"/>
      <c r="F372" s="485"/>
      <c r="G372" s="485"/>
      <c r="H372" s="485"/>
      <c r="I372" s="485"/>
      <c r="J372" s="485"/>
      <c r="K372" s="485"/>
    </row>
    <row r="373" spans="1:11" s="77" customFormat="1" x14ac:dyDescent="0.25">
      <c r="A373" s="93"/>
      <c r="B373" s="93"/>
      <c r="C373" s="485"/>
      <c r="D373" s="485"/>
      <c r="E373" s="485"/>
      <c r="F373" s="485"/>
      <c r="G373" s="485"/>
      <c r="H373" s="485"/>
      <c r="I373" s="485"/>
      <c r="J373" s="485"/>
      <c r="K373" s="485"/>
    </row>
    <row r="374" spans="1:11" s="77" customFormat="1" x14ac:dyDescent="0.25">
      <c r="A374" s="93"/>
      <c r="B374" s="93"/>
      <c r="C374" s="485"/>
      <c r="D374" s="485"/>
      <c r="E374" s="485"/>
      <c r="F374" s="485"/>
      <c r="G374" s="485"/>
      <c r="H374" s="485"/>
      <c r="I374" s="485"/>
      <c r="J374" s="485"/>
      <c r="K374" s="485"/>
    </row>
    <row r="375" spans="1:11" s="77" customFormat="1" x14ac:dyDescent="0.25">
      <c r="A375" s="93"/>
      <c r="B375" s="93"/>
      <c r="C375" s="485"/>
      <c r="D375" s="485"/>
      <c r="E375" s="485"/>
      <c r="F375" s="485"/>
      <c r="G375" s="485"/>
      <c r="H375" s="485"/>
      <c r="I375" s="485"/>
      <c r="J375" s="485"/>
      <c r="K375" s="485"/>
    </row>
    <row r="376" spans="1:11" s="77" customFormat="1" x14ac:dyDescent="0.25">
      <c r="A376" s="93"/>
      <c r="B376" s="93"/>
      <c r="C376" s="485"/>
      <c r="D376" s="485"/>
      <c r="E376" s="485"/>
      <c r="F376" s="485"/>
      <c r="G376" s="485"/>
      <c r="H376" s="485"/>
      <c r="I376" s="485"/>
      <c r="J376" s="485"/>
      <c r="K376" s="485"/>
    </row>
    <row r="377" spans="1:11" s="77" customFormat="1" x14ac:dyDescent="0.25">
      <c r="A377" s="93"/>
      <c r="B377" s="93"/>
      <c r="C377" s="485"/>
      <c r="D377" s="485"/>
      <c r="E377" s="485"/>
      <c r="F377" s="485"/>
      <c r="G377" s="485"/>
      <c r="H377" s="485"/>
      <c r="I377" s="485"/>
      <c r="J377" s="485"/>
      <c r="K377" s="485"/>
    </row>
    <row r="378" spans="1:11" s="77" customFormat="1" x14ac:dyDescent="0.25">
      <c r="A378" s="93"/>
      <c r="B378" s="93"/>
      <c r="C378" s="485"/>
      <c r="D378" s="485"/>
      <c r="E378" s="485"/>
      <c r="F378" s="485"/>
      <c r="G378" s="485"/>
      <c r="H378" s="485"/>
      <c r="I378" s="485"/>
      <c r="J378" s="485"/>
      <c r="K378" s="485"/>
    </row>
    <row r="379" spans="1:11" s="77" customFormat="1" x14ac:dyDescent="0.25">
      <c r="A379" s="93"/>
      <c r="B379" s="93"/>
      <c r="C379" s="485"/>
      <c r="D379" s="485"/>
      <c r="E379" s="485"/>
      <c r="F379" s="485"/>
      <c r="G379" s="485"/>
      <c r="H379" s="485"/>
      <c r="I379" s="485"/>
      <c r="J379" s="485"/>
      <c r="K379" s="485"/>
    </row>
    <row r="380" spans="1:11" s="77" customFormat="1" x14ac:dyDescent="0.25">
      <c r="A380" s="93"/>
      <c r="B380" s="93"/>
      <c r="C380" s="485"/>
      <c r="D380" s="485"/>
      <c r="E380" s="485"/>
      <c r="F380" s="485"/>
      <c r="G380" s="485"/>
      <c r="H380" s="485"/>
      <c r="I380" s="485"/>
      <c r="J380" s="485"/>
      <c r="K380" s="485"/>
    </row>
    <row r="381" spans="1:11" s="77" customFormat="1" x14ac:dyDescent="0.25">
      <c r="A381" s="93"/>
      <c r="B381" s="93"/>
      <c r="C381" s="485"/>
      <c r="D381" s="485"/>
      <c r="E381" s="485"/>
      <c r="F381" s="485"/>
      <c r="G381" s="485"/>
      <c r="H381" s="485"/>
      <c r="I381" s="485"/>
      <c r="J381" s="485"/>
      <c r="K381" s="485"/>
    </row>
    <row r="382" spans="1:11" s="77" customFormat="1" x14ac:dyDescent="0.25">
      <c r="A382" s="93"/>
      <c r="B382" s="93"/>
      <c r="C382" s="485"/>
      <c r="D382" s="485"/>
      <c r="E382" s="485"/>
      <c r="F382" s="485"/>
      <c r="G382" s="485"/>
      <c r="H382" s="485"/>
      <c r="I382" s="485"/>
      <c r="J382" s="485"/>
      <c r="K382" s="485"/>
    </row>
    <row r="383" spans="1:11" s="77" customFormat="1" x14ac:dyDescent="0.25">
      <c r="A383" s="93"/>
      <c r="B383" s="93"/>
      <c r="C383" s="485"/>
      <c r="D383" s="485"/>
      <c r="E383" s="485"/>
      <c r="F383" s="485"/>
      <c r="G383" s="485"/>
      <c r="H383" s="485"/>
      <c r="I383" s="485"/>
      <c r="J383" s="485"/>
      <c r="K383" s="485"/>
    </row>
    <row r="384" spans="1:11" s="77" customFormat="1" x14ac:dyDescent="0.25">
      <c r="A384" s="93"/>
      <c r="B384" s="93"/>
      <c r="C384" s="485"/>
      <c r="D384" s="485"/>
      <c r="E384" s="485"/>
      <c r="F384" s="485"/>
      <c r="G384" s="485"/>
      <c r="H384" s="485"/>
      <c r="I384" s="485"/>
      <c r="J384" s="485"/>
      <c r="K384" s="485"/>
    </row>
    <row r="385" spans="1:11" s="77" customFormat="1" x14ac:dyDescent="0.25">
      <c r="A385" s="93"/>
      <c r="B385" s="93"/>
      <c r="C385" s="485"/>
      <c r="D385" s="485"/>
      <c r="E385" s="485"/>
      <c r="F385" s="485"/>
      <c r="G385" s="485"/>
      <c r="H385" s="485"/>
      <c r="I385" s="485"/>
      <c r="J385" s="485"/>
      <c r="K385" s="485"/>
    </row>
    <row r="386" spans="1:11" s="77" customFormat="1" x14ac:dyDescent="0.25">
      <c r="A386" s="93"/>
      <c r="B386" s="93"/>
      <c r="C386" s="485"/>
      <c r="D386" s="485"/>
      <c r="E386" s="485"/>
      <c r="F386" s="485"/>
      <c r="G386" s="485"/>
      <c r="H386" s="485"/>
      <c r="I386" s="485"/>
      <c r="J386" s="485"/>
      <c r="K386" s="485"/>
    </row>
    <row r="387" spans="1:11" s="77" customFormat="1" x14ac:dyDescent="0.25">
      <c r="A387" s="93"/>
      <c r="B387" s="93"/>
      <c r="C387" s="485"/>
      <c r="D387" s="485"/>
      <c r="E387" s="485"/>
      <c r="F387" s="485"/>
      <c r="G387" s="485"/>
      <c r="H387" s="485"/>
      <c r="I387" s="485"/>
      <c r="J387" s="485"/>
      <c r="K387" s="485"/>
    </row>
    <row r="388" spans="1:11" s="77" customFormat="1" x14ac:dyDescent="0.25">
      <c r="A388" s="93"/>
      <c r="B388" s="93"/>
      <c r="C388" s="485"/>
      <c r="D388" s="485"/>
      <c r="E388" s="485"/>
      <c r="F388" s="485"/>
      <c r="G388" s="485"/>
      <c r="H388" s="485"/>
      <c r="I388" s="485"/>
      <c r="J388" s="485"/>
      <c r="K388" s="485"/>
    </row>
    <row r="389" spans="1:11" s="77" customFormat="1" x14ac:dyDescent="0.25">
      <c r="A389" s="93"/>
      <c r="B389" s="93"/>
      <c r="C389" s="485"/>
      <c r="D389" s="485"/>
      <c r="E389" s="485"/>
      <c r="F389" s="485"/>
      <c r="G389" s="485"/>
      <c r="H389" s="485"/>
      <c r="I389" s="485"/>
      <c r="J389" s="485"/>
      <c r="K389" s="485"/>
    </row>
    <row r="390" spans="1:11" s="77" customFormat="1" x14ac:dyDescent="0.25">
      <c r="A390" s="93"/>
      <c r="B390" s="93"/>
      <c r="C390" s="485"/>
      <c r="D390" s="485"/>
      <c r="E390" s="485"/>
      <c r="F390" s="485"/>
      <c r="G390" s="485"/>
      <c r="H390" s="485"/>
      <c r="I390" s="485"/>
      <c r="J390" s="485"/>
      <c r="K390" s="485"/>
    </row>
    <row r="391" spans="1:11" s="77" customFormat="1" x14ac:dyDescent="0.25">
      <c r="A391" s="93"/>
      <c r="B391" s="93"/>
      <c r="C391" s="485"/>
      <c r="D391" s="485"/>
      <c r="E391" s="485"/>
      <c r="F391" s="485"/>
      <c r="G391" s="485"/>
      <c r="H391" s="485"/>
      <c r="I391" s="485"/>
      <c r="J391" s="485"/>
      <c r="K391" s="485"/>
    </row>
    <row r="392" spans="1:11" s="77" customFormat="1" x14ac:dyDescent="0.25">
      <c r="A392" s="93"/>
      <c r="B392" s="93"/>
      <c r="C392" s="485"/>
      <c r="D392" s="485"/>
      <c r="E392" s="485"/>
      <c r="F392" s="485"/>
      <c r="G392" s="485"/>
      <c r="H392" s="485"/>
      <c r="I392" s="485"/>
      <c r="J392" s="485"/>
      <c r="K392" s="485"/>
    </row>
    <row r="393" spans="1:11" s="77" customFormat="1" x14ac:dyDescent="0.25">
      <c r="A393" s="93"/>
      <c r="B393" s="93"/>
      <c r="C393" s="485"/>
      <c r="D393" s="485"/>
      <c r="E393" s="485"/>
      <c r="F393" s="485"/>
      <c r="G393" s="485"/>
      <c r="H393" s="485"/>
      <c r="I393" s="485"/>
      <c r="J393" s="485"/>
      <c r="K393" s="485"/>
    </row>
    <row r="394" spans="1:11" s="77" customFormat="1" x14ac:dyDescent="0.25">
      <c r="A394" s="93"/>
      <c r="B394" s="93"/>
      <c r="C394" s="485"/>
      <c r="D394" s="485"/>
      <c r="E394" s="485"/>
      <c r="F394" s="485"/>
      <c r="G394" s="485"/>
      <c r="H394" s="485"/>
      <c r="I394" s="485"/>
      <c r="J394" s="485"/>
      <c r="K394" s="485"/>
    </row>
    <row r="395" spans="1:11" s="77" customFormat="1" x14ac:dyDescent="0.25">
      <c r="A395" s="93"/>
      <c r="B395" s="93"/>
      <c r="C395" s="485"/>
      <c r="D395" s="485"/>
      <c r="E395" s="485"/>
      <c r="F395" s="485"/>
      <c r="G395" s="485"/>
      <c r="H395" s="485"/>
      <c r="I395" s="485"/>
      <c r="J395" s="485"/>
      <c r="K395" s="485"/>
    </row>
    <row r="396" spans="1:11" s="77" customFormat="1" x14ac:dyDescent="0.25">
      <c r="A396" s="93"/>
      <c r="B396" s="93"/>
      <c r="C396" s="485"/>
      <c r="D396" s="485"/>
      <c r="E396" s="485"/>
      <c r="F396" s="485"/>
      <c r="G396" s="485"/>
      <c r="H396" s="485"/>
      <c r="I396" s="485"/>
      <c r="J396" s="485"/>
      <c r="K396" s="485"/>
    </row>
    <row r="397" spans="1:11" s="77" customFormat="1" x14ac:dyDescent="0.25">
      <c r="A397" s="93"/>
      <c r="B397" s="93"/>
      <c r="C397" s="485"/>
      <c r="D397" s="485"/>
      <c r="E397" s="485"/>
      <c r="F397" s="485"/>
      <c r="G397" s="485"/>
      <c r="H397" s="485"/>
      <c r="I397" s="485"/>
      <c r="J397" s="485"/>
      <c r="K397" s="485"/>
    </row>
    <row r="398" spans="1:11" s="77" customFormat="1" x14ac:dyDescent="0.25">
      <c r="A398" s="93"/>
      <c r="B398" s="93"/>
      <c r="C398" s="485"/>
      <c r="D398" s="485"/>
      <c r="E398" s="485"/>
      <c r="F398" s="485"/>
      <c r="G398" s="485"/>
      <c r="H398" s="485"/>
      <c r="I398" s="485"/>
      <c r="J398" s="485"/>
      <c r="K398" s="485"/>
    </row>
    <row r="399" spans="1:11" s="77" customFormat="1" x14ac:dyDescent="0.25">
      <c r="A399" s="93"/>
      <c r="B399" s="93"/>
      <c r="C399" s="485"/>
      <c r="D399" s="485"/>
      <c r="E399" s="485"/>
      <c r="F399" s="485"/>
      <c r="G399" s="485"/>
      <c r="H399" s="485"/>
      <c r="I399" s="485"/>
      <c r="J399" s="485"/>
      <c r="K399" s="485"/>
    </row>
    <row r="400" spans="1:11" s="77" customFormat="1" x14ac:dyDescent="0.25">
      <c r="A400" s="93"/>
      <c r="B400" s="93"/>
      <c r="C400" s="485"/>
      <c r="D400" s="485"/>
      <c r="E400" s="485"/>
      <c r="F400" s="485"/>
      <c r="G400" s="485"/>
      <c r="H400" s="485"/>
      <c r="I400" s="485"/>
      <c r="J400" s="485"/>
      <c r="K400" s="485"/>
    </row>
    <row r="401" spans="1:11" s="77" customFormat="1" x14ac:dyDescent="0.25">
      <c r="A401" s="93"/>
      <c r="B401" s="93"/>
      <c r="C401" s="485"/>
      <c r="D401" s="485"/>
      <c r="E401" s="485"/>
      <c r="F401" s="485"/>
      <c r="G401" s="485"/>
      <c r="H401" s="485"/>
      <c r="I401" s="485"/>
      <c r="J401" s="485"/>
      <c r="K401" s="485"/>
    </row>
    <row r="402" spans="1:11" s="77" customFormat="1" x14ac:dyDescent="0.25">
      <c r="A402" s="93"/>
      <c r="B402" s="93"/>
      <c r="C402" s="485"/>
      <c r="D402" s="485"/>
      <c r="E402" s="485"/>
      <c r="F402" s="485"/>
      <c r="G402" s="485"/>
      <c r="H402" s="485"/>
      <c r="I402" s="485"/>
      <c r="J402" s="485"/>
      <c r="K402" s="485"/>
    </row>
    <row r="403" spans="1:11" s="77" customFormat="1" x14ac:dyDescent="0.25">
      <c r="A403" s="93"/>
      <c r="B403" s="93"/>
      <c r="C403" s="485"/>
      <c r="D403" s="485"/>
      <c r="E403" s="485"/>
      <c r="F403" s="485"/>
      <c r="G403" s="485"/>
      <c r="H403" s="485"/>
      <c r="I403" s="485"/>
      <c r="J403" s="485"/>
      <c r="K403" s="485"/>
    </row>
    <row r="404" spans="1:11" s="77" customFormat="1" x14ac:dyDescent="0.25">
      <c r="A404" s="93"/>
      <c r="B404" s="93"/>
      <c r="C404" s="485"/>
      <c r="D404" s="485"/>
      <c r="E404" s="485"/>
      <c r="F404" s="485"/>
      <c r="G404" s="485"/>
      <c r="H404" s="485"/>
      <c r="I404" s="485"/>
      <c r="J404" s="485"/>
      <c r="K404" s="485"/>
    </row>
    <row r="405" spans="1:11" s="77" customFormat="1" x14ac:dyDescent="0.25">
      <c r="A405" s="93"/>
      <c r="B405" s="93"/>
      <c r="C405" s="485"/>
      <c r="D405" s="485"/>
      <c r="E405" s="485"/>
      <c r="F405" s="485"/>
      <c r="G405" s="485"/>
      <c r="H405" s="485"/>
      <c r="I405" s="485"/>
      <c r="J405" s="485"/>
      <c r="K405" s="485"/>
    </row>
    <row r="406" spans="1:11" s="77" customFormat="1" x14ac:dyDescent="0.25">
      <c r="A406" s="93"/>
      <c r="B406" s="93"/>
      <c r="C406" s="485"/>
      <c r="D406" s="485"/>
      <c r="E406" s="485"/>
      <c r="F406" s="485"/>
      <c r="G406" s="485"/>
      <c r="H406" s="485"/>
      <c r="I406" s="485"/>
      <c r="J406" s="485"/>
      <c r="K406" s="485"/>
    </row>
    <row r="407" spans="1:11" s="77" customFormat="1" x14ac:dyDescent="0.25">
      <c r="A407" s="93"/>
      <c r="B407" s="93"/>
      <c r="C407" s="485"/>
      <c r="D407" s="485"/>
      <c r="E407" s="485"/>
      <c r="F407" s="485"/>
      <c r="G407" s="485"/>
      <c r="H407" s="485"/>
      <c r="I407" s="485"/>
      <c r="J407" s="485"/>
      <c r="K407" s="485"/>
    </row>
    <row r="408" spans="1:11" s="77" customFormat="1" x14ac:dyDescent="0.25">
      <c r="A408" s="93"/>
      <c r="B408" s="93"/>
      <c r="C408" s="485"/>
      <c r="D408" s="485"/>
      <c r="E408" s="485"/>
      <c r="F408" s="485"/>
      <c r="G408" s="485"/>
      <c r="H408" s="485"/>
      <c r="I408" s="485"/>
      <c r="J408" s="485"/>
      <c r="K408" s="485"/>
    </row>
    <row r="409" spans="1:11" s="77" customFormat="1" x14ac:dyDescent="0.25">
      <c r="A409" s="93"/>
      <c r="B409" s="93"/>
      <c r="C409" s="485"/>
      <c r="D409" s="485"/>
      <c r="E409" s="485"/>
      <c r="F409" s="485"/>
      <c r="G409" s="485"/>
      <c r="H409" s="485"/>
      <c r="I409" s="485"/>
      <c r="J409" s="485"/>
      <c r="K409" s="485"/>
    </row>
    <row r="410" spans="1:11" s="77" customFormat="1" x14ac:dyDescent="0.25">
      <c r="A410" s="93"/>
      <c r="B410" s="93"/>
      <c r="C410" s="485"/>
      <c r="D410" s="485"/>
      <c r="E410" s="485"/>
      <c r="F410" s="485"/>
      <c r="G410" s="485"/>
      <c r="H410" s="485"/>
      <c r="I410" s="485"/>
      <c r="J410" s="485"/>
      <c r="K410" s="485"/>
    </row>
    <row r="411" spans="1:11" s="77" customFormat="1" x14ac:dyDescent="0.25">
      <c r="A411" s="93"/>
      <c r="B411" s="93"/>
      <c r="C411" s="485"/>
      <c r="D411" s="485"/>
      <c r="E411" s="485"/>
      <c r="F411" s="485"/>
      <c r="G411" s="485"/>
      <c r="H411" s="485"/>
      <c r="I411" s="485"/>
      <c r="J411" s="485"/>
      <c r="K411" s="485"/>
    </row>
    <row r="412" spans="1:11" s="77" customFormat="1" x14ac:dyDescent="0.25">
      <c r="A412" s="93"/>
      <c r="B412" s="93"/>
      <c r="C412" s="485"/>
      <c r="D412" s="485"/>
      <c r="E412" s="485"/>
      <c r="F412" s="485"/>
      <c r="G412" s="485"/>
      <c r="H412" s="485"/>
      <c r="I412" s="485"/>
      <c r="J412" s="485"/>
      <c r="K412" s="485"/>
    </row>
    <row r="413" spans="1:11" s="77" customFormat="1" x14ac:dyDescent="0.25">
      <c r="A413" s="93"/>
      <c r="B413" s="93"/>
      <c r="C413" s="485"/>
      <c r="D413" s="485"/>
      <c r="E413" s="485"/>
      <c r="F413" s="485"/>
      <c r="G413" s="485"/>
      <c r="H413" s="485"/>
      <c r="I413" s="485"/>
      <c r="J413" s="485"/>
      <c r="K413" s="485"/>
    </row>
    <row r="414" spans="1:11" s="77" customFormat="1" x14ac:dyDescent="0.25">
      <c r="A414" s="93"/>
      <c r="B414" s="93"/>
      <c r="C414" s="485"/>
      <c r="D414" s="485"/>
      <c r="E414" s="485"/>
      <c r="F414" s="485"/>
      <c r="G414" s="485"/>
      <c r="H414" s="485"/>
      <c r="I414" s="485"/>
      <c r="J414" s="485"/>
      <c r="K414" s="485"/>
    </row>
    <row r="415" spans="1:11" s="77" customFormat="1" x14ac:dyDescent="0.25">
      <c r="A415" s="93"/>
      <c r="B415" s="93"/>
      <c r="C415" s="485"/>
      <c r="D415" s="485"/>
      <c r="E415" s="485"/>
      <c r="F415" s="485"/>
      <c r="G415" s="485"/>
      <c r="H415" s="485"/>
      <c r="I415" s="485"/>
      <c r="J415" s="485"/>
      <c r="K415" s="485"/>
    </row>
    <row r="416" spans="1:11" s="77" customFormat="1" x14ac:dyDescent="0.25">
      <c r="A416" s="93"/>
      <c r="B416" s="93"/>
      <c r="C416" s="485"/>
      <c r="D416" s="485"/>
      <c r="E416" s="485"/>
      <c r="F416" s="485"/>
      <c r="G416" s="485"/>
      <c r="H416" s="485"/>
      <c r="I416" s="485"/>
      <c r="J416" s="485"/>
      <c r="K416" s="485"/>
    </row>
    <row r="417" spans="1:11" s="77" customFormat="1" x14ac:dyDescent="0.25">
      <c r="A417" s="93"/>
      <c r="B417" s="93"/>
      <c r="C417" s="485"/>
      <c r="D417" s="485"/>
      <c r="E417" s="485"/>
      <c r="F417" s="485"/>
      <c r="G417" s="485"/>
      <c r="H417" s="485"/>
      <c r="I417" s="485"/>
      <c r="J417" s="485"/>
      <c r="K417" s="485"/>
    </row>
    <row r="418" spans="1:11" s="77" customFormat="1" x14ac:dyDescent="0.25">
      <c r="A418" s="93"/>
      <c r="B418" s="93"/>
      <c r="C418" s="485"/>
      <c r="D418" s="485"/>
      <c r="E418" s="485"/>
      <c r="F418" s="485"/>
      <c r="G418" s="485"/>
      <c r="H418" s="485"/>
      <c r="I418" s="485"/>
      <c r="J418" s="485"/>
      <c r="K418" s="485"/>
    </row>
    <row r="419" spans="1:11" s="77" customFormat="1" x14ac:dyDescent="0.25">
      <c r="A419" s="93"/>
      <c r="B419" s="93"/>
      <c r="C419" s="485"/>
      <c r="D419" s="485"/>
      <c r="E419" s="485"/>
      <c r="F419" s="485"/>
      <c r="G419" s="485"/>
      <c r="H419" s="485"/>
      <c r="I419" s="485"/>
      <c r="J419" s="485"/>
      <c r="K419" s="485"/>
    </row>
    <row r="420" spans="1:11" s="77" customFormat="1" x14ac:dyDescent="0.25">
      <c r="A420" s="93"/>
      <c r="B420" s="93"/>
      <c r="C420" s="485"/>
      <c r="D420" s="485"/>
      <c r="E420" s="485"/>
      <c r="F420" s="485"/>
      <c r="G420" s="485"/>
      <c r="H420" s="485"/>
      <c r="I420" s="485"/>
      <c r="J420" s="485"/>
      <c r="K420" s="485"/>
    </row>
    <row r="421" spans="1:11" s="77" customFormat="1" x14ac:dyDescent="0.25">
      <c r="A421" s="93"/>
      <c r="B421" s="93"/>
      <c r="C421" s="485"/>
      <c r="D421" s="485"/>
      <c r="E421" s="485"/>
      <c r="F421" s="485"/>
      <c r="G421" s="485"/>
      <c r="H421" s="485"/>
      <c r="I421" s="485"/>
      <c r="J421" s="485"/>
      <c r="K421" s="485"/>
    </row>
    <row r="422" spans="1:11" s="77" customFormat="1" x14ac:dyDescent="0.25">
      <c r="A422" s="93"/>
      <c r="B422" s="93"/>
      <c r="C422" s="485"/>
      <c r="D422" s="485"/>
      <c r="E422" s="485"/>
      <c r="F422" s="485"/>
      <c r="G422" s="485"/>
      <c r="H422" s="485"/>
      <c r="I422" s="485"/>
      <c r="J422" s="485"/>
      <c r="K422" s="485"/>
    </row>
    <row r="423" spans="1:11" s="77" customFormat="1" x14ac:dyDescent="0.25">
      <c r="A423" s="93"/>
      <c r="B423" s="93"/>
      <c r="C423" s="485"/>
      <c r="D423" s="485"/>
      <c r="E423" s="485"/>
      <c r="F423" s="485"/>
      <c r="G423" s="485"/>
      <c r="H423" s="485"/>
      <c r="I423" s="485"/>
      <c r="J423" s="485"/>
      <c r="K423" s="485"/>
    </row>
    <row r="424" spans="1:11" s="77" customFormat="1" x14ac:dyDescent="0.25">
      <c r="A424" s="93"/>
      <c r="B424" s="93"/>
      <c r="C424" s="485"/>
      <c r="D424" s="485"/>
      <c r="E424" s="485"/>
      <c r="F424" s="485"/>
      <c r="G424" s="485"/>
      <c r="H424" s="485"/>
      <c r="I424" s="485"/>
      <c r="J424" s="485"/>
      <c r="K424" s="485"/>
    </row>
    <row r="425" spans="1:11" s="77" customFormat="1" x14ac:dyDescent="0.25">
      <c r="A425" s="93"/>
      <c r="B425" s="93"/>
      <c r="C425" s="485"/>
      <c r="D425" s="485"/>
      <c r="E425" s="485"/>
      <c r="F425" s="485"/>
      <c r="G425" s="485"/>
      <c r="H425" s="485"/>
      <c r="I425" s="485"/>
      <c r="J425" s="485"/>
      <c r="K425" s="485"/>
    </row>
    <row r="426" spans="1:11" s="77" customFormat="1" x14ac:dyDescent="0.25">
      <c r="A426" s="93"/>
      <c r="B426" s="93"/>
      <c r="C426" s="485"/>
      <c r="D426" s="485"/>
      <c r="E426" s="485"/>
      <c r="F426" s="485"/>
      <c r="G426" s="485"/>
      <c r="H426" s="485"/>
      <c r="I426" s="485"/>
      <c r="J426" s="485"/>
      <c r="K426" s="485"/>
    </row>
    <row r="427" spans="1:11" s="77" customFormat="1" x14ac:dyDescent="0.25">
      <c r="A427" s="93"/>
      <c r="B427" s="93"/>
      <c r="C427" s="485"/>
      <c r="D427" s="485"/>
      <c r="E427" s="485"/>
      <c r="F427" s="485"/>
      <c r="G427" s="485"/>
      <c r="H427" s="485"/>
      <c r="I427" s="485"/>
      <c r="J427" s="485"/>
      <c r="K427" s="485"/>
    </row>
    <row r="428" spans="1:11" s="77" customFormat="1" x14ac:dyDescent="0.25">
      <c r="A428" s="93"/>
      <c r="B428" s="93"/>
      <c r="C428" s="485"/>
      <c r="D428" s="485"/>
      <c r="E428" s="485"/>
      <c r="F428" s="485"/>
      <c r="G428" s="485"/>
      <c r="H428" s="485"/>
      <c r="I428" s="485"/>
      <c r="J428" s="485"/>
      <c r="K428" s="485"/>
    </row>
    <row r="429" spans="1:11" s="77" customFormat="1" x14ac:dyDescent="0.25">
      <c r="A429" s="93"/>
      <c r="B429" s="93"/>
      <c r="C429" s="485"/>
      <c r="D429" s="485"/>
      <c r="E429" s="485"/>
      <c r="F429" s="485"/>
      <c r="G429" s="485"/>
      <c r="H429" s="485"/>
      <c r="I429" s="485"/>
      <c r="J429" s="485"/>
      <c r="K429" s="485"/>
    </row>
    <row r="430" spans="1:11" s="77" customFormat="1" x14ac:dyDescent="0.25">
      <c r="A430" s="93"/>
      <c r="B430" s="93"/>
      <c r="C430" s="485"/>
      <c r="D430" s="485"/>
      <c r="E430" s="485"/>
      <c r="F430" s="485"/>
      <c r="G430" s="485"/>
      <c r="H430" s="485"/>
      <c r="I430" s="485"/>
      <c r="J430" s="485"/>
      <c r="K430" s="485"/>
    </row>
    <row r="431" spans="1:11" s="77" customFormat="1" x14ac:dyDescent="0.25">
      <c r="A431" s="93"/>
      <c r="B431" s="93"/>
      <c r="C431" s="485"/>
      <c r="D431" s="485"/>
      <c r="E431" s="485"/>
      <c r="F431" s="485"/>
      <c r="G431" s="485"/>
      <c r="H431" s="485"/>
      <c r="I431" s="485"/>
      <c r="J431" s="485"/>
      <c r="K431" s="485"/>
    </row>
    <row r="432" spans="1:11" s="77" customFormat="1" x14ac:dyDescent="0.25">
      <c r="A432" s="93"/>
      <c r="B432" s="93"/>
      <c r="C432" s="485"/>
      <c r="D432" s="485"/>
      <c r="E432" s="485"/>
      <c r="F432" s="485"/>
      <c r="G432" s="485"/>
      <c r="H432" s="485"/>
      <c r="I432" s="485"/>
      <c r="J432" s="485"/>
      <c r="K432" s="485"/>
    </row>
    <row r="433" spans="1:11" s="77" customFormat="1" x14ac:dyDescent="0.25">
      <c r="A433" s="93"/>
      <c r="B433" s="93"/>
      <c r="C433" s="485"/>
      <c r="D433" s="485"/>
      <c r="E433" s="485"/>
      <c r="F433" s="485"/>
      <c r="G433" s="485"/>
      <c r="H433" s="485"/>
      <c r="I433" s="485"/>
      <c r="J433" s="485"/>
      <c r="K433" s="485"/>
    </row>
    <row r="434" spans="1:11" s="77" customFormat="1" x14ac:dyDescent="0.25">
      <c r="A434" s="93"/>
      <c r="B434" s="93"/>
      <c r="C434" s="485"/>
      <c r="D434" s="485"/>
      <c r="E434" s="485"/>
      <c r="F434" s="485"/>
      <c r="G434" s="485"/>
      <c r="H434" s="485"/>
      <c r="I434" s="485"/>
      <c r="J434" s="485"/>
      <c r="K434" s="485"/>
    </row>
    <row r="435" spans="1:11" s="77" customFormat="1" x14ac:dyDescent="0.25">
      <c r="A435" s="93"/>
      <c r="B435" s="93"/>
      <c r="C435" s="485"/>
      <c r="D435" s="485"/>
      <c r="E435" s="485"/>
      <c r="F435" s="485"/>
      <c r="G435" s="485"/>
      <c r="H435" s="485"/>
      <c r="I435" s="485"/>
      <c r="J435" s="485"/>
      <c r="K435" s="485"/>
    </row>
    <row r="436" spans="1:11" s="77" customFormat="1" x14ac:dyDescent="0.25">
      <c r="A436" s="93"/>
      <c r="B436" s="93"/>
      <c r="C436" s="485"/>
      <c r="D436" s="485"/>
      <c r="E436" s="485"/>
      <c r="F436" s="485"/>
      <c r="G436" s="485"/>
      <c r="H436" s="485"/>
      <c r="I436" s="485"/>
      <c r="J436" s="485"/>
      <c r="K436" s="485"/>
    </row>
    <row r="437" spans="1:11" s="77" customFormat="1" x14ac:dyDescent="0.25">
      <c r="A437" s="93"/>
      <c r="B437" s="93"/>
      <c r="C437" s="485"/>
      <c r="D437" s="485"/>
      <c r="E437" s="485"/>
      <c r="F437" s="485"/>
      <c r="G437" s="485"/>
      <c r="H437" s="485"/>
      <c r="I437" s="485"/>
      <c r="J437" s="485"/>
      <c r="K437" s="485"/>
    </row>
    <row r="438" spans="1:11" s="77" customFormat="1" x14ac:dyDescent="0.25">
      <c r="A438" s="93"/>
      <c r="B438" s="93"/>
      <c r="C438" s="485"/>
      <c r="D438" s="485"/>
      <c r="E438" s="485"/>
      <c r="F438" s="485"/>
      <c r="G438" s="485"/>
      <c r="H438" s="485"/>
      <c r="I438" s="485"/>
      <c r="J438" s="485"/>
      <c r="K438" s="485"/>
    </row>
    <row r="439" spans="1:11" s="77" customFormat="1" x14ac:dyDescent="0.25">
      <c r="A439" s="93"/>
      <c r="B439" s="93"/>
      <c r="C439" s="485"/>
      <c r="D439" s="485"/>
      <c r="E439" s="485"/>
      <c r="F439" s="485"/>
      <c r="G439" s="485"/>
      <c r="H439" s="485"/>
      <c r="I439" s="485"/>
      <c r="J439" s="485"/>
      <c r="K439" s="485"/>
    </row>
    <row r="440" spans="1:11" s="77" customFormat="1" x14ac:dyDescent="0.25">
      <c r="A440" s="93"/>
      <c r="B440" s="93"/>
      <c r="C440" s="485"/>
      <c r="D440" s="485"/>
      <c r="E440" s="485"/>
      <c r="F440" s="485"/>
      <c r="G440" s="485"/>
      <c r="H440" s="485"/>
      <c r="I440" s="485"/>
      <c r="J440" s="485"/>
      <c r="K440" s="485"/>
    </row>
    <row r="441" spans="1:11" s="77" customFormat="1" x14ac:dyDescent="0.25">
      <c r="A441" s="93"/>
      <c r="B441" s="93"/>
      <c r="C441" s="485"/>
      <c r="D441" s="485"/>
      <c r="E441" s="485"/>
      <c r="F441" s="485"/>
      <c r="G441" s="485"/>
      <c r="H441" s="485"/>
      <c r="I441" s="485"/>
      <c r="J441" s="485"/>
      <c r="K441" s="485"/>
    </row>
    <row r="442" spans="1:11" s="77" customFormat="1" x14ac:dyDescent="0.25">
      <c r="A442" s="93"/>
      <c r="B442" s="93"/>
      <c r="C442" s="485"/>
      <c r="D442" s="485"/>
      <c r="E442" s="485"/>
      <c r="F442" s="485"/>
      <c r="G442" s="485"/>
      <c r="H442" s="485"/>
      <c r="I442" s="485"/>
      <c r="J442" s="485"/>
      <c r="K442" s="485"/>
    </row>
    <row r="443" spans="1:11" s="77" customFormat="1" x14ac:dyDescent="0.25">
      <c r="A443" s="93"/>
      <c r="B443" s="93"/>
      <c r="C443" s="485"/>
      <c r="D443" s="485"/>
      <c r="E443" s="485"/>
      <c r="F443" s="485"/>
      <c r="G443" s="485"/>
      <c r="H443" s="485"/>
      <c r="I443" s="485"/>
      <c r="J443" s="485"/>
      <c r="K443" s="485"/>
    </row>
    <row r="444" spans="1:11" s="77" customFormat="1" x14ac:dyDescent="0.25">
      <c r="A444" s="93"/>
      <c r="B444" s="93"/>
      <c r="C444" s="485"/>
      <c r="D444" s="485"/>
      <c r="E444" s="485"/>
      <c r="F444" s="485"/>
      <c r="G444" s="485"/>
      <c r="H444" s="485"/>
      <c r="I444" s="485"/>
      <c r="J444" s="485"/>
      <c r="K444" s="485"/>
    </row>
    <row r="445" spans="1:11" s="77" customFormat="1" x14ac:dyDescent="0.25">
      <c r="A445" s="93"/>
      <c r="B445" s="93"/>
      <c r="C445" s="485"/>
      <c r="D445" s="485"/>
      <c r="E445" s="485"/>
      <c r="F445" s="485"/>
      <c r="G445" s="485"/>
      <c r="H445" s="485"/>
      <c r="I445" s="485"/>
      <c r="J445" s="485"/>
      <c r="K445" s="485"/>
    </row>
    <row r="446" spans="1:11" s="77" customFormat="1" x14ac:dyDescent="0.25">
      <c r="A446" s="93"/>
      <c r="B446" s="93"/>
      <c r="C446" s="485"/>
      <c r="D446" s="485"/>
      <c r="E446" s="485"/>
      <c r="F446" s="485"/>
      <c r="G446" s="485"/>
      <c r="H446" s="485"/>
      <c r="I446" s="485"/>
      <c r="J446" s="485"/>
      <c r="K446" s="485"/>
    </row>
    <row r="447" spans="1:11" s="77" customFormat="1" x14ac:dyDescent="0.25">
      <c r="A447" s="93"/>
      <c r="B447" s="93"/>
      <c r="C447" s="485"/>
      <c r="D447" s="485"/>
      <c r="E447" s="485"/>
      <c r="F447" s="485"/>
      <c r="G447" s="485"/>
      <c r="H447" s="485"/>
      <c r="I447" s="485"/>
      <c r="J447" s="485"/>
      <c r="K447" s="485"/>
    </row>
    <row r="448" spans="1:11" s="77" customFormat="1" x14ac:dyDescent="0.25">
      <c r="A448" s="93"/>
      <c r="B448" s="93"/>
      <c r="C448" s="485"/>
      <c r="D448" s="485"/>
      <c r="E448" s="485"/>
      <c r="F448" s="485"/>
      <c r="G448" s="485"/>
      <c r="H448" s="485"/>
      <c r="I448" s="485"/>
      <c r="J448" s="485"/>
      <c r="K448" s="485"/>
    </row>
    <row r="449" spans="1:11" s="77" customFormat="1" x14ac:dyDescent="0.25">
      <c r="A449" s="93"/>
      <c r="B449" s="93"/>
      <c r="C449" s="485"/>
      <c r="D449" s="485"/>
      <c r="E449" s="485"/>
      <c r="F449" s="485"/>
      <c r="G449" s="485"/>
      <c r="H449" s="485"/>
      <c r="I449" s="485"/>
      <c r="J449" s="485"/>
      <c r="K449" s="485"/>
    </row>
    <row r="450" spans="1:11" s="77" customFormat="1" x14ac:dyDescent="0.25">
      <c r="A450" s="93"/>
      <c r="B450" s="93"/>
      <c r="C450" s="485"/>
      <c r="D450" s="485"/>
      <c r="E450" s="485"/>
      <c r="F450" s="485"/>
      <c r="G450" s="485"/>
      <c r="H450" s="485"/>
      <c r="I450" s="485"/>
      <c r="J450" s="485"/>
      <c r="K450" s="485"/>
    </row>
    <row r="451" spans="1:11" s="77" customFormat="1" x14ac:dyDescent="0.25">
      <c r="A451" s="93"/>
      <c r="B451" s="93"/>
      <c r="C451" s="485"/>
      <c r="D451" s="485"/>
      <c r="E451" s="485"/>
      <c r="F451" s="485"/>
      <c r="G451" s="485"/>
      <c r="H451" s="485"/>
      <c r="I451" s="485"/>
      <c r="J451" s="485"/>
      <c r="K451" s="485"/>
    </row>
    <row r="452" spans="1:11" s="77" customFormat="1" x14ac:dyDescent="0.25">
      <c r="A452" s="93"/>
      <c r="B452" s="93"/>
      <c r="C452" s="485"/>
      <c r="D452" s="485"/>
      <c r="E452" s="485"/>
      <c r="F452" s="485"/>
      <c r="G452" s="485"/>
      <c r="H452" s="485"/>
      <c r="I452" s="485"/>
      <c r="J452" s="485"/>
      <c r="K452" s="485"/>
    </row>
    <row r="453" spans="1:11" s="77" customFormat="1" x14ac:dyDescent="0.25">
      <c r="A453" s="93"/>
      <c r="B453" s="93"/>
      <c r="C453" s="485"/>
      <c r="D453" s="485"/>
      <c r="E453" s="485"/>
      <c r="F453" s="485"/>
      <c r="G453" s="485"/>
      <c r="H453" s="485"/>
      <c r="I453" s="485"/>
      <c r="J453" s="485"/>
      <c r="K453" s="485"/>
    </row>
    <row r="454" spans="1:11" s="77" customFormat="1" x14ac:dyDescent="0.25">
      <c r="A454" s="93"/>
      <c r="B454" s="93"/>
      <c r="C454" s="485"/>
      <c r="D454" s="485"/>
      <c r="E454" s="485"/>
      <c r="F454" s="485"/>
      <c r="G454" s="485"/>
      <c r="H454" s="485"/>
      <c r="I454" s="485"/>
      <c r="J454" s="485"/>
      <c r="K454" s="485"/>
    </row>
    <row r="455" spans="1:11" s="77" customFormat="1" x14ac:dyDescent="0.25">
      <c r="A455" s="93"/>
      <c r="B455" s="93"/>
      <c r="C455" s="485"/>
      <c r="D455" s="485"/>
      <c r="E455" s="485"/>
      <c r="F455" s="485"/>
      <c r="G455" s="485"/>
      <c r="H455" s="485"/>
      <c r="I455" s="485"/>
      <c r="J455" s="485"/>
      <c r="K455" s="485"/>
    </row>
    <row r="456" spans="1:11" s="77" customFormat="1" x14ac:dyDescent="0.25">
      <c r="A456" s="93"/>
      <c r="B456" s="93"/>
      <c r="C456" s="485"/>
      <c r="D456" s="485"/>
      <c r="E456" s="485"/>
      <c r="F456" s="485"/>
      <c r="G456" s="485"/>
      <c r="H456" s="485"/>
      <c r="I456" s="485"/>
      <c r="J456" s="485"/>
      <c r="K456" s="485"/>
    </row>
    <row r="457" spans="1:11" s="77" customFormat="1" x14ac:dyDescent="0.25">
      <c r="A457" s="93"/>
      <c r="B457" s="93"/>
      <c r="C457" s="485"/>
      <c r="D457" s="485"/>
      <c r="E457" s="485"/>
      <c r="F457" s="485"/>
      <c r="G457" s="485"/>
      <c r="H457" s="485"/>
      <c r="I457" s="485"/>
      <c r="J457" s="485"/>
      <c r="K457" s="485"/>
    </row>
    <row r="458" spans="1:11" s="77" customFormat="1" x14ac:dyDescent="0.25">
      <c r="A458" s="93"/>
      <c r="B458" s="93"/>
      <c r="C458" s="485"/>
      <c r="D458" s="485"/>
      <c r="E458" s="485"/>
      <c r="F458" s="485"/>
      <c r="G458" s="485"/>
      <c r="H458" s="485"/>
      <c r="I458" s="485"/>
      <c r="J458" s="485"/>
      <c r="K458" s="485"/>
    </row>
    <row r="459" spans="1:11" s="77" customFormat="1" x14ac:dyDescent="0.25">
      <c r="A459" s="93"/>
      <c r="B459" s="93"/>
      <c r="C459" s="485"/>
      <c r="D459" s="485"/>
      <c r="E459" s="485"/>
      <c r="F459" s="485"/>
      <c r="G459" s="485"/>
      <c r="H459" s="485"/>
      <c r="I459" s="485"/>
      <c r="J459" s="485"/>
      <c r="K459" s="485"/>
    </row>
    <row r="460" spans="1:11" s="77" customFormat="1" x14ac:dyDescent="0.25">
      <c r="A460" s="93"/>
      <c r="B460" s="93"/>
      <c r="C460" s="485"/>
      <c r="D460" s="485"/>
      <c r="E460" s="485"/>
      <c r="F460" s="485"/>
      <c r="G460" s="485"/>
      <c r="H460" s="485"/>
      <c r="I460" s="485"/>
      <c r="J460" s="485"/>
      <c r="K460" s="485"/>
    </row>
    <row r="461" spans="1:11" s="77" customFormat="1" x14ac:dyDescent="0.25">
      <c r="A461" s="93"/>
      <c r="B461" s="93"/>
      <c r="C461" s="485"/>
      <c r="D461" s="485"/>
      <c r="E461" s="485"/>
      <c r="F461" s="485"/>
      <c r="G461" s="485"/>
      <c r="H461" s="485"/>
      <c r="I461" s="485"/>
      <c r="J461" s="485"/>
      <c r="K461" s="485"/>
    </row>
    <row r="462" spans="1:11" s="77" customFormat="1" x14ac:dyDescent="0.25">
      <c r="A462" s="93"/>
      <c r="B462" s="93"/>
      <c r="C462" s="485"/>
      <c r="D462" s="485"/>
      <c r="E462" s="485"/>
      <c r="F462" s="485"/>
      <c r="G462" s="485"/>
      <c r="H462" s="485"/>
      <c r="I462" s="485"/>
      <c r="J462" s="485"/>
      <c r="K462" s="485"/>
    </row>
    <row r="463" spans="1:11" s="77" customFormat="1" x14ac:dyDescent="0.25">
      <c r="A463" s="93"/>
      <c r="B463" s="93"/>
      <c r="C463" s="485"/>
      <c r="D463" s="485"/>
      <c r="E463" s="485"/>
      <c r="F463" s="485"/>
      <c r="G463" s="485"/>
      <c r="H463" s="485"/>
      <c r="I463" s="485"/>
      <c r="J463" s="485"/>
      <c r="K463" s="485"/>
    </row>
    <row r="464" spans="1:11" s="77" customFormat="1" x14ac:dyDescent="0.25">
      <c r="A464" s="93"/>
      <c r="B464" s="93"/>
      <c r="C464" s="485"/>
      <c r="D464" s="485"/>
      <c r="E464" s="485"/>
      <c r="F464" s="485"/>
      <c r="G464" s="485"/>
      <c r="H464" s="485"/>
      <c r="I464" s="485"/>
      <c r="J464" s="485"/>
      <c r="K464" s="485"/>
    </row>
    <row r="465" spans="1:11" s="77" customFormat="1" x14ac:dyDescent="0.25">
      <c r="A465" s="93"/>
      <c r="B465" s="93"/>
      <c r="C465" s="485"/>
      <c r="D465" s="485"/>
      <c r="E465" s="485"/>
      <c r="F465" s="485"/>
      <c r="G465" s="485"/>
      <c r="H465" s="485"/>
      <c r="I465" s="485"/>
      <c r="J465" s="485"/>
      <c r="K465" s="485"/>
    </row>
    <row r="466" spans="1:11" s="77" customFormat="1" x14ac:dyDescent="0.25">
      <c r="A466" s="93"/>
      <c r="B466" s="93"/>
      <c r="C466" s="485"/>
      <c r="D466" s="485"/>
      <c r="E466" s="485"/>
      <c r="F466" s="485"/>
      <c r="G466" s="485"/>
      <c r="H466" s="485"/>
      <c r="I466" s="485"/>
      <c r="J466" s="485"/>
      <c r="K466" s="485"/>
    </row>
    <row r="467" spans="1:11" s="77" customFormat="1" x14ac:dyDescent="0.25">
      <c r="A467" s="93"/>
      <c r="B467" s="93"/>
      <c r="C467" s="485"/>
      <c r="D467" s="485"/>
      <c r="E467" s="485"/>
      <c r="F467" s="485"/>
      <c r="G467" s="485"/>
      <c r="H467" s="485"/>
      <c r="I467" s="485"/>
      <c r="J467" s="485"/>
      <c r="K467" s="485"/>
    </row>
    <row r="468" spans="1:11" s="77" customFormat="1" x14ac:dyDescent="0.25">
      <c r="A468" s="93"/>
      <c r="B468" s="93"/>
      <c r="C468" s="485"/>
      <c r="D468" s="485"/>
      <c r="E468" s="485"/>
      <c r="F468" s="485"/>
      <c r="G468" s="485"/>
      <c r="H468" s="485"/>
      <c r="I468" s="485"/>
      <c r="J468" s="485"/>
      <c r="K468" s="485"/>
    </row>
    <row r="469" spans="1:11" s="77" customFormat="1" x14ac:dyDescent="0.25">
      <c r="A469" s="93"/>
      <c r="B469" s="93"/>
      <c r="C469" s="485"/>
      <c r="D469" s="485"/>
      <c r="E469" s="485"/>
      <c r="F469" s="485"/>
      <c r="G469" s="485"/>
      <c r="H469" s="485"/>
      <c r="I469" s="485"/>
      <c r="J469" s="485"/>
      <c r="K469" s="485"/>
    </row>
    <row r="470" spans="1:11" s="77" customFormat="1" x14ac:dyDescent="0.25">
      <c r="A470" s="93"/>
      <c r="B470" s="93"/>
      <c r="C470" s="485"/>
      <c r="D470" s="485"/>
      <c r="E470" s="485"/>
      <c r="F470" s="485"/>
      <c r="G470" s="485"/>
      <c r="H470" s="485"/>
      <c r="I470" s="485"/>
      <c r="J470" s="485"/>
      <c r="K470" s="485"/>
    </row>
    <row r="471" spans="1:11" s="77" customFormat="1" x14ac:dyDescent="0.25">
      <c r="A471" s="93"/>
      <c r="B471" s="93"/>
      <c r="C471" s="485"/>
      <c r="D471" s="485"/>
      <c r="E471" s="485"/>
      <c r="F471" s="485"/>
      <c r="G471" s="485"/>
      <c r="H471" s="485"/>
      <c r="I471" s="485"/>
      <c r="J471" s="485"/>
      <c r="K471" s="485"/>
    </row>
    <row r="472" spans="1:11" s="77" customFormat="1" x14ac:dyDescent="0.25">
      <c r="A472" s="93"/>
      <c r="B472" s="93"/>
      <c r="C472" s="485"/>
      <c r="D472" s="485"/>
      <c r="E472" s="485"/>
      <c r="F472" s="485"/>
      <c r="G472" s="485"/>
      <c r="H472" s="485"/>
      <c r="I472" s="485"/>
      <c r="J472" s="485"/>
      <c r="K472" s="485"/>
    </row>
    <row r="473" spans="1:11" s="77" customFormat="1" x14ac:dyDescent="0.25">
      <c r="A473" s="93"/>
      <c r="B473" s="93"/>
      <c r="C473" s="485"/>
      <c r="D473" s="485"/>
      <c r="E473" s="485"/>
      <c r="F473" s="485"/>
      <c r="G473" s="485"/>
      <c r="H473" s="485"/>
      <c r="I473" s="485"/>
      <c r="J473" s="485"/>
      <c r="K473" s="485"/>
    </row>
    <row r="474" spans="1:11" s="77" customFormat="1" x14ac:dyDescent="0.25">
      <c r="A474" s="93"/>
      <c r="B474" s="93"/>
      <c r="C474" s="485"/>
      <c r="D474" s="485"/>
      <c r="E474" s="485"/>
      <c r="F474" s="485"/>
      <c r="G474" s="485"/>
      <c r="H474" s="485"/>
      <c r="I474" s="485"/>
      <c r="J474" s="485"/>
      <c r="K474" s="485"/>
    </row>
    <row r="475" spans="1:11" s="77" customFormat="1" x14ac:dyDescent="0.25">
      <c r="A475" s="93"/>
      <c r="B475" s="93"/>
      <c r="C475" s="485"/>
      <c r="D475" s="485"/>
      <c r="E475" s="485"/>
      <c r="F475" s="485"/>
      <c r="G475" s="485"/>
      <c r="H475" s="485"/>
      <c r="I475" s="485"/>
      <c r="J475" s="485"/>
      <c r="K475" s="485"/>
    </row>
    <row r="476" spans="1:11" s="77" customFormat="1" x14ac:dyDescent="0.25">
      <c r="A476" s="93"/>
      <c r="B476" s="93"/>
      <c r="C476" s="485"/>
      <c r="D476" s="485"/>
      <c r="E476" s="485"/>
      <c r="F476" s="485"/>
      <c r="G476" s="485"/>
      <c r="H476" s="485"/>
      <c r="I476" s="485"/>
      <c r="J476" s="485"/>
      <c r="K476" s="485"/>
    </row>
    <row r="477" spans="1:11" s="77" customFormat="1" x14ac:dyDescent="0.25">
      <c r="A477" s="93"/>
      <c r="B477" s="93"/>
      <c r="C477" s="485"/>
      <c r="D477" s="485"/>
      <c r="E477" s="485"/>
      <c r="F477" s="485"/>
      <c r="G477" s="485"/>
      <c r="H477" s="485"/>
      <c r="I477" s="485"/>
      <c r="J477" s="485"/>
      <c r="K477" s="485"/>
    </row>
    <row r="478" spans="1:11" s="77" customFormat="1" x14ac:dyDescent="0.25">
      <c r="A478" s="93"/>
      <c r="B478" s="93"/>
      <c r="C478" s="485"/>
      <c r="D478" s="485"/>
      <c r="E478" s="485"/>
      <c r="F478" s="485"/>
      <c r="G478" s="485"/>
      <c r="H478" s="485"/>
      <c r="I478" s="485"/>
      <c r="J478" s="485"/>
      <c r="K478" s="485"/>
    </row>
    <row r="479" spans="1:11" s="77" customFormat="1" x14ac:dyDescent="0.25">
      <c r="A479" s="93"/>
      <c r="B479" s="93"/>
      <c r="C479" s="485"/>
      <c r="D479" s="485"/>
      <c r="E479" s="485"/>
      <c r="F479" s="485"/>
      <c r="G479" s="485"/>
      <c r="H479" s="485"/>
      <c r="I479" s="485"/>
      <c r="J479" s="485"/>
      <c r="K479" s="485"/>
    </row>
    <row r="480" spans="1:11" s="77" customFormat="1" x14ac:dyDescent="0.25">
      <c r="A480" s="93"/>
      <c r="B480" s="93"/>
      <c r="C480" s="485"/>
      <c r="D480" s="485"/>
      <c r="E480" s="485"/>
      <c r="F480" s="485"/>
      <c r="G480" s="485"/>
      <c r="H480" s="485"/>
      <c r="I480" s="485"/>
      <c r="J480" s="485"/>
      <c r="K480" s="485"/>
    </row>
    <row r="481" spans="1:11" s="77" customFormat="1" x14ac:dyDescent="0.25">
      <c r="A481" s="93"/>
      <c r="B481" s="93"/>
      <c r="C481" s="485"/>
      <c r="D481" s="485"/>
      <c r="E481" s="485"/>
      <c r="F481" s="485"/>
      <c r="G481" s="485"/>
      <c r="H481" s="485"/>
      <c r="I481" s="485"/>
      <c r="J481" s="485"/>
      <c r="K481" s="485"/>
    </row>
    <row r="482" spans="1:11" s="77" customFormat="1" x14ac:dyDescent="0.25">
      <c r="A482" s="93"/>
      <c r="B482" s="93"/>
      <c r="C482" s="485"/>
      <c r="D482" s="485"/>
      <c r="E482" s="485"/>
      <c r="F482" s="485"/>
      <c r="G482" s="485"/>
      <c r="H482" s="485"/>
      <c r="I482" s="485"/>
      <c r="J482" s="485"/>
      <c r="K482" s="485"/>
    </row>
    <row r="483" spans="1:11" s="77" customFormat="1" x14ac:dyDescent="0.25">
      <c r="A483" s="93"/>
      <c r="B483" s="93"/>
      <c r="C483" s="485"/>
      <c r="D483" s="485"/>
      <c r="E483" s="485"/>
      <c r="F483" s="485"/>
      <c r="G483" s="485"/>
      <c r="H483" s="485"/>
      <c r="I483" s="485"/>
      <c r="J483" s="485"/>
      <c r="K483" s="485"/>
    </row>
    <row r="484" spans="1:11" s="77" customFormat="1" x14ac:dyDescent="0.25">
      <c r="A484" s="93"/>
      <c r="B484" s="93"/>
      <c r="C484" s="485"/>
      <c r="D484" s="485"/>
      <c r="E484" s="485"/>
      <c r="F484" s="485"/>
      <c r="G484" s="485"/>
      <c r="H484" s="485"/>
      <c r="I484" s="485"/>
      <c r="J484" s="485"/>
      <c r="K484" s="485"/>
    </row>
    <row r="485" spans="1:11" s="77" customFormat="1" x14ac:dyDescent="0.25">
      <c r="A485" s="93"/>
      <c r="B485" s="93"/>
      <c r="C485" s="485"/>
      <c r="D485" s="485"/>
      <c r="E485" s="485"/>
      <c r="F485" s="485"/>
      <c r="G485" s="485"/>
      <c r="H485" s="485"/>
      <c r="I485" s="485"/>
      <c r="J485" s="485"/>
      <c r="K485" s="485"/>
    </row>
    <row r="486" spans="1:11" s="77" customFormat="1" x14ac:dyDescent="0.25">
      <c r="A486" s="93"/>
      <c r="B486" s="93"/>
      <c r="C486" s="485"/>
      <c r="D486" s="485"/>
      <c r="E486" s="485"/>
      <c r="F486" s="485"/>
      <c r="G486" s="485"/>
      <c r="H486" s="485"/>
      <c r="I486" s="485"/>
      <c r="J486" s="485"/>
      <c r="K486" s="485"/>
    </row>
    <row r="487" spans="1:11" s="77" customFormat="1" x14ac:dyDescent="0.25">
      <c r="A487" s="93"/>
      <c r="B487" s="93"/>
      <c r="C487" s="485"/>
      <c r="D487" s="485"/>
      <c r="E487" s="485"/>
      <c r="F487" s="485"/>
      <c r="G487" s="485"/>
      <c r="H487" s="485"/>
      <c r="I487" s="485"/>
      <c r="J487" s="485"/>
      <c r="K487" s="485"/>
    </row>
    <row r="488" spans="1:11" s="77" customFormat="1" x14ac:dyDescent="0.25">
      <c r="A488" s="93"/>
      <c r="B488" s="93"/>
      <c r="C488" s="485"/>
      <c r="D488" s="485"/>
      <c r="E488" s="485"/>
      <c r="F488" s="485"/>
      <c r="G488" s="485"/>
      <c r="H488" s="485"/>
      <c r="I488" s="485"/>
      <c r="J488" s="485"/>
      <c r="K488" s="485"/>
    </row>
    <row r="489" spans="1:11" s="77" customFormat="1" x14ac:dyDescent="0.25">
      <c r="A489" s="93"/>
      <c r="B489" s="93"/>
      <c r="C489" s="485"/>
      <c r="D489" s="485"/>
      <c r="E489" s="485"/>
      <c r="F489" s="485"/>
      <c r="G489" s="485"/>
      <c r="H489" s="485"/>
      <c r="I489" s="485"/>
      <c r="J489" s="485"/>
      <c r="K489" s="485"/>
    </row>
    <row r="490" spans="1:11" s="77" customFormat="1" x14ac:dyDescent="0.25">
      <c r="A490" s="93"/>
      <c r="B490" s="93"/>
      <c r="C490" s="485"/>
      <c r="D490" s="485"/>
      <c r="E490" s="485"/>
      <c r="F490" s="485"/>
      <c r="G490" s="485"/>
      <c r="H490" s="485"/>
      <c r="I490" s="485"/>
      <c r="J490" s="485"/>
      <c r="K490" s="485"/>
    </row>
    <row r="491" spans="1:11" s="77" customFormat="1" x14ac:dyDescent="0.25">
      <c r="A491" s="93"/>
      <c r="B491" s="93"/>
      <c r="C491" s="485"/>
      <c r="D491" s="485"/>
      <c r="E491" s="485"/>
      <c r="F491" s="485"/>
      <c r="G491" s="485"/>
      <c r="H491" s="485"/>
      <c r="I491" s="485"/>
      <c r="J491" s="485"/>
      <c r="K491" s="485"/>
    </row>
    <row r="492" spans="1:11" s="77" customFormat="1" x14ac:dyDescent="0.25">
      <c r="A492" s="93"/>
      <c r="B492" s="93"/>
      <c r="C492" s="485"/>
      <c r="D492" s="485"/>
      <c r="E492" s="485"/>
      <c r="F492" s="485"/>
      <c r="G492" s="485"/>
      <c r="H492" s="485"/>
      <c r="I492" s="485"/>
      <c r="J492" s="485"/>
      <c r="K492" s="485"/>
    </row>
    <row r="493" spans="1:11" s="77" customFormat="1" x14ac:dyDescent="0.25">
      <c r="A493" s="93"/>
      <c r="B493" s="93"/>
      <c r="C493" s="485"/>
      <c r="D493" s="485"/>
      <c r="E493" s="485"/>
      <c r="F493" s="485"/>
      <c r="G493" s="485"/>
      <c r="H493" s="485"/>
      <c r="I493" s="485"/>
      <c r="J493" s="485"/>
      <c r="K493" s="485"/>
    </row>
    <row r="494" spans="1:11" s="77" customFormat="1" x14ac:dyDescent="0.25">
      <c r="A494" s="93"/>
      <c r="B494" s="93"/>
      <c r="C494" s="485"/>
      <c r="D494" s="485"/>
      <c r="E494" s="485"/>
      <c r="F494" s="485"/>
      <c r="G494" s="485"/>
      <c r="H494" s="485"/>
      <c r="I494" s="485"/>
      <c r="J494" s="485"/>
      <c r="K494" s="485"/>
    </row>
    <row r="495" spans="1:11" s="77" customFormat="1" x14ac:dyDescent="0.25">
      <c r="A495" s="93"/>
      <c r="B495" s="93"/>
      <c r="C495" s="485"/>
      <c r="D495" s="485"/>
      <c r="E495" s="485"/>
      <c r="F495" s="485"/>
      <c r="G495" s="485"/>
      <c r="H495" s="485"/>
      <c r="I495" s="485"/>
      <c r="J495" s="485"/>
      <c r="K495" s="485"/>
    </row>
    <row r="496" spans="1:11" s="77" customFormat="1" x14ac:dyDescent="0.25">
      <c r="A496" s="93"/>
      <c r="B496" s="93"/>
      <c r="C496" s="485"/>
      <c r="D496" s="485"/>
      <c r="E496" s="485"/>
      <c r="F496" s="485"/>
      <c r="G496" s="485"/>
      <c r="H496" s="485"/>
      <c r="I496" s="485"/>
      <c r="J496" s="485"/>
      <c r="K496" s="485"/>
    </row>
    <row r="497" spans="1:11" s="77" customFormat="1" x14ac:dyDescent="0.25">
      <c r="A497" s="93"/>
      <c r="B497" s="93"/>
      <c r="C497" s="485"/>
      <c r="D497" s="485"/>
      <c r="E497" s="485"/>
      <c r="F497" s="485"/>
      <c r="G497" s="485"/>
      <c r="H497" s="485"/>
      <c r="I497" s="485"/>
      <c r="J497" s="485"/>
      <c r="K497" s="485"/>
    </row>
    <row r="498" spans="1:11" s="77" customFormat="1" x14ac:dyDescent="0.25">
      <c r="A498" s="93"/>
      <c r="B498" s="93"/>
      <c r="C498" s="485"/>
      <c r="D498" s="485"/>
      <c r="E498" s="485"/>
      <c r="F498" s="485"/>
      <c r="G498" s="485"/>
      <c r="H498" s="485"/>
      <c r="I498" s="485"/>
      <c r="J498" s="485"/>
      <c r="K498" s="485"/>
    </row>
    <row r="499" spans="1:11" s="77" customFormat="1" x14ac:dyDescent="0.25">
      <c r="A499" s="93"/>
      <c r="B499" s="93"/>
      <c r="C499" s="485"/>
      <c r="D499" s="485"/>
      <c r="E499" s="485"/>
      <c r="F499" s="485"/>
      <c r="G499" s="485"/>
      <c r="H499" s="485"/>
      <c r="I499" s="485"/>
      <c r="J499" s="485"/>
      <c r="K499" s="485"/>
    </row>
    <row r="500" spans="1:11" s="77" customFormat="1" x14ac:dyDescent="0.25">
      <c r="A500" s="93"/>
      <c r="B500" s="93"/>
      <c r="C500" s="485"/>
      <c r="D500" s="485"/>
      <c r="E500" s="485"/>
      <c r="F500" s="485"/>
      <c r="G500" s="485"/>
      <c r="H500" s="485"/>
      <c r="I500" s="485"/>
      <c r="J500" s="485"/>
      <c r="K500" s="485"/>
    </row>
    <row r="501" spans="1:11" s="77" customFormat="1" x14ac:dyDescent="0.25">
      <c r="A501" s="93"/>
      <c r="B501" s="93"/>
      <c r="C501" s="485"/>
      <c r="D501" s="485"/>
      <c r="E501" s="485"/>
      <c r="F501" s="485"/>
      <c r="G501" s="485"/>
      <c r="H501" s="485"/>
      <c r="I501" s="485"/>
      <c r="J501" s="485"/>
      <c r="K501" s="485"/>
    </row>
    <row r="502" spans="1:11" s="77" customFormat="1" x14ac:dyDescent="0.25">
      <c r="A502" s="93"/>
      <c r="B502" s="93"/>
      <c r="C502" s="485"/>
      <c r="D502" s="485"/>
      <c r="E502" s="485"/>
      <c r="F502" s="485"/>
      <c r="G502" s="485"/>
      <c r="H502" s="485"/>
      <c r="I502" s="485"/>
      <c r="J502" s="485"/>
      <c r="K502" s="485"/>
    </row>
    <row r="503" spans="1:11" s="77" customFormat="1" x14ac:dyDescent="0.25">
      <c r="A503" s="93"/>
      <c r="B503" s="93"/>
      <c r="C503" s="485"/>
      <c r="D503" s="485"/>
      <c r="E503" s="485"/>
      <c r="F503" s="485"/>
      <c r="G503" s="485"/>
      <c r="H503" s="485"/>
      <c r="I503" s="485"/>
      <c r="J503" s="485"/>
      <c r="K503" s="485"/>
    </row>
    <row r="504" spans="1:11" s="77" customFormat="1" x14ac:dyDescent="0.25">
      <c r="A504" s="93"/>
      <c r="B504" s="93"/>
      <c r="C504" s="485"/>
      <c r="D504" s="485"/>
      <c r="E504" s="485"/>
      <c r="F504" s="485"/>
      <c r="G504" s="485"/>
      <c r="H504" s="485"/>
      <c r="I504" s="485"/>
      <c r="J504" s="485"/>
      <c r="K504" s="485"/>
    </row>
    <row r="505" spans="1:11" s="77" customFormat="1" x14ac:dyDescent="0.25">
      <c r="A505" s="93"/>
      <c r="B505" s="93"/>
      <c r="C505" s="485"/>
      <c r="D505" s="485"/>
      <c r="E505" s="485"/>
      <c r="F505" s="485"/>
      <c r="G505" s="485"/>
      <c r="H505" s="485"/>
      <c r="I505" s="485"/>
      <c r="J505" s="485"/>
      <c r="K505" s="485"/>
    </row>
    <row r="506" spans="1:11" s="77" customFormat="1" x14ac:dyDescent="0.25">
      <c r="A506" s="93"/>
      <c r="B506" s="93"/>
      <c r="C506" s="485"/>
      <c r="D506" s="485"/>
      <c r="E506" s="485"/>
      <c r="F506" s="485"/>
      <c r="G506" s="485"/>
      <c r="H506" s="485"/>
      <c r="I506" s="485"/>
      <c r="J506" s="485"/>
      <c r="K506" s="485"/>
    </row>
    <row r="507" spans="1:11" s="77" customFormat="1" x14ac:dyDescent="0.25">
      <c r="A507" s="93"/>
      <c r="B507" s="93"/>
      <c r="C507" s="485"/>
      <c r="D507" s="485"/>
      <c r="E507" s="485"/>
      <c r="F507" s="485"/>
      <c r="G507" s="485"/>
      <c r="H507" s="485"/>
      <c r="I507" s="485"/>
      <c r="J507" s="485"/>
      <c r="K507" s="485"/>
    </row>
    <row r="508" spans="1:11" s="77" customFormat="1" x14ac:dyDescent="0.25">
      <c r="A508" s="93"/>
      <c r="B508" s="93"/>
      <c r="C508" s="485"/>
      <c r="D508" s="485"/>
      <c r="E508" s="485"/>
      <c r="F508" s="485"/>
      <c r="G508" s="485"/>
      <c r="H508" s="485"/>
      <c r="I508" s="485"/>
      <c r="J508" s="485"/>
      <c r="K508" s="485"/>
    </row>
    <row r="509" spans="1:11" s="77" customFormat="1" x14ac:dyDescent="0.25">
      <c r="A509" s="93"/>
      <c r="B509" s="93"/>
      <c r="C509" s="485"/>
      <c r="D509" s="485"/>
      <c r="E509" s="485"/>
      <c r="F509" s="485"/>
      <c r="G509" s="485"/>
      <c r="H509" s="485"/>
      <c r="I509" s="485"/>
      <c r="J509" s="485"/>
      <c r="K509" s="485"/>
    </row>
    <row r="510" spans="1:11" s="77" customFormat="1" x14ac:dyDescent="0.25">
      <c r="A510" s="93"/>
      <c r="B510" s="93"/>
      <c r="C510" s="485"/>
      <c r="D510" s="485"/>
      <c r="E510" s="485"/>
      <c r="F510" s="485"/>
      <c r="G510" s="485"/>
      <c r="H510" s="485"/>
      <c r="I510" s="485"/>
      <c r="J510" s="485"/>
      <c r="K510" s="485"/>
    </row>
    <row r="511" spans="1:11" s="77" customFormat="1" x14ac:dyDescent="0.25">
      <c r="A511" s="93"/>
      <c r="B511" s="93"/>
      <c r="C511" s="485"/>
      <c r="D511" s="485"/>
      <c r="E511" s="485"/>
      <c r="F511" s="485"/>
      <c r="G511" s="485"/>
      <c r="H511" s="485"/>
      <c r="I511" s="485"/>
      <c r="J511" s="485"/>
      <c r="K511" s="485"/>
    </row>
    <row r="512" spans="1:11" s="77" customFormat="1" x14ac:dyDescent="0.25">
      <c r="A512" s="93"/>
      <c r="B512" s="93"/>
      <c r="C512" s="485"/>
      <c r="D512" s="485"/>
      <c r="E512" s="485"/>
      <c r="F512" s="485"/>
      <c r="G512" s="485"/>
      <c r="H512" s="485"/>
      <c r="I512" s="485"/>
      <c r="J512" s="485"/>
      <c r="K512" s="485"/>
    </row>
    <row r="513" spans="1:11" s="77" customFormat="1" x14ac:dyDescent="0.25">
      <c r="A513" s="93"/>
      <c r="B513" s="93"/>
      <c r="C513" s="485"/>
      <c r="D513" s="485"/>
      <c r="E513" s="485"/>
      <c r="F513" s="485"/>
      <c r="G513" s="485"/>
      <c r="H513" s="485"/>
      <c r="I513" s="485"/>
      <c r="J513" s="485"/>
      <c r="K513" s="485"/>
    </row>
    <row r="514" spans="1:11" s="77" customFormat="1" x14ac:dyDescent="0.25">
      <c r="A514" s="93"/>
      <c r="B514" s="93"/>
      <c r="C514" s="485"/>
      <c r="D514" s="485"/>
      <c r="E514" s="485"/>
      <c r="F514" s="485"/>
      <c r="G514" s="485"/>
      <c r="H514" s="485"/>
      <c r="I514" s="485"/>
      <c r="J514" s="485"/>
      <c r="K514" s="485"/>
    </row>
    <row r="515" spans="1:11" s="77" customFormat="1" x14ac:dyDescent="0.25">
      <c r="A515" s="93"/>
      <c r="B515" s="93"/>
      <c r="C515" s="485"/>
      <c r="D515" s="485"/>
      <c r="E515" s="485"/>
      <c r="F515" s="485"/>
      <c r="G515" s="485"/>
      <c r="H515" s="485"/>
      <c r="I515" s="485"/>
      <c r="J515" s="485"/>
      <c r="K515" s="485"/>
    </row>
    <row r="516" spans="1:11" s="77" customFormat="1" x14ac:dyDescent="0.25">
      <c r="A516" s="93"/>
      <c r="B516" s="93"/>
      <c r="C516" s="485"/>
      <c r="D516" s="485"/>
      <c r="E516" s="485"/>
      <c r="F516" s="485"/>
      <c r="G516" s="485"/>
      <c r="H516" s="485"/>
      <c r="I516" s="485"/>
      <c r="J516" s="485"/>
      <c r="K516" s="485"/>
    </row>
    <row r="517" spans="1:11" s="77" customFormat="1" x14ac:dyDescent="0.25">
      <c r="A517" s="93"/>
      <c r="B517" s="93"/>
      <c r="C517" s="485"/>
      <c r="D517" s="485"/>
      <c r="E517" s="485"/>
      <c r="F517" s="485"/>
      <c r="G517" s="485"/>
      <c r="H517" s="485"/>
      <c r="I517" s="485"/>
      <c r="J517" s="485"/>
      <c r="K517" s="485"/>
    </row>
    <row r="518" spans="1:11" s="77" customFormat="1" x14ac:dyDescent="0.25">
      <c r="A518" s="93"/>
      <c r="B518" s="93"/>
      <c r="C518" s="485"/>
      <c r="D518" s="485"/>
      <c r="E518" s="485"/>
      <c r="F518" s="485"/>
      <c r="G518" s="485"/>
      <c r="H518" s="485"/>
      <c r="I518" s="485"/>
      <c r="J518" s="485"/>
      <c r="K518" s="485"/>
    </row>
    <row r="519" spans="1:11" s="77" customFormat="1" x14ac:dyDescent="0.25">
      <c r="A519" s="93"/>
      <c r="B519" s="93"/>
      <c r="C519" s="485"/>
      <c r="D519" s="485"/>
      <c r="E519" s="485"/>
      <c r="F519" s="485"/>
      <c r="G519" s="485"/>
      <c r="H519" s="485"/>
      <c r="I519" s="485"/>
      <c r="J519" s="485"/>
      <c r="K519" s="485"/>
    </row>
    <row r="520" spans="1:11" s="77" customFormat="1" x14ac:dyDescent="0.25">
      <c r="A520" s="93"/>
      <c r="B520" s="93"/>
      <c r="C520" s="485"/>
      <c r="D520" s="485"/>
      <c r="E520" s="485"/>
      <c r="F520" s="485"/>
      <c r="G520" s="485"/>
      <c r="H520" s="485"/>
      <c r="I520" s="485"/>
      <c r="J520" s="485"/>
      <c r="K520" s="485"/>
    </row>
    <row r="521" spans="1:11" s="77" customFormat="1" x14ac:dyDescent="0.25">
      <c r="A521" s="93"/>
      <c r="B521" s="93"/>
      <c r="C521" s="485"/>
      <c r="D521" s="485"/>
      <c r="E521" s="485"/>
      <c r="F521" s="485"/>
      <c r="G521" s="485"/>
      <c r="H521" s="485"/>
      <c r="I521" s="485"/>
      <c r="J521" s="485"/>
      <c r="K521" s="485"/>
    </row>
    <row r="522" spans="1:11" s="77" customFormat="1" x14ac:dyDescent="0.25">
      <c r="A522" s="93"/>
      <c r="B522" s="93"/>
      <c r="C522" s="485"/>
      <c r="D522" s="485"/>
      <c r="E522" s="485"/>
      <c r="F522" s="485"/>
      <c r="G522" s="485"/>
      <c r="H522" s="485"/>
      <c r="I522" s="485"/>
      <c r="J522" s="485"/>
      <c r="K522" s="485"/>
    </row>
    <row r="523" spans="1:11" s="77" customFormat="1" x14ac:dyDescent="0.25">
      <c r="A523" s="93"/>
      <c r="B523" s="93"/>
      <c r="C523" s="485"/>
      <c r="D523" s="485"/>
      <c r="E523" s="485"/>
      <c r="F523" s="485"/>
      <c r="G523" s="485"/>
      <c r="H523" s="485"/>
      <c r="I523" s="485"/>
      <c r="J523" s="485"/>
      <c r="K523" s="485"/>
    </row>
    <row r="524" spans="1:11" s="77" customFormat="1" x14ac:dyDescent="0.25">
      <c r="A524" s="93"/>
      <c r="B524" s="93"/>
      <c r="C524" s="485"/>
      <c r="D524" s="485"/>
      <c r="E524" s="485"/>
      <c r="F524" s="485"/>
      <c r="G524" s="485"/>
      <c r="H524" s="485"/>
      <c r="I524" s="485"/>
      <c r="J524" s="485"/>
      <c r="K524" s="485"/>
    </row>
    <row r="525" spans="1:11" s="77" customFormat="1" x14ac:dyDescent="0.25">
      <c r="A525" s="93"/>
      <c r="B525" s="93"/>
      <c r="C525" s="485"/>
      <c r="D525" s="485"/>
      <c r="E525" s="485"/>
      <c r="F525" s="485"/>
      <c r="G525" s="485"/>
      <c r="H525" s="485"/>
      <c r="I525" s="485"/>
      <c r="J525" s="485"/>
      <c r="K525" s="485"/>
    </row>
    <row r="526" spans="1:11" s="77" customFormat="1" x14ac:dyDescent="0.25">
      <c r="A526" s="93"/>
      <c r="B526" s="93"/>
      <c r="C526" s="485"/>
      <c r="D526" s="485"/>
      <c r="E526" s="485"/>
      <c r="F526" s="485"/>
      <c r="G526" s="485"/>
      <c r="H526" s="485"/>
      <c r="I526" s="485"/>
      <c r="J526" s="485"/>
      <c r="K526" s="485"/>
    </row>
    <row r="527" spans="1:11" s="77" customFormat="1" x14ac:dyDescent="0.25">
      <c r="A527" s="93"/>
      <c r="B527" s="93"/>
      <c r="C527" s="485"/>
      <c r="D527" s="485"/>
      <c r="E527" s="485"/>
      <c r="F527" s="485"/>
      <c r="G527" s="485"/>
      <c r="H527" s="485"/>
      <c r="I527" s="485"/>
      <c r="J527" s="485"/>
      <c r="K527" s="485"/>
    </row>
    <row r="528" spans="1:11" s="77" customFormat="1" x14ac:dyDescent="0.25">
      <c r="A528" s="93"/>
      <c r="B528" s="93"/>
      <c r="C528" s="485"/>
      <c r="D528" s="485"/>
      <c r="E528" s="485"/>
      <c r="F528" s="485"/>
      <c r="G528" s="485"/>
      <c r="H528" s="485"/>
      <c r="I528" s="485"/>
      <c r="J528" s="485"/>
      <c r="K528" s="485"/>
    </row>
    <row r="529" spans="1:11" s="77" customFormat="1" x14ac:dyDescent="0.25">
      <c r="A529" s="93"/>
      <c r="B529" s="93"/>
      <c r="C529" s="485"/>
      <c r="D529" s="485"/>
      <c r="E529" s="485"/>
      <c r="F529" s="485"/>
      <c r="G529" s="485"/>
      <c r="H529" s="485"/>
      <c r="I529" s="485"/>
      <c r="J529" s="485"/>
      <c r="K529" s="485"/>
    </row>
    <row r="530" spans="1:11" s="77" customFormat="1" x14ac:dyDescent="0.25">
      <c r="A530" s="93"/>
      <c r="B530" s="93"/>
      <c r="C530" s="485"/>
      <c r="D530" s="485"/>
      <c r="E530" s="485"/>
      <c r="F530" s="485"/>
      <c r="G530" s="485"/>
      <c r="H530" s="485"/>
      <c r="I530" s="485"/>
      <c r="J530" s="485"/>
      <c r="K530" s="485"/>
    </row>
    <row r="531" spans="1:11" s="77" customFormat="1" x14ac:dyDescent="0.25">
      <c r="A531" s="93"/>
      <c r="B531" s="93"/>
      <c r="C531" s="485"/>
      <c r="D531" s="485"/>
      <c r="E531" s="485"/>
      <c r="F531" s="485"/>
      <c r="G531" s="485"/>
      <c r="H531" s="485"/>
      <c r="I531" s="485"/>
      <c r="J531" s="485"/>
      <c r="K531" s="485"/>
    </row>
    <row r="532" spans="1:11" s="77" customFormat="1" x14ac:dyDescent="0.25">
      <c r="A532" s="93"/>
      <c r="B532" s="93"/>
      <c r="C532" s="485"/>
      <c r="D532" s="485"/>
      <c r="E532" s="485"/>
      <c r="F532" s="485"/>
      <c r="G532" s="485"/>
      <c r="H532" s="485"/>
      <c r="I532" s="485"/>
      <c r="J532" s="485"/>
      <c r="K532" s="485"/>
    </row>
    <row r="533" spans="1:11" s="77" customFormat="1" x14ac:dyDescent="0.25">
      <c r="A533" s="93"/>
      <c r="B533" s="93"/>
      <c r="C533" s="485"/>
      <c r="D533" s="485"/>
      <c r="E533" s="485"/>
      <c r="F533" s="485"/>
      <c r="G533" s="485"/>
      <c r="H533" s="485"/>
      <c r="I533" s="485"/>
      <c r="J533" s="485"/>
      <c r="K533" s="485"/>
    </row>
    <row r="534" spans="1:11" s="77" customFormat="1" x14ac:dyDescent="0.25">
      <c r="A534" s="93"/>
      <c r="B534" s="93"/>
      <c r="C534" s="485"/>
      <c r="D534" s="485"/>
      <c r="E534" s="485"/>
      <c r="F534" s="485"/>
      <c r="G534" s="485"/>
      <c r="H534" s="485"/>
      <c r="I534" s="485"/>
      <c r="J534" s="485"/>
      <c r="K534" s="485"/>
    </row>
    <row r="535" spans="1:11" s="77" customFormat="1" x14ac:dyDescent="0.25">
      <c r="A535" s="93"/>
      <c r="B535" s="93"/>
      <c r="C535" s="485"/>
      <c r="D535" s="485"/>
      <c r="E535" s="485"/>
      <c r="F535" s="485"/>
      <c r="G535" s="485"/>
      <c r="H535" s="485"/>
      <c r="I535" s="485"/>
      <c r="J535" s="485"/>
      <c r="K535" s="485"/>
    </row>
    <row r="536" spans="1:11" s="77" customFormat="1" x14ac:dyDescent="0.25">
      <c r="A536" s="93"/>
      <c r="B536" s="93"/>
      <c r="C536" s="485"/>
      <c r="D536" s="485"/>
      <c r="E536" s="485"/>
      <c r="F536" s="485"/>
      <c r="G536" s="485"/>
      <c r="H536" s="485"/>
      <c r="I536" s="485"/>
      <c r="J536" s="485"/>
      <c r="K536" s="485"/>
    </row>
    <row r="537" spans="1:11" s="77" customFormat="1" x14ac:dyDescent="0.25">
      <c r="A537" s="93"/>
      <c r="B537" s="93"/>
      <c r="C537" s="485"/>
      <c r="D537" s="485"/>
      <c r="E537" s="485"/>
      <c r="F537" s="485"/>
      <c r="G537" s="485"/>
      <c r="H537" s="485"/>
      <c r="I537" s="485"/>
      <c r="J537" s="485"/>
      <c r="K537" s="485"/>
    </row>
    <row r="538" spans="1:11" s="77" customFormat="1" x14ac:dyDescent="0.25">
      <c r="A538" s="93"/>
      <c r="B538" s="93"/>
      <c r="C538" s="485"/>
      <c r="D538" s="485"/>
      <c r="E538" s="485"/>
      <c r="F538" s="485"/>
      <c r="G538" s="485"/>
      <c r="H538" s="485"/>
      <c r="I538" s="485"/>
      <c r="J538" s="485"/>
      <c r="K538" s="485"/>
    </row>
    <row r="539" spans="1:11" s="77" customFormat="1" x14ac:dyDescent="0.25">
      <c r="A539" s="93"/>
      <c r="B539" s="93"/>
      <c r="C539" s="485"/>
      <c r="D539" s="485"/>
      <c r="E539" s="485"/>
      <c r="F539" s="485"/>
      <c r="G539" s="485"/>
      <c r="H539" s="485"/>
      <c r="I539" s="485"/>
      <c r="J539" s="485"/>
      <c r="K539" s="485"/>
    </row>
    <row r="540" spans="1:11" s="77" customFormat="1" x14ac:dyDescent="0.25">
      <c r="A540" s="93"/>
      <c r="B540" s="93"/>
      <c r="C540" s="485"/>
      <c r="D540" s="485"/>
      <c r="E540" s="485"/>
      <c r="F540" s="485"/>
      <c r="G540" s="485"/>
      <c r="H540" s="485"/>
      <c r="I540" s="485"/>
      <c r="J540" s="485"/>
      <c r="K540" s="485"/>
    </row>
    <row r="541" spans="1:11" s="77" customFormat="1" x14ac:dyDescent="0.25">
      <c r="A541" s="93"/>
      <c r="B541" s="93"/>
      <c r="C541" s="485"/>
      <c r="D541" s="485"/>
      <c r="E541" s="485"/>
      <c r="F541" s="485"/>
      <c r="G541" s="485"/>
      <c r="H541" s="485"/>
      <c r="I541" s="485"/>
      <c r="J541" s="485"/>
      <c r="K541" s="485"/>
    </row>
    <row r="542" spans="1:11" s="77" customFormat="1" x14ac:dyDescent="0.25">
      <c r="A542" s="93"/>
      <c r="B542" s="93"/>
      <c r="C542" s="485"/>
      <c r="D542" s="485"/>
      <c r="E542" s="485"/>
      <c r="F542" s="485"/>
      <c r="G542" s="485"/>
      <c r="H542" s="485"/>
      <c r="I542" s="485"/>
      <c r="J542" s="485"/>
      <c r="K542" s="485"/>
    </row>
    <row r="543" spans="1:11" s="77" customFormat="1" x14ac:dyDescent="0.25">
      <c r="A543" s="93"/>
      <c r="B543" s="93"/>
      <c r="C543" s="485"/>
      <c r="D543" s="485"/>
      <c r="E543" s="485"/>
      <c r="F543" s="485"/>
      <c r="G543" s="485"/>
      <c r="H543" s="485"/>
      <c r="I543" s="485"/>
      <c r="J543" s="485"/>
      <c r="K543" s="485"/>
    </row>
    <row r="544" spans="1:11" s="77" customFormat="1" x14ac:dyDescent="0.25">
      <c r="A544" s="93"/>
      <c r="B544" s="93"/>
      <c r="C544" s="485"/>
      <c r="D544" s="485"/>
      <c r="E544" s="485"/>
      <c r="F544" s="485"/>
      <c r="G544" s="485"/>
      <c r="H544" s="485"/>
      <c r="I544" s="485"/>
      <c r="J544" s="485"/>
      <c r="K544" s="485"/>
    </row>
    <row r="545" spans="1:11" s="77" customFormat="1" x14ac:dyDescent="0.25">
      <c r="A545" s="93"/>
      <c r="B545" s="93"/>
      <c r="C545" s="485"/>
      <c r="D545" s="485"/>
      <c r="E545" s="485"/>
      <c r="F545" s="485"/>
      <c r="G545" s="485"/>
      <c r="H545" s="485"/>
      <c r="I545" s="485"/>
      <c r="J545" s="485"/>
      <c r="K545" s="485"/>
    </row>
    <row r="546" spans="1:11" s="77" customFormat="1" x14ac:dyDescent="0.25">
      <c r="A546" s="93"/>
      <c r="B546" s="93"/>
      <c r="C546" s="485"/>
      <c r="D546" s="485"/>
      <c r="E546" s="485"/>
      <c r="F546" s="485"/>
      <c r="G546" s="485"/>
      <c r="H546" s="485"/>
      <c r="I546" s="485"/>
      <c r="J546" s="485"/>
      <c r="K546" s="485"/>
    </row>
    <row r="547" spans="1:11" s="77" customFormat="1" x14ac:dyDescent="0.25">
      <c r="A547" s="93"/>
      <c r="B547" s="93"/>
      <c r="C547" s="485"/>
      <c r="D547" s="485"/>
      <c r="E547" s="485"/>
      <c r="F547" s="485"/>
      <c r="G547" s="485"/>
      <c r="H547" s="485"/>
      <c r="I547" s="485"/>
      <c r="J547" s="485"/>
      <c r="K547" s="485"/>
    </row>
    <row r="548" spans="1:11" s="77" customFormat="1" x14ac:dyDescent="0.25">
      <c r="A548" s="93"/>
      <c r="B548" s="93"/>
      <c r="C548" s="485"/>
      <c r="D548" s="485"/>
      <c r="E548" s="485"/>
      <c r="F548" s="485"/>
      <c r="G548" s="485"/>
      <c r="H548" s="485"/>
      <c r="I548" s="485"/>
      <c r="J548" s="485"/>
      <c r="K548" s="485"/>
    </row>
    <row r="549" spans="1:11" s="77" customFormat="1" x14ac:dyDescent="0.25">
      <c r="A549" s="93"/>
      <c r="B549" s="93"/>
      <c r="C549" s="485"/>
      <c r="D549" s="485"/>
      <c r="E549" s="485"/>
      <c r="F549" s="485"/>
      <c r="G549" s="485"/>
      <c r="H549" s="485"/>
      <c r="I549" s="485"/>
      <c r="J549" s="485"/>
      <c r="K549" s="485"/>
    </row>
    <row r="550" spans="1:11" s="77" customFormat="1" x14ac:dyDescent="0.25">
      <c r="A550" s="93"/>
      <c r="B550" s="93"/>
      <c r="C550" s="485"/>
      <c r="D550" s="485"/>
      <c r="E550" s="485"/>
      <c r="F550" s="485"/>
      <c r="G550" s="485"/>
      <c r="H550" s="485"/>
      <c r="I550" s="485"/>
      <c r="J550" s="485"/>
      <c r="K550" s="485"/>
    </row>
    <row r="551" spans="1:11" s="77" customFormat="1" x14ac:dyDescent="0.25">
      <c r="A551" s="93"/>
      <c r="B551" s="93"/>
      <c r="C551" s="485"/>
      <c r="D551" s="485"/>
      <c r="E551" s="485"/>
      <c r="F551" s="485"/>
      <c r="G551" s="485"/>
      <c r="H551" s="485"/>
      <c r="I551" s="485"/>
      <c r="J551" s="485"/>
      <c r="K551" s="485"/>
    </row>
    <row r="552" spans="1:11" s="77" customFormat="1" x14ac:dyDescent="0.25">
      <c r="A552" s="93"/>
      <c r="B552" s="93"/>
      <c r="C552" s="485"/>
      <c r="D552" s="485"/>
      <c r="E552" s="485"/>
      <c r="F552" s="485"/>
      <c r="G552" s="485"/>
      <c r="H552" s="485"/>
      <c r="I552" s="485"/>
      <c r="J552" s="485"/>
      <c r="K552" s="485"/>
    </row>
    <row r="553" spans="1:11" s="77" customFormat="1" x14ac:dyDescent="0.25">
      <c r="A553" s="93"/>
      <c r="B553" s="93"/>
      <c r="C553" s="485"/>
      <c r="D553" s="485"/>
      <c r="E553" s="485"/>
      <c r="F553" s="485"/>
      <c r="G553" s="485"/>
      <c r="H553" s="485"/>
      <c r="I553" s="485"/>
      <c r="J553" s="485"/>
      <c r="K553" s="485"/>
    </row>
    <row r="554" spans="1:11" s="77" customFormat="1" x14ac:dyDescent="0.25">
      <c r="A554" s="93"/>
      <c r="B554" s="93"/>
      <c r="C554" s="485"/>
      <c r="D554" s="485"/>
      <c r="E554" s="485"/>
      <c r="F554" s="485"/>
      <c r="G554" s="485"/>
      <c r="H554" s="485"/>
      <c r="I554" s="485"/>
      <c r="J554" s="485"/>
      <c r="K554" s="485"/>
    </row>
    <row r="555" spans="1:11" s="77" customFormat="1" x14ac:dyDescent="0.25">
      <c r="A555" s="93"/>
      <c r="B555" s="93"/>
      <c r="C555" s="485"/>
      <c r="D555" s="485"/>
      <c r="E555" s="485"/>
      <c r="F555" s="485"/>
      <c r="G555" s="485"/>
      <c r="H555" s="485"/>
      <c r="I555" s="485"/>
      <c r="J555" s="485"/>
      <c r="K555" s="485"/>
    </row>
    <row r="556" spans="1:11" s="77" customFormat="1" x14ac:dyDescent="0.25">
      <c r="A556" s="93"/>
      <c r="B556" s="93"/>
      <c r="C556" s="485"/>
      <c r="D556" s="485"/>
      <c r="E556" s="485"/>
      <c r="F556" s="485"/>
      <c r="G556" s="485"/>
      <c r="H556" s="485"/>
      <c r="I556" s="485"/>
      <c r="J556" s="485"/>
      <c r="K556" s="485"/>
    </row>
    <row r="557" spans="1:11" s="77" customFormat="1" x14ac:dyDescent="0.25">
      <c r="A557" s="93"/>
      <c r="B557" s="93"/>
      <c r="C557" s="485"/>
      <c r="D557" s="485"/>
      <c r="E557" s="485"/>
      <c r="F557" s="485"/>
      <c r="G557" s="485"/>
      <c r="H557" s="485"/>
      <c r="I557" s="485"/>
      <c r="J557" s="485"/>
      <c r="K557" s="485"/>
    </row>
    <row r="558" spans="1:11" s="77" customFormat="1" x14ac:dyDescent="0.25">
      <c r="A558" s="93"/>
      <c r="B558" s="93"/>
      <c r="C558" s="485"/>
      <c r="D558" s="485"/>
      <c r="E558" s="485"/>
      <c r="F558" s="485"/>
      <c r="G558" s="485"/>
      <c r="H558" s="485"/>
      <c r="I558" s="485"/>
      <c r="J558" s="485"/>
      <c r="K558" s="485"/>
    </row>
    <row r="559" spans="1:11" s="77" customFormat="1" x14ac:dyDescent="0.25">
      <c r="A559" s="93"/>
      <c r="B559" s="93"/>
      <c r="C559" s="485"/>
      <c r="D559" s="485"/>
      <c r="E559" s="485"/>
      <c r="F559" s="485"/>
      <c r="G559" s="485"/>
      <c r="H559" s="485"/>
      <c r="I559" s="485"/>
      <c r="J559" s="485"/>
      <c r="K559" s="485"/>
    </row>
    <row r="560" spans="1:11" s="77" customFormat="1" x14ac:dyDescent="0.25">
      <c r="A560" s="93"/>
      <c r="B560" s="93"/>
      <c r="C560" s="485"/>
      <c r="D560" s="485"/>
      <c r="E560" s="485"/>
      <c r="F560" s="485"/>
      <c r="G560" s="485"/>
      <c r="H560" s="485"/>
      <c r="I560" s="485"/>
      <c r="J560" s="485"/>
      <c r="K560" s="485"/>
    </row>
    <row r="561" spans="1:11" s="77" customFormat="1" x14ac:dyDescent="0.25">
      <c r="A561" s="93"/>
      <c r="B561" s="93"/>
      <c r="C561" s="485"/>
      <c r="D561" s="485"/>
      <c r="E561" s="485"/>
      <c r="F561" s="485"/>
      <c r="G561" s="485"/>
      <c r="H561" s="485"/>
      <c r="I561" s="485"/>
      <c r="J561" s="485"/>
      <c r="K561" s="485"/>
    </row>
    <row r="562" spans="1:11" s="77" customFormat="1" x14ac:dyDescent="0.25">
      <c r="A562" s="93"/>
      <c r="B562" s="93"/>
      <c r="C562" s="485"/>
      <c r="D562" s="485"/>
      <c r="E562" s="485"/>
      <c r="F562" s="485"/>
      <c r="G562" s="485"/>
      <c r="H562" s="485"/>
      <c r="I562" s="485"/>
      <c r="J562" s="485"/>
      <c r="K562" s="485"/>
    </row>
    <row r="563" spans="1:11" s="77" customFormat="1" x14ac:dyDescent="0.25">
      <c r="A563" s="93"/>
      <c r="B563" s="93"/>
      <c r="C563" s="485"/>
      <c r="D563" s="485"/>
      <c r="E563" s="485"/>
      <c r="F563" s="485"/>
      <c r="G563" s="485"/>
      <c r="H563" s="485"/>
      <c r="I563" s="485"/>
      <c r="J563" s="485"/>
      <c r="K563" s="485"/>
    </row>
    <row r="564" spans="1:11" s="77" customFormat="1" x14ac:dyDescent="0.25">
      <c r="A564" s="93"/>
      <c r="B564" s="93"/>
      <c r="C564" s="485"/>
      <c r="D564" s="485"/>
      <c r="E564" s="485"/>
      <c r="F564" s="485"/>
      <c r="G564" s="485"/>
      <c r="H564" s="485"/>
      <c r="I564" s="485"/>
      <c r="J564" s="485"/>
      <c r="K564" s="485"/>
    </row>
    <row r="565" spans="1:11" s="77" customFormat="1" x14ac:dyDescent="0.25">
      <c r="A565" s="93"/>
      <c r="B565" s="93"/>
      <c r="C565" s="485"/>
      <c r="D565" s="485"/>
      <c r="E565" s="485"/>
      <c r="F565" s="485"/>
      <c r="G565" s="485"/>
      <c r="H565" s="485"/>
      <c r="I565" s="485"/>
      <c r="J565" s="485"/>
      <c r="K565" s="485"/>
    </row>
    <row r="566" spans="1:11" s="77" customFormat="1" x14ac:dyDescent="0.25">
      <c r="A566" s="93"/>
      <c r="B566" s="93"/>
      <c r="C566" s="485"/>
      <c r="D566" s="485"/>
      <c r="E566" s="485"/>
      <c r="F566" s="485"/>
      <c r="G566" s="485"/>
      <c r="H566" s="485"/>
      <c r="I566" s="485"/>
      <c r="J566" s="485"/>
      <c r="K566" s="485"/>
    </row>
    <row r="567" spans="1:11" s="77" customFormat="1" x14ac:dyDescent="0.25">
      <c r="A567" s="93"/>
      <c r="B567" s="93"/>
      <c r="C567" s="485"/>
      <c r="D567" s="485"/>
      <c r="E567" s="485"/>
      <c r="F567" s="485"/>
      <c r="G567" s="485"/>
      <c r="H567" s="485"/>
      <c r="I567" s="485"/>
      <c r="J567" s="485"/>
      <c r="K567" s="485"/>
    </row>
    <row r="568" spans="1:11" s="77" customFormat="1" x14ac:dyDescent="0.25">
      <c r="A568" s="93"/>
      <c r="B568" s="93"/>
      <c r="C568" s="485"/>
      <c r="D568" s="485"/>
      <c r="E568" s="485"/>
      <c r="F568" s="485"/>
      <c r="G568" s="485"/>
      <c r="H568" s="485"/>
      <c r="I568" s="485"/>
      <c r="J568" s="485"/>
      <c r="K568" s="485"/>
    </row>
    <row r="569" spans="1:11" s="77" customFormat="1" x14ac:dyDescent="0.25">
      <c r="A569" s="93"/>
      <c r="B569" s="93"/>
      <c r="C569" s="485"/>
      <c r="D569" s="485"/>
      <c r="E569" s="485"/>
      <c r="F569" s="485"/>
      <c r="G569" s="485"/>
      <c r="H569" s="485"/>
      <c r="I569" s="485"/>
      <c r="J569" s="485"/>
      <c r="K569" s="485"/>
    </row>
    <row r="570" spans="1:11" s="77" customFormat="1" x14ac:dyDescent="0.25">
      <c r="A570" s="93"/>
      <c r="B570" s="93"/>
      <c r="C570" s="485"/>
      <c r="D570" s="485"/>
      <c r="E570" s="485"/>
      <c r="F570" s="485"/>
      <c r="G570" s="485"/>
      <c r="H570" s="485"/>
      <c r="I570" s="485"/>
      <c r="J570" s="485"/>
      <c r="K570" s="485"/>
    </row>
    <row r="571" spans="1:11" s="77" customFormat="1" x14ac:dyDescent="0.25">
      <c r="A571" s="93"/>
      <c r="B571" s="93"/>
      <c r="C571" s="485"/>
      <c r="D571" s="485"/>
      <c r="E571" s="485"/>
      <c r="F571" s="485"/>
      <c r="G571" s="485"/>
      <c r="H571" s="485"/>
      <c r="I571" s="485"/>
      <c r="J571" s="485"/>
      <c r="K571" s="485"/>
    </row>
    <row r="572" spans="1:11" s="77" customFormat="1" x14ac:dyDescent="0.25">
      <c r="A572" s="93"/>
      <c r="B572" s="93"/>
      <c r="C572" s="485"/>
      <c r="D572" s="485"/>
      <c r="E572" s="485"/>
      <c r="F572" s="485"/>
      <c r="G572" s="485"/>
      <c r="H572" s="485"/>
      <c r="I572" s="485"/>
      <c r="J572" s="485"/>
      <c r="K572" s="485"/>
    </row>
    <row r="573" spans="1:11" s="77" customFormat="1" x14ac:dyDescent="0.25">
      <c r="A573" s="93"/>
      <c r="B573" s="93"/>
      <c r="C573" s="485"/>
      <c r="D573" s="485"/>
      <c r="E573" s="485"/>
      <c r="F573" s="485"/>
      <c r="G573" s="485"/>
      <c r="H573" s="485"/>
      <c r="I573" s="485"/>
      <c r="J573" s="485"/>
      <c r="K573" s="485"/>
    </row>
    <row r="574" spans="1:11" s="77" customFormat="1" x14ac:dyDescent="0.25">
      <c r="A574" s="93"/>
      <c r="B574" s="93"/>
      <c r="C574" s="485"/>
      <c r="D574" s="485"/>
      <c r="E574" s="485"/>
      <c r="F574" s="485"/>
      <c r="G574" s="485"/>
      <c r="H574" s="485"/>
      <c r="I574" s="485"/>
      <c r="J574" s="485"/>
      <c r="K574" s="485"/>
    </row>
    <row r="575" spans="1:11" s="77" customFormat="1" x14ac:dyDescent="0.25">
      <c r="A575" s="93"/>
      <c r="B575" s="93"/>
      <c r="C575" s="485"/>
      <c r="D575" s="485"/>
      <c r="E575" s="485"/>
      <c r="F575" s="485"/>
      <c r="G575" s="485"/>
      <c r="H575" s="485"/>
      <c r="I575" s="485"/>
      <c r="J575" s="485"/>
      <c r="K575" s="485"/>
    </row>
    <row r="576" spans="1:11" s="77" customFormat="1" x14ac:dyDescent="0.25">
      <c r="A576" s="93"/>
      <c r="B576" s="93"/>
      <c r="C576" s="485"/>
      <c r="D576" s="485"/>
      <c r="E576" s="485"/>
      <c r="F576" s="485"/>
      <c r="G576" s="485"/>
      <c r="H576" s="485"/>
      <c r="I576" s="485"/>
      <c r="J576" s="485"/>
      <c r="K576" s="485"/>
    </row>
    <row r="577" spans="1:11" s="77" customFormat="1" x14ac:dyDescent="0.25">
      <c r="A577" s="93"/>
      <c r="B577" s="93"/>
      <c r="C577" s="485"/>
      <c r="D577" s="485"/>
      <c r="E577" s="485"/>
      <c r="F577" s="485"/>
      <c r="G577" s="485"/>
      <c r="H577" s="485"/>
      <c r="I577" s="485"/>
      <c r="J577" s="485"/>
      <c r="K577" s="485"/>
    </row>
    <row r="578" spans="1:11" s="77" customFormat="1" x14ac:dyDescent="0.25">
      <c r="A578" s="93"/>
      <c r="B578" s="93"/>
      <c r="C578" s="485"/>
      <c r="D578" s="485"/>
      <c r="E578" s="485"/>
      <c r="F578" s="485"/>
      <c r="G578" s="485"/>
      <c r="H578" s="485"/>
      <c r="I578" s="485"/>
      <c r="J578" s="485"/>
      <c r="K578" s="485"/>
    </row>
    <row r="579" spans="1:11" s="77" customFormat="1" x14ac:dyDescent="0.25">
      <c r="A579" s="93"/>
      <c r="B579" s="93"/>
      <c r="C579" s="485"/>
      <c r="D579" s="485"/>
      <c r="E579" s="485"/>
      <c r="F579" s="485"/>
      <c r="G579" s="485"/>
      <c r="H579" s="485"/>
      <c r="I579" s="485"/>
      <c r="J579" s="485"/>
      <c r="K579" s="485"/>
    </row>
    <row r="580" spans="1:11" s="77" customFormat="1" x14ac:dyDescent="0.25">
      <c r="A580" s="93"/>
      <c r="B580" s="93"/>
      <c r="C580" s="485"/>
      <c r="D580" s="485"/>
      <c r="E580" s="485"/>
      <c r="F580" s="485"/>
      <c r="G580" s="485"/>
      <c r="H580" s="485"/>
      <c r="I580" s="485"/>
      <c r="J580" s="485"/>
      <c r="K580" s="485"/>
    </row>
    <row r="581" spans="1:11" s="77" customFormat="1" x14ac:dyDescent="0.25">
      <c r="A581" s="93"/>
      <c r="B581" s="93"/>
      <c r="C581" s="485"/>
      <c r="D581" s="485"/>
      <c r="E581" s="485"/>
      <c r="F581" s="485"/>
      <c r="G581" s="485"/>
      <c r="H581" s="485"/>
      <c r="I581" s="485"/>
      <c r="J581" s="485"/>
      <c r="K581" s="485"/>
    </row>
    <row r="582" spans="1:11" s="77" customFormat="1" x14ac:dyDescent="0.25">
      <c r="A582" s="93"/>
      <c r="B582" s="93"/>
      <c r="C582" s="485"/>
      <c r="D582" s="485"/>
      <c r="E582" s="485"/>
      <c r="F582" s="485"/>
      <c r="G582" s="485"/>
      <c r="H582" s="485"/>
      <c r="I582" s="485"/>
      <c r="J582" s="485"/>
      <c r="K582" s="485"/>
    </row>
    <row r="583" spans="1:11" s="77" customFormat="1" x14ac:dyDescent="0.25">
      <c r="A583" s="93"/>
      <c r="B583" s="93"/>
      <c r="C583" s="485"/>
      <c r="D583" s="485"/>
      <c r="E583" s="485"/>
      <c r="F583" s="485"/>
      <c r="G583" s="485"/>
      <c r="H583" s="485"/>
      <c r="I583" s="485"/>
      <c r="J583" s="485"/>
      <c r="K583" s="485"/>
    </row>
    <row r="584" spans="1:11" s="77" customFormat="1" x14ac:dyDescent="0.25">
      <c r="A584" s="93"/>
      <c r="B584" s="93"/>
      <c r="C584" s="485"/>
      <c r="D584" s="485"/>
      <c r="E584" s="485"/>
      <c r="F584" s="485"/>
      <c r="G584" s="485"/>
      <c r="H584" s="485"/>
      <c r="I584" s="485"/>
      <c r="J584" s="485"/>
      <c r="K584" s="485"/>
    </row>
    <row r="585" spans="1:11" s="77" customFormat="1" x14ac:dyDescent="0.25">
      <c r="A585" s="93"/>
      <c r="B585" s="93"/>
      <c r="C585" s="485"/>
      <c r="D585" s="485"/>
      <c r="E585" s="485"/>
      <c r="F585" s="485"/>
      <c r="G585" s="485"/>
      <c r="H585" s="485"/>
      <c r="I585" s="485"/>
      <c r="J585" s="485"/>
      <c r="K585" s="485"/>
    </row>
    <row r="586" spans="1:11" s="77" customFormat="1" x14ac:dyDescent="0.25">
      <c r="A586" s="93"/>
      <c r="B586" s="93"/>
      <c r="C586" s="485"/>
      <c r="D586" s="485"/>
      <c r="E586" s="485"/>
      <c r="F586" s="485"/>
      <c r="G586" s="485"/>
      <c r="H586" s="485"/>
      <c r="I586" s="485"/>
      <c r="J586" s="485"/>
      <c r="K586" s="485"/>
    </row>
    <row r="587" spans="1:11" s="77" customFormat="1" x14ac:dyDescent="0.25">
      <c r="A587" s="93"/>
      <c r="B587" s="93"/>
      <c r="C587" s="485"/>
      <c r="D587" s="485"/>
      <c r="E587" s="485"/>
      <c r="F587" s="485"/>
      <c r="G587" s="485"/>
      <c r="H587" s="485"/>
      <c r="I587" s="485"/>
      <c r="J587" s="485"/>
      <c r="K587" s="485"/>
    </row>
    <row r="588" spans="1:11" s="77" customFormat="1" x14ac:dyDescent="0.25">
      <c r="A588" s="93"/>
      <c r="B588" s="93"/>
      <c r="C588" s="485"/>
      <c r="D588" s="485"/>
      <c r="E588" s="485"/>
      <c r="F588" s="485"/>
      <c r="G588" s="485"/>
      <c r="H588" s="485"/>
      <c r="I588" s="485"/>
      <c r="J588" s="485"/>
      <c r="K588" s="485"/>
    </row>
    <row r="589" spans="1:11" s="77" customFormat="1" x14ac:dyDescent="0.25">
      <c r="A589" s="93"/>
      <c r="B589" s="93"/>
      <c r="C589" s="485"/>
      <c r="D589" s="485"/>
      <c r="E589" s="485"/>
      <c r="F589" s="485"/>
      <c r="G589" s="485"/>
      <c r="H589" s="485"/>
      <c r="I589" s="485"/>
      <c r="J589" s="485"/>
      <c r="K589" s="485"/>
    </row>
    <row r="590" spans="1:11" s="77" customFormat="1" x14ac:dyDescent="0.25">
      <c r="A590" s="93"/>
      <c r="B590" s="93"/>
      <c r="C590" s="485"/>
      <c r="D590" s="485"/>
      <c r="E590" s="485"/>
      <c r="F590" s="485"/>
      <c r="G590" s="485"/>
      <c r="H590" s="485"/>
      <c r="I590" s="485"/>
      <c r="J590" s="485"/>
      <c r="K590" s="485"/>
    </row>
    <row r="591" spans="1:11" s="77" customFormat="1" x14ac:dyDescent="0.25">
      <c r="A591" s="93"/>
      <c r="B591" s="93"/>
      <c r="C591" s="485"/>
      <c r="D591" s="485"/>
      <c r="E591" s="485"/>
      <c r="F591" s="485"/>
      <c r="G591" s="485"/>
      <c r="H591" s="485"/>
      <c r="I591" s="485"/>
      <c r="J591" s="485"/>
      <c r="K591" s="485"/>
    </row>
    <row r="592" spans="1:11" s="77" customFormat="1" x14ac:dyDescent="0.25">
      <c r="A592" s="93"/>
      <c r="B592" s="93"/>
      <c r="C592" s="485"/>
      <c r="D592" s="485"/>
      <c r="E592" s="485"/>
      <c r="F592" s="485"/>
      <c r="G592" s="485"/>
      <c r="H592" s="485"/>
      <c r="I592" s="485"/>
      <c r="J592" s="485"/>
      <c r="K592" s="485"/>
    </row>
    <row r="593" spans="1:11" s="77" customFormat="1" x14ac:dyDescent="0.25">
      <c r="A593" s="93"/>
      <c r="B593" s="93"/>
      <c r="C593" s="485"/>
      <c r="D593" s="485"/>
      <c r="E593" s="485"/>
      <c r="F593" s="485"/>
      <c r="G593" s="485"/>
      <c r="H593" s="485"/>
      <c r="I593" s="485"/>
      <c r="J593" s="485"/>
      <c r="K593" s="485"/>
    </row>
    <row r="594" spans="1:11" s="77" customFormat="1" x14ac:dyDescent="0.25">
      <c r="A594" s="93"/>
      <c r="B594" s="93"/>
      <c r="C594" s="485"/>
      <c r="D594" s="485"/>
      <c r="E594" s="485"/>
      <c r="F594" s="485"/>
      <c r="G594" s="485"/>
      <c r="H594" s="485"/>
      <c r="I594" s="485"/>
      <c r="J594" s="485"/>
      <c r="K594" s="485"/>
    </row>
    <row r="595" spans="1:11" s="77" customFormat="1" x14ac:dyDescent="0.25">
      <c r="A595" s="93"/>
      <c r="B595" s="93"/>
      <c r="C595" s="485"/>
      <c r="D595" s="485"/>
      <c r="E595" s="485"/>
      <c r="F595" s="485"/>
      <c r="G595" s="485"/>
      <c r="H595" s="485"/>
      <c r="I595" s="485"/>
      <c r="J595" s="485"/>
      <c r="K595" s="485"/>
    </row>
    <row r="596" spans="1:11" s="77" customFormat="1" x14ac:dyDescent="0.25">
      <c r="A596" s="93"/>
      <c r="B596" s="93"/>
      <c r="C596" s="485"/>
      <c r="D596" s="485"/>
      <c r="E596" s="485"/>
      <c r="F596" s="485"/>
      <c r="G596" s="485"/>
      <c r="H596" s="485"/>
      <c r="I596" s="485"/>
      <c r="J596" s="485"/>
      <c r="K596" s="485"/>
    </row>
    <row r="597" spans="1:11" s="77" customFormat="1" x14ac:dyDescent="0.25">
      <c r="A597" s="93"/>
      <c r="B597" s="93"/>
      <c r="C597" s="485"/>
      <c r="D597" s="485"/>
      <c r="E597" s="485"/>
      <c r="F597" s="485"/>
      <c r="G597" s="485"/>
      <c r="H597" s="485"/>
      <c r="I597" s="485"/>
      <c r="J597" s="485"/>
      <c r="K597" s="485"/>
    </row>
    <row r="598" spans="1:11" s="77" customFormat="1" x14ac:dyDescent="0.25">
      <c r="A598" s="93"/>
      <c r="B598" s="93"/>
      <c r="C598" s="485"/>
      <c r="D598" s="485"/>
      <c r="E598" s="485"/>
      <c r="F598" s="485"/>
      <c r="G598" s="485"/>
      <c r="H598" s="485"/>
      <c r="I598" s="485"/>
      <c r="J598" s="485"/>
      <c r="K598" s="485"/>
    </row>
    <row r="599" spans="1:11" s="77" customFormat="1" x14ac:dyDescent="0.25">
      <c r="A599" s="93"/>
      <c r="B599" s="93"/>
      <c r="C599" s="485"/>
      <c r="D599" s="485"/>
      <c r="E599" s="485"/>
      <c r="F599" s="485"/>
      <c r="G599" s="485"/>
      <c r="H599" s="485"/>
      <c r="I599" s="485"/>
      <c r="J599" s="485"/>
      <c r="K599" s="485"/>
    </row>
    <row r="600" spans="1:11" s="77" customFormat="1" x14ac:dyDescent="0.25">
      <c r="A600" s="93"/>
      <c r="B600" s="93"/>
      <c r="C600" s="485"/>
      <c r="D600" s="485"/>
      <c r="E600" s="485"/>
      <c r="F600" s="485"/>
      <c r="G600" s="485"/>
      <c r="H600" s="485"/>
      <c r="I600" s="485"/>
      <c r="J600" s="485"/>
      <c r="K600" s="485"/>
    </row>
    <row r="601" spans="1:11" s="77" customFormat="1" x14ac:dyDescent="0.25">
      <c r="A601" s="93"/>
      <c r="B601" s="93"/>
      <c r="C601" s="485"/>
      <c r="D601" s="485"/>
      <c r="E601" s="485"/>
      <c r="F601" s="485"/>
      <c r="G601" s="485"/>
      <c r="H601" s="485"/>
      <c r="I601" s="485"/>
      <c r="J601" s="485"/>
      <c r="K601" s="485"/>
    </row>
    <row r="602" spans="1:11" s="77" customFormat="1" x14ac:dyDescent="0.25">
      <c r="A602" s="93"/>
      <c r="B602" s="93"/>
      <c r="C602" s="485"/>
      <c r="D602" s="485"/>
      <c r="E602" s="485"/>
      <c r="F602" s="485"/>
      <c r="G602" s="485"/>
      <c r="H602" s="485"/>
      <c r="I602" s="485"/>
      <c r="J602" s="485"/>
      <c r="K602" s="485"/>
    </row>
    <row r="603" spans="1:11" s="77" customFormat="1" x14ac:dyDescent="0.25">
      <c r="A603" s="93"/>
      <c r="B603" s="93"/>
      <c r="C603" s="485"/>
      <c r="D603" s="485"/>
      <c r="E603" s="485"/>
      <c r="F603" s="485"/>
      <c r="G603" s="485"/>
      <c r="H603" s="485"/>
      <c r="I603" s="485"/>
      <c r="J603" s="485"/>
      <c r="K603" s="485"/>
    </row>
    <row r="604" spans="1:11" s="77" customFormat="1" x14ac:dyDescent="0.25">
      <c r="A604" s="93"/>
      <c r="B604" s="93"/>
      <c r="C604" s="485"/>
      <c r="D604" s="485"/>
      <c r="E604" s="485"/>
      <c r="F604" s="485"/>
      <c r="G604" s="485"/>
      <c r="H604" s="485"/>
      <c r="I604" s="485"/>
      <c r="J604" s="485"/>
      <c r="K604" s="485"/>
    </row>
    <row r="605" spans="1:11" s="77" customFormat="1" x14ac:dyDescent="0.25">
      <c r="A605" s="93"/>
      <c r="B605" s="93"/>
      <c r="C605" s="485"/>
      <c r="D605" s="485"/>
      <c r="E605" s="485"/>
      <c r="F605" s="485"/>
      <c r="G605" s="485"/>
      <c r="H605" s="485"/>
      <c r="I605" s="485"/>
      <c r="J605" s="485"/>
      <c r="K605" s="485"/>
    </row>
    <row r="606" spans="1:11" s="77" customFormat="1" x14ac:dyDescent="0.25">
      <c r="A606" s="93"/>
      <c r="B606" s="93"/>
      <c r="C606" s="485"/>
      <c r="D606" s="485"/>
      <c r="E606" s="485"/>
      <c r="F606" s="485"/>
      <c r="G606" s="485"/>
      <c r="H606" s="485"/>
      <c r="I606" s="485"/>
      <c r="J606" s="485"/>
      <c r="K606" s="485"/>
    </row>
    <row r="607" spans="1:11" s="77" customFormat="1" x14ac:dyDescent="0.25">
      <c r="A607" s="93"/>
      <c r="B607" s="93"/>
      <c r="C607" s="485"/>
      <c r="D607" s="485"/>
      <c r="E607" s="485"/>
      <c r="F607" s="485"/>
      <c r="G607" s="485"/>
      <c r="H607" s="485"/>
      <c r="I607" s="485"/>
      <c r="J607" s="485"/>
      <c r="K607" s="485"/>
    </row>
    <row r="608" spans="1:11" s="77" customFormat="1" x14ac:dyDescent="0.25">
      <c r="A608" s="93"/>
      <c r="B608" s="93"/>
      <c r="C608" s="485"/>
      <c r="D608" s="485"/>
      <c r="E608" s="485"/>
      <c r="F608" s="485"/>
      <c r="G608" s="485"/>
      <c r="H608" s="485"/>
      <c r="I608" s="485"/>
      <c r="J608" s="485"/>
      <c r="K608" s="485"/>
    </row>
    <row r="609" spans="1:11" s="77" customFormat="1" x14ac:dyDescent="0.25">
      <c r="A609" s="93"/>
      <c r="B609" s="93"/>
      <c r="C609" s="485"/>
      <c r="D609" s="485"/>
      <c r="E609" s="485"/>
      <c r="F609" s="485"/>
      <c r="G609" s="485"/>
      <c r="H609" s="485"/>
      <c r="I609" s="485"/>
      <c r="J609" s="485"/>
      <c r="K609" s="485"/>
    </row>
    <row r="610" spans="1:11" s="77" customFormat="1" x14ac:dyDescent="0.25">
      <c r="A610" s="93"/>
      <c r="B610" s="93"/>
      <c r="C610" s="485"/>
      <c r="D610" s="485"/>
      <c r="E610" s="485"/>
      <c r="F610" s="485"/>
      <c r="G610" s="485"/>
      <c r="H610" s="485"/>
      <c r="I610" s="485"/>
      <c r="J610" s="485"/>
      <c r="K610" s="485"/>
    </row>
    <row r="611" spans="1:11" s="77" customFormat="1" x14ac:dyDescent="0.25">
      <c r="A611" s="93"/>
      <c r="B611" s="93"/>
      <c r="C611" s="485"/>
      <c r="D611" s="485"/>
      <c r="E611" s="485"/>
      <c r="F611" s="485"/>
      <c r="G611" s="485"/>
      <c r="H611" s="485"/>
      <c r="I611" s="485"/>
      <c r="J611" s="485"/>
      <c r="K611" s="485"/>
    </row>
    <row r="612" spans="1:11" s="77" customFormat="1" x14ac:dyDescent="0.25">
      <c r="A612" s="93"/>
      <c r="B612" s="93"/>
      <c r="C612" s="485"/>
      <c r="D612" s="485"/>
      <c r="E612" s="485"/>
      <c r="F612" s="485"/>
      <c r="G612" s="485"/>
      <c r="H612" s="485"/>
      <c r="I612" s="485"/>
      <c r="J612" s="485"/>
      <c r="K612" s="485"/>
    </row>
    <row r="613" spans="1:11" s="77" customFormat="1" x14ac:dyDescent="0.25">
      <c r="A613" s="93"/>
      <c r="B613" s="93"/>
      <c r="C613" s="485"/>
      <c r="D613" s="485"/>
      <c r="E613" s="485"/>
      <c r="F613" s="485"/>
      <c r="G613" s="485"/>
      <c r="H613" s="485"/>
      <c r="I613" s="485"/>
      <c r="J613" s="485"/>
      <c r="K613" s="485"/>
    </row>
    <row r="614" spans="1:11" s="77" customFormat="1" x14ac:dyDescent="0.25">
      <c r="A614" s="93"/>
      <c r="B614" s="93"/>
      <c r="C614" s="485"/>
      <c r="D614" s="485"/>
      <c r="E614" s="485"/>
      <c r="F614" s="485"/>
      <c r="G614" s="485"/>
      <c r="H614" s="485"/>
      <c r="I614" s="485"/>
      <c r="J614" s="485"/>
      <c r="K614" s="485"/>
    </row>
    <row r="615" spans="1:11" s="77" customFormat="1" x14ac:dyDescent="0.25">
      <c r="A615" s="93"/>
      <c r="B615" s="93"/>
      <c r="C615" s="485"/>
      <c r="D615" s="485"/>
      <c r="E615" s="485"/>
      <c r="F615" s="485"/>
      <c r="G615" s="485"/>
      <c r="H615" s="485"/>
      <c r="I615" s="485"/>
      <c r="J615" s="485"/>
      <c r="K615" s="485"/>
    </row>
    <row r="616" spans="1:11" s="77" customFormat="1" x14ac:dyDescent="0.25">
      <c r="A616" s="93"/>
      <c r="B616" s="93"/>
      <c r="C616" s="485"/>
      <c r="D616" s="485"/>
      <c r="E616" s="485"/>
      <c r="F616" s="485"/>
      <c r="G616" s="485"/>
      <c r="H616" s="485"/>
      <c r="I616" s="485"/>
      <c r="J616" s="485"/>
      <c r="K616" s="485"/>
    </row>
    <row r="617" spans="1:11" s="77" customFormat="1" x14ac:dyDescent="0.25">
      <c r="A617" s="93"/>
      <c r="B617" s="93"/>
      <c r="C617" s="485"/>
      <c r="D617" s="485"/>
      <c r="E617" s="485"/>
      <c r="F617" s="485"/>
      <c r="G617" s="485"/>
      <c r="H617" s="485"/>
      <c r="I617" s="485"/>
      <c r="J617" s="485"/>
      <c r="K617" s="485"/>
    </row>
    <row r="618" spans="1:11" s="77" customFormat="1" x14ac:dyDescent="0.25">
      <c r="A618" s="93"/>
      <c r="B618" s="93"/>
      <c r="C618" s="485"/>
      <c r="D618" s="485"/>
      <c r="E618" s="485"/>
      <c r="F618" s="485"/>
      <c r="G618" s="485"/>
      <c r="H618" s="485"/>
      <c r="I618" s="485"/>
      <c r="J618" s="485"/>
      <c r="K618" s="485"/>
    </row>
    <row r="619" spans="1:11" s="77" customFormat="1" x14ac:dyDescent="0.25">
      <c r="A619" s="93"/>
      <c r="B619" s="93"/>
      <c r="C619" s="485"/>
      <c r="D619" s="485"/>
      <c r="E619" s="485"/>
      <c r="F619" s="485"/>
      <c r="G619" s="485"/>
      <c r="H619" s="485"/>
      <c r="I619" s="485"/>
      <c r="J619" s="485"/>
      <c r="K619" s="485"/>
    </row>
    <row r="620" spans="1:11" s="77" customFormat="1" x14ac:dyDescent="0.25">
      <c r="A620" s="93"/>
      <c r="B620" s="93"/>
      <c r="C620" s="485"/>
      <c r="D620" s="485"/>
      <c r="E620" s="485"/>
      <c r="F620" s="485"/>
      <c r="G620" s="485"/>
      <c r="H620" s="485"/>
      <c r="I620" s="485"/>
      <c r="J620" s="485"/>
      <c r="K620" s="485"/>
    </row>
    <row r="621" spans="1:11" s="77" customFormat="1" x14ac:dyDescent="0.25">
      <c r="A621" s="93"/>
      <c r="B621" s="93"/>
      <c r="C621" s="485"/>
      <c r="D621" s="485"/>
      <c r="E621" s="485"/>
      <c r="F621" s="485"/>
      <c r="G621" s="485"/>
      <c r="H621" s="485"/>
      <c r="I621" s="485"/>
      <c r="J621" s="485"/>
      <c r="K621" s="485"/>
    </row>
    <row r="622" spans="1:11" s="77" customFormat="1" x14ac:dyDescent="0.25">
      <c r="A622" s="93"/>
      <c r="B622" s="93"/>
      <c r="C622" s="485"/>
      <c r="D622" s="485"/>
      <c r="E622" s="485"/>
      <c r="F622" s="485"/>
      <c r="G622" s="485"/>
      <c r="H622" s="485"/>
      <c r="I622" s="485"/>
      <c r="J622" s="485"/>
      <c r="K622" s="485"/>
    </row>
    <row r="623" spans="1:11" s="77" customFormat="1" x14ac:dyDescent="0.25">
      <c r="A623" s="93"/>
      <c r="B623" s="93"/>
      <c r="C623" s="485"/>
      <c r="D623" s="485"/>
      <c r="E623" s="485"/>
      <c r="F623" s="485"/>
      <c r="G623" s="485"/>
      <c r="H623" s="485"/>
      <c r="I623" s="485"/>
      <c r="J623" s="485"/>
      <c r="K623" s="485"/>
    </row>
    <row r="624" spans="1:11" s="77" customFormat="1" x14ac:dyDescent="0.25">
      <c r="A624" s="93"/>
      <c r="B624" s="93"/>
      <c r="C624" s="485"/>
      <c r="D624" s="485"/>
      <c r="E624" s="485"/>
      <c r="F624" s="485"/>
      <c r="G624" s="485"/>
      <c r="H624" s="485"/>
      <c r="I624" s="485"/>
      <c r="J624" s="485"/>
      <c r="K624" s="485"/>
    </row>
    <row r="625" spans="1:11" s="77" customFormat="1" x14ac:dyDescent="0.25">
      <c r="A625" s="93"/>
      <c r="B625" s="93"/>
      <c r="C625" s="485"/>
      <c r="D625" s="485"/>
      <c r="E625" s="485"/>
      <c r="F625" s="485"/>
      <c r="G625" s="485"/>
      <c r="H625" s="485"/>
      <c r="I625" s="485"/>
      <c r="J625" s="485"/>
      <c r="K625" s="485"/>
    </row>
    <row r="626" spans="1:11" s="77" customFormat="1" x14ac:dyDescent="0.25">
      <c r="A626" s="93"/>
      <c r="B626" s="93"/>
      <c r="C626" s="485"/>
      <c r="D626" s="485"/>
      <c r="E626" s="485"/>
      <c r="F626" s="485"/>
      <c r="G626" s="485"/>
      <c r="H626" s="485"/>
      <c r="I626" s="485"/>
      <c r="J626" s="485"/>
      <c r="K626" s="485"/>
    </row>
    <row r="627" spans="1:11" s="77" customFormat="1" x14ac:dyDescent="0.25">
      <c r="A627" s="93"/>
      <c r="B627" s="93"/>
      <c r="C627" s="485"/>
      <c r="D627" s="485"/>
      <c r="E627" s="485"/>
      <c r="F627" s="485"/>
      <c r="G627" s="485"/>
      <c r="H627" s="485"/>
      <c r="I627" s="485"/>
      <c r="J627" s="485"/>
      <c r="K627" s="485"/>
    </row>
    <row r="628" spans="1:11" s="77" customFormat="1" x14ac:dyDescent="0.25">
      <c r="A628" s="93"/>
      <c r="B628" s="93"/>
      <c r="C628" s="485"/>
      <c r="D628" s="485"/>
      <c r="E628" s="485"/>
      <c r="F628" s="485"/>
      <c r="G628" s="485"/>
      <c r="H628" s="485"/>
      <c r="I628" s="485"/>
      <c r="J628" s="485"/>
      <c r="K628" s="485"/>
    </row>
    <row r="629" spans="1:11" s="77" customFormat="1" x14ac:dyDescent="0.25">
      <c r="A629" s="93"/>
      <c r="B629" s="93"/>
      <c r="C629" s="485"/>
      <c r="D629" s="485"/>
      <c r="E629" s="485"/>
      <c r="F629" s="485"/>
      <c r="G629" s="485"/>
      <c r="H629" s="485"/>
      <c r="I629" s="485"/>
      <c r="J629" s="485"/>
      <c r="K629" s="485"/>
    </row>
    <row r="630" spans="1:11" s="77" customFormat="1" x14ac:dyDescent="0.25">
      <c r="A630" s="93"/>
      <c r="B630" s="93"/>
      <c r="C630" s="485"/>
      <c r="D630" s="485"/>
      <c r="E630" s="485"/>
      <c r="F630" s="485"/>
      <c r="G630" s="485"/>
      <c r="H630" s="485"/>
      <c r="I630" s="485"/>
      <c r="J630" s="485"/>
      <c r="K630" s="485"/>
    </row>
    <row r="631" spans="1:11" s="77" customFormat="1" x14ac:dyDescent="0.25">
      <c r="A631" s="93"/>
      <c r="B631" s="93"/>
      <c r="C631" s="485"/>
      <c r="D631" s="485"/>
      <c r="E631" s="485"/>
      <c r="F631" s="485"/>
      <c r="G631" s="485"/>
      <c r="H631" s="485"/>
      <c r="I631" s="485"/>
      <c r="J631" s="485"/>
      <c r="K631" s="485"/>
    </row>
    <row r="632" spans="1:11" s="77" customFormat="1" x14ac:dyDescent="0.25">
      <c r="A632" s="93"/>
      <c r="B632" s="93"/>
      <c r="C632" s="485"/>
      <c r="D632" s="485"/>
      <c r="E632" s="485"/>
      <c r="F632" s="485"/>
      <c r="G632" s="485"/>
      <c r="H632" s="485"/>
      <c r="I632" s="485"/>
      <c r="J632" s="485"/>
      <c r="K632" s="485"/>
    </row>
    <row r="633" spans="1:11" s="77" customFormat="1" x14ac:dyDescent="0.25">
      <c r="A633" s="93"/>
      <c r="B633" s="93"/>
      <c r="C633" s="485"/>
      <c r="D633" s="485"/>
      <c r="E633" s="485"/>
      <c r="F633" s="485"/>
      <c r="G633" s="485"/>
      <c r="H633" s="485"/>
      <c r="I633" s="485"/>
      <c r="J633" s="485"/>
      <c r="K633" s="485"/>
    </row>
    <row r="634" spans="1:11" s="77" customFormat="1" x14ac:dyDescent="0.25">
      <c r="A634" s="93"/>
      <c r="B634" s="93"/>
      <c r="C634" s="485"/>
      <c r="D634" s="485"/>
      <c r="E634" s="485"/>
      <c r="F634" s="485"/>
      <c r="G634" s="485"/>
      <c r="H634" s="485"/>
      <c r="I634" s="485"/>
      <c r="J634" s="485"/>
      <c r="K634" s="485"/>
    </row>
    <row r="635" spans="1:11" s="77" customFormat="1" x14ac:dyDescent="0.25">
      <c r="A635" s="93"/>
      <c r="B635" s="93"/>
      <c r="C635" s="485"/>
      <c r="D635" s="485"/>
      <c r="E635" s="485"/>
      <c r="F635" s="485"/>
      <c r="G635" s="485"/>
      <c r="H635" s="485"/>
      <c r="I635" s="485"/>
      <c r="J635" s="485"/>
      <c r="K635" s="485"/>
    </row>
    <row r="636" spans="1:11" s="77" customFormat="1" x14ac:dyDescent="0.25">
      <c r="A636" s="93"/>
      <c r="B636" s="93"/>
      <c r="C636" s="485"/>
      <c r="D636" s="485"/>
      <c r="E636" s="485"/>
      <c r="F636" s="485"/>
      <c r="G636" s="485"/>
      <c r="H636" s="485"/>
      <c r="I636" s="485"/>
      <c r="J636" s="485"/>
      <c r="K636" s="485"/>
    </row>
    <row r="637" spans="1:11" s="77" customFormat="1" x14ac:dyDescent="0.25">
      <c r="A637" s="93"/>
      <c r="B637" s="93"/>
      <c r="C637" s="485"/>
      <c r="D637" s="485"/>
      <c r="E637" s="485"/>
      <c r="F637" s="485"/>
      <c r="G637" s="485"/>
      <c r="H637" s="485"/>
      <c r="I637" s="485"/>
      <c r="J637" s="485"/>
      <c r="K637" s="485"/>
    </row>
    <row r="638" spans="1:11" s="77" customFormat="1" x14ac:dyDescent="0.25">
      <c r="A638" s="93"/>
      <c r="B638" s="93"/>
      <c r="C638" s="485"/>
      <c r="D638" s="485"/>
      <c r="E638" s="485"/>
      <c r="F638" s="485"/>
      <c r="G638" s="485"/>
      <c r="H638" s="485"/>
      <c r="I638" s="485"/>
      <c r="J638" s="485"/>
      <c r="K638" s="485"/>
    </row>
    <row r="639" spans="1:11" s="77" customFormat="1" x14ac:dyDescent="0.25">
      <c r="A639" s="93"/>
      <c r="B639" s="93"/>
      <c r="C639" s="485"/>
      <c r="D639" s="485"/>
      <c r="E639" s="485"/>
      <c r="F639" s="485"/>
      <c r="G639" s="485"/>
      <c r="H639" s="485"/>
      <c r="I639" s="485"/>
      <c r="J639" s="485"/>
      <c r="K639" s="485"/>
    </row>
    <row r="640" spans="1:11" s="77" customFormat="1" x14ac:dyDescent="0.25">
      <c r="A640" s="93"/>
      <c r="B640" s="93"/>
      <c r="C640" s="485"/>
      <c r="D640" s="485"/>
      <c r="E640" s="485"/>
      <c r="F640" s="485"/>
      <c r="G640" s="485"/>
      <c r="H640" s="485"/>
      <c r="I640" s="485"/>
      <c r="J640" s="485"/>
      <c r="K640" s="485"/>
    </row>
    <row r="641" spans="1:11" s="77" customFormat="1" x14ac:dyDescent="0.25">
      <c r="A641" s="93"/>
      <c r="B641" s="93"/>
      <c r="C641" s="485"/>
      <c r="D641" s="485"/>
      <c r="E641" s="485"/>
      <c r="F641" s="485"/>
      <c r="G641" s="485"/>
      <c r="H641" s="485"/>
      <c r="I641" s="485"/>
      <c r="J641" s="485"/>
      <c r="K641" s="485"/>
    </row>
    <row r="642" spans="1:11" s="77" customFormat="1" x14ac:dyDescent="0.25">
      <c r="A642" s="93"/>
      <c r="B642" s="93"/>
      <c r="C642" s="485"/>
      <c r="D642" s="485"/>
      <c r="E642" s="485"/>
      <c r="F642" s="485"/>
      <c r="G642" s="485"/>
      <c r="H642" s="485"/>
      <c r="I642" s="485"/>
      <c r="J642" s="485"/>
      <c r="K642" s="485"/>
    </row>
    <row r="643" spans="1:11" s="77" customFormat="1" x14ac:dyDescent="0.25">
      <c r="A643" s="93"/>
      <c r="B643" s="93"/>
      <c r="C643" s="485"/>
      <c r="D643" s="485"/>
      <c r="E643" s="485"/>
      <c r="F643" s="485"/>
      <c r="G643" s="485"/>
      <c r="H643" s="485"/>
      <c r="I643" s="485"/>
      <c r="J643" s="485"/>
      <c r="K643" s="485"/>
    </row>
    <row r="644" spans="1:11" s="77" customFormat="1" x14ac:dyDescent="0.25">
      <c r="A644" s="93"/>
      <c r="B644" s="93"/>
      <c r="C644" s="485"/>
      <c r="D644" s="485"/>
      <c r="E644" s="485"/>
      <c r="F644" s="485"/>
      <c r="G644" s="485"/>
      <c r="H644" s="485"/>
      <c r="I644" s="485"/>
      <c r="J644" s="485"/>
      <c r="K644" s="485"/>
    </row>
    <row r="645" spans="1:11" s="77" customFormat="1" x14ac:dyDescent="0.25">
      <c r="A645" s="93"/>
      <c r="B645" s="93"/>
      <c r="C645" s="485"/>
      <c r="D645" s="485"/>
      <c r="E645" s="485"/>
      <c r="F645" s="485"/>
      <c r="G645" s="485"/>
      <c r="H645" s="485"/>
      <c r="I645" s="485"/>
      <c r="J645" s="485"/>
      <c r="K645" s="485"/>
    </row>
    <row r="646" spans="1:11" s="77" customFormat="1" x14ac:dyDescent="0.25">
      <c r="A646" s="93"/>
      <c r="B646" s="93"/>
      <c r="C646" s="485"/>
      <c r="D646" s="485"/>
      <c r="E646" s="485"/>
      <c r="F646" s="485"/>
      <c r="G646" s="485"/>
      <c r="H646" s="485"/>
      <c r="I646" s="485"/>
      <c r="J646" s="485"/>
      <c r="K646" s="485"/>
    </row>
    <row r="647" spans="1:11" s="77" customFormat="1" x14ac:dyDescent="0.25">
      <c r="A647" s="93"/>
      <c r="B647" s="93"/>
      <c r="C647" s="485"/>
      <c r="D647" s="485"/>
      <c r="E647" s="485"/>
      <c r="F647" s="485"/>
      <c r="G647" s="485"/>
      <c r="H647" s="485"/>
      <c r="I647" s="485"/>
      <c r="J647" s="485"/>
      <c r="K647" s="485"/>
    </row>
    <row r="648" spans="1:11" s="77" customFormat="1" x14ac:dyDescent="0.25">
      <c r="A648" s="93"/>
      <c r="B648" s="93"/>
      <c r="C648" s="485"/>
      <c r="D648" s="485"/>
      <c r="E648" s="485"/>
      <c r="F648" s="485"/>
      <c r="G648" s="485"/>
      <c r="H648" s="485"/>
      <c r="I648" s="485"/>
      <c r="J648" s="485"/>
      <c r="K648" s="485"/>
    </row>
    <row r="649" spans="1:11" s="77" customFormat="1" x14ac:dyDescent="0.25">
      <c r="A649" s="93"/>
      <c r="B649" s="93"/>
      <c r="C649" s="485"/>
      <c r="D649" s="485"/>
      <c r="E649" s="485"/>
      <c r="F649" s="485"/>
      <c r="G649" s="485"/>
      <c r="H649" s="485"/>
      <c r="I649" s="485"/>
      <c r="J649" s="485"/>
      <c r="K649" s="485"/>
    </row>
    <row r="650" spans="1:11" s="77" customFormat="1" x14ac:dyDescent="0.25">
      <c r="A650" s="93"/>
      <c r="B650" s="93"/>
      <c r="C650" s="485"/>
      <c r="D650" s="485"/>
      <c r="E650" s="485"/>
      <c r="F650" s="485"/>
      <c r="G650" s="485"/>
      <c r="H650" s="485"/>
      <c r="I650" s="485"/>
      <c r="J650" s="485"/>
      <c r="K650" s="485"/>
    </row>
    <row r="651" spans="1:11" s="77" customFormat="1" x14ac:dyDescent="0.25">
      <c r="A651" s="93"/>
      <c r="B651" s="93"/>
      <c r="C651" s="485"/>
      <c r="D651" s="485"/>
      <c r="E651" s="485"/>
      <c r="F651" s="485"/>
      <c r="G651" s="485"/>
      <c r="H651" s="485"/>
      <c r="I651" s="485"/>
      <c r="J651" s="485"/>
      <c r="K651" s="485"/>
    </row>
    <row r="652" spans="1:11" s="77" customFormat="1" x14ac:dyDescent="0.25">
      <c r="A652" s="93"/>
      <c r="B652" s="93"/>
      <c r="C652" s="485"/>
      <c r="D652" s="485"/>
      <c r="E652" s="485"/>
      <c r="F652" s="485"/>
      <c r="G652" s="485"/>
      <c r="H652" s="485"/>
      <c r="I652" s="485"/>
      <c r="J652" s="485"/>
      <c r="K652" s="485"/>
    </row>
    <row r="653" spans="1:11" s="77" customFormat="1" x14ac:dyDescent="0.25">
      <c r="A653" s="93"/>
      <c r="B653" s="93"/>
      <c r="C653" s="485"/>
      <c r="D653" s="485"/>
      <c r="E653" s="485"/>
      <c r="F653" s="485"/>
      <c r="G653" s="485"/>
      <c r="H653" s="485"/>
      <c r="I653" s="485"/>
      <c r="J653" s="485"/>
      <c r="K653" s="485"/>
    </row>
    <row r="654" spans="1:11" s="77" customFormat="1" x14ac:dyDescent="0.25">
      <c r="A654" s="93"/>
      <c r="B654" s="93"/>
      <c r="C654" s="485"/>
      <c r="D654" s="485"/>
      <c r="E654" s="485"/>
      <c r="F654" s="485"/>
      <c r="G654" s="485"/>
      <c r="H654" s="485"/>
      <c r="I654" s="485"/>
      <c r="J654" s="485"/>
      <c r="K654" s="485"/>
    </row>
    <row r="655" spans="1:11" s="77" customFormat="1" x14ac:dyDescent="0.25">
      <c r="A655" s="93"/>
      <c r="B655" s="93"/>
      <c r="C655" s="485"/>
      <c r="D655" s="485"/>
      <c r="E655" s="485"/>
      <c r="F655" s="485"/>
      <c r="G655" s="485"/>
      <c r="H655" s="485"/>
      <c r="I655" s="485"/>
      <c r="J655" s="485"/>
      <c r="K655" s="485"/>
    </row>
    <row r="656" spans="1:11" s="77" customFormat="1" x14ac:dyDescent="0.25">
      <c r="A656" s="93"/>
      <c r="B656" s="93"/>
      <c r="C656" s="485"/>
      <c r="D656" s="485"/>
      <c r="E656" s="485"/>
      <c r="F656" s="485"/>
      <c r="G656" s="485"/>
      <c r="H656" s="485"/>
      <c r="I656" s="485"/>
      <c r="J656" s="485"/>
      <c r="K656" s="485"/>
    </row>
    <row r="657" spans="1:11" s="77" customFormat="1" x14ac:dyDescent="0.25">
      <c r="A657" s="93"/>
      <c r="B657" s="93"/>
      <c r="C657" s="485"/>
      <c r="D657" s="485"/>
      <c r="E657" s="485"/>
      <c r="F657" s="485"/>
      <c r="G657" s="485"/>
      <c r="H657" s="485"/>
      <c r="I657" s="485"/>
      <c r="J657" s="485"/>
      <c r="K657" s="485"/>
    </row>
    <row r="658" spans="1:11" s="77" customFormat="1" x14ac:dyDescent="0.25">
      <c r="A658" s="93"/>
      <c r="B658" s="93"/>
      <c r="C658" s="485"/>
      <c r="D658" s="485"/>
      <c r="E658" s="485"/>
      <c r="F658" s="485"/>
      <c r="G658" s="485"/>
      <c r="H658" s="485"/>
      <c r="I658" s="485"/>
      <c r="J658" s="485"/>
      <c r="K658" s="485"/>
    </row>
    <row r="659" spans="1:11" s="77" customFormat="1" x14ac:dyDescent="0.25">
      <c r="A659" s="93"/>
      <c r="B659" s="93"/>
      <c r="C659" s="485"/>
      <c r="D659" s="485"/>
      <c r="E659" s="485"/>
      <c r="F659" s="485"/>
      <c r="G659" s="485"/>
      <c r="H659" s="485"/>
      <c r="I659" s="485"/>
      <c r="J659" s="485"/>
      <c r="K659" s="485"/>
    </row>
    <row r="660" spans="1:11" s="77" customFormat="1" x14ac:dyDescent="0.25">
      <c r="A660" s="93"/>
      <c r="B660" s="93"/>
      <c r="C660" s="485"/>
      <c r="D660" s="485"/>
      <c r="E660" s="485"/>
      <c r="F660" s="485"/>
      <c r="G660" s="485"/>
      <c r="H660" s="485"/>
      <c r="I660" s="485"/>
      <c r="J660" s="485"/>
      <c r="K660" s="485"/>
    </row>
    <row r="661" spans="1:11" s="77" customFormat="1" x14ac:dyDescent="0.25">
      <c r="A661" s="93"/>
      <c r="B661" s="93"/>
      <c r="C661" s="485"/>
      <c r="D661" s="485"/>
      <c r="E661" s="485"/>
      <c r="F661" s="485"/>
      <c r="G661" s="485"/>
      <c r="H661" s="485"/>
      <c r="I661" s="485"/>
      <c r="J661" s="485"/>
      <c r="K661" s="485"/>
    </row>
    <row r="662" spans="1:11" s="77" customFormat="1" x14ac:dyDescent="0.25">
      <c r="A662" s="93"/>
      <c r="B662" s="93"/>
      <c r="C662" s="485"/>
      <c r="D662" s="485"/>
      <c r="E662" s="485"/>
      <c r="F662" s="485"/>
      <c r="G662" s="485"/>
      <c r="H662" s="485"/>
      <c r="I662" s="485"/>
      <c r="J662" s="485"/>
      <c r="K662" s="485"/>
    </row>
    <row r="663" spans="1:11" s="77" customFormat="1" x14ac:dyDescent="0.25">
      <c r="A663" s="93"/>
      <c r="B663" s="93"/>
      <c r="C663" s="485"/>
      <c r="D663" s="485"/>
      <c r="E663" s="485"/>
      <c r="F663" s="485"/>
      <c r="G663" s="485"/>
      <c r="H663" s="485"/>
      <c r="I663" s="485"/>
      <c r="J663" s="485"/>
      <c r="K663" s="485"/>
    </row>
    <row r="664" spans="1:11" s="77" customFormat="1" x14ac:dyDescent="0.25">
      <c r="A664" s="93"/>
      <c r="B664" s="93"/>
      <c r="C664" s="485"/>
      <c r="D664" s="485"/>
      <c r="E664" s="485"/>
      <c r="F664" s="485"/>
      <c r="G664" s="485"/>
      <c r="H664" s="485"/>
      <c r="I664" s="485"/>
      <c r="J664" s="485"/>
      <c r="K664" s="485"/>
    </row>
    <row r="665" spans="1:11" s="77" customFormat="1" x14ac:dyDescent="0.25">
      <c r="A665" s="93"/>
      <c r="B665" s="93"/>
      <c r="C665" s="485"/>
      <c r="D665" s="485"/>
      <c r="E665" s="485"/>
      <c r="F665" s="485"/>
      <c r="G665" s="485"/>
      <c r="H665" s="485"/>
      <c r="I665" s="485"/>
      <c r="J665" s="485"/>
      <c r="K665" s="485"/>
    </row>
    <row r="666" spans="1:11" s="77" customFormat="1" x14ac:dyDescent="0.25">
      <c r="A666" s="93"/>
      <c r="B666" s="93"/>
      <c r="C666" s="485"/>
      <c r="D666" s="485"/>
      <c r="E666" s="485"/>
      <c r="F666" s="485"/>
      <c r="G666" s="485"/>
      <c r="H666" s="485"/>
      <c r="I666" s="485"/>
      <c r="J666" s="485"/>
      <c r="K666" s="485"/>
    </row>
    <row r="667" spans="1:11" s="77" customFormat="1" x14ac:dyDescent="0.25">
      <c r="A667" s="93"/>
      <c r="B667" s="93"/>
      <c r="C667" s="485"/>
      <c r="D667" s="485"/>
      <c r="E667" s="485"/>
      <c r="F667" s="485"/>
      <c r="G667" s="485"/>
      <c r="H667" s="485"/>
      <c r="I667" s="485"/>
      <c r="J667" s="485"/>
      <c r="K667" s="485"/>
    </row>
    <row r="668" spans="1:11" s="77" customFormat="1" x14ac:dyDescent="0.25">
      <c r="A668" s="93"/>
      <c r="B668" s="93"/>
      <c r="C668" s="485"/>
      <c r="D668" s="485"/>
      <c r="E668" s="485"/>
      <c r="F668" s="485"/>
      <c r="G668" s="485"/>
      <c r="H668" s="485"/>
      <c r="I668" s="485"/>
      <c r="J668" s="485"/>
      <c r="K668" s="485"/>
    </row>
    <row r="669" spans="1:11" s="77" customFormat="1" x14ac:dyDescent="0.25">
      <c r="A669" s="93"/>
      <c r="B669" s="93"/>
      <c r="C669" s="485"/>
      <c r="D669" s="485"/>
      <c r="E669" s="485"/>
      <c r="F669" s="485"/>
      <c r="G669" s="485"/>
      <c r="H669" s="485"/>
      <c r="I669" s="485"/>
      <c r="J669" s="485"/>
      <c r="K669" s="485"/>
    </row>
    <row r="670" spans="1:11" s="77" customFormat="1" x14ac:dyDescent="0.25">
      <c r="A670" s="93"/>
      <c r="B670" s="93"/>
      <c r="C670" s="485"/>
      <c r="D670" s="485"/>
      <c r="E670" s="485"/>
      <c r="F670" s="485"/>
      <c r="G670" s="485"/>
      <c r="H670" s="485"/>
      <c r="I670" s="485"/>
      <c r="J670" s="485"/>
      <c r="K670" s="485"/>
    </row>
    <row r="671" spans="1:11" s="77" customFormat="1" x14ac:dyDescent="0.25">
      <c r="A671" s="93"/>
      <c r="B671" s="93"/>
      <c r="C671" s="485"/>
      <c r="D671" s="485"/>
      <c r="E671" s="485"/>
      <c r="F671" s="485"/>
      <c r="G671" s="485"/>
      <c r="H671" s="485"/>
      <c r="I671" s="485"/>
      <c r="J671" s="485"/>
      <c r="K671" s="485"/>
    </row>
    <row r="672" spans="1:11" s="77" customFormat="1" x14ac:dyDescent="0.25">
      <c r="A672" s="93"/>
      <c r="B672" s="93"/>
      <c r="C672" s="485"/>
      <c r="D672" s="485"/>
      <c r="E672" s="485"/>
      <c r="F672" s="485"/>
      <c r="G672" s="485"/>
      <c r="H672" s="485"/>
      <c r="I672" s="485"/>
      <c r="J672" s="485"/>
      <c r="K672" s="485"/>
    </row>
    <row r="673" spans="1:11" s="77" customFormat="1" x14ac:dyDescent="0.25">
      <c r="A673" s="93"/>
      <c r="B673" s="93"/>
      <c r="C673" s="485"/>
      <c r="D673" s="485"/>
      <c r="E673" s="485"/>
      <c r="F673" s="485"/>
      <c r="G673" s="485"/>
      <c r="H673" s="485"/>
      <c r="I673" s="485"/>
      <c r="J673" s="485"/>
      <c r="K673" s="485"/>
    </row>
    <row r="674" spans="1:11" s="77" customFormat="1" x14ac:dyDescent="0.25">
      <c r="A674" s="93"/>
      <c r="B674" s="93"/>
      <c r="C674" s="485"/>
      <c r="D674" s="485"/>
      <c r="E674" s="485"/>
      <c r="F674" s="485"/>
      <c r="G674" s="485"/>
      <c r="H674" s="485"/>
      <c r="I674" s="485"/>
      <c r="J674" s="485"/>
      <c r="K674" s="485"/>
    </row>
    <row r="675" spans="1:11" s="77" customFormat="1" x14ac:dyDescent="0.25">
      <c r="A675" s="93"/>
      <c r="B675" s="93"/>
      <c r="C675" s="485"/>
      <c r="D675" s="485"/>
      <c r="E675" s="485"/>
      <c r="F675" s="485"/>
      <c r="G675" s="485"/>
      <c r="H675" s="485"/>
      <c r="I675" s="485"/>
      <c r="J675" s="485"/>
      <c r="K675" s="485"/>
    </row>
    <row r="676" spans="1:11" s="77" customFormat="1" x14ac:dyDescent="0.25">
      <c r="A676" s="93"/>
      <c r="B676" s="93"/>
      <c r="C676" s="485"/>
      <c r="D676" s="485"/>
      <c r="E676" s="485"/>
      <c r="F676" s="485"/>
      <c r="G676" s="485"/>
      <c r="H676" s="485"/>
      <c r="I676" s="485"/>
      <c r="J676" s="485"/>
      <c r="K676" s="485"/>
    </row>
    <row r="677" spans="1:11" s="77" customFormat="1" x14ac:dyDescent="0.25">
      <c r="A677" s="93"/>
      <c r="B677" s="93"/>
      <c r="C677" s="485"/>
      <c r="D677" s="485"/>
      <c r="E677" s="485"/>
      <c r="F677" s="485"/>
      <c r="G677" s="485"/>
      <c r="H677" s="485"/>
      <c r="I677" s="485"/>
      <c r="J677" s="485"/>
      <c r="K677" s="485"/>
    </row>
    <row r="678" spans="1:11" s="77" customFormat="1" x14ac:dyDescent="0.25">
      <c r="A678" s="93"/>
      <c r="B678" s="93"/>
      <c r="C678" s="485"/>
      <c r="D678" s="485"/>
      <c r="E678" s="485"/>
      <c r="F678" s="485"/>
      <c r="G678" s="485"/>
      <c r="H678" s="485"/>
      <c r="I678" s="485"/>
      <c r="J678" s="485"/>
      <c r="K678" s="485"/>
    </row>
    <row r="679" spans="1:11" s="77" customFormat="1" x14ac:dyDescent="0.25">
      <c r="A679" s="93"/>
      <c r="B679" s="93"/>
      <c r="C679" s="485"/>
      <c r="D679" s="485"/>
      <c r="E679" s="485"/>
      <c r="F679" s="485"/>
      <c r="G679" s="485"/>
      <c r="H679" s="485"/>
      <c r="I679" s="485"/>
      <c r="J679" s="485"/>
      <c r="K679" s="485"/>
    </row>
    <row r="680" spans="1:11" s="77" customFormat="1" x14ac:dyDescent="0.25">
      <c r="A680" s="93"/>
      <c r="B680" s="93"/>
      <c r="C680" s="485"/>
      <c r="D680" s="485"/>
      <c r="E680" s="485"/>
      <c r="F680" s="485"/>
      <c r="G680" s="485"/>
      <c r="H680" s="485"/>
      <c r="I680" s="485"/>
      <c r="J680" s="485"/>
      <c r="K680" s="485"/>
    </row>
    <row r="681" spans="1:11" s="77" customFormat="1" x14ac:dyDescent="0.25">
      <c r="A681" s="93"/>
      <c r="B681" s="93"/>
      <c r="C681" s="485"/>
      <c r="D681" s="485"/>
      <c r="E681" s="485"/>
      <c r="F681" s="485"/>
      <c r="G681" s="485"/>
      <c r="H681" s="485"/>
      <c r="I681" s="485"/>
      <c r="J681" s="485"/>
      <c r="K681" s="485"/>
    </row>
    <row r="682" spans="1:11" s="77" customFormat="1" x14ac:dyDescent="0.25">
      <c r="A682" s="93"/>
      <c r="B682" s="93"/>
      <c r="C682" s="485"/>
      <c r="D682" s="485"/>
      <c r="E682" s="485"/>
      <c r="F682" s="485"/>
      <c r="G682" s="485"/>
      <c r="H682" s="485"/>
      <c r="I682" s="485"/>
      <c r="J682" s="485"/>
      <c r="K682" s="485"/>
    </row>
    <row r="683" spans="1:11" s="77" customFormat="1" x14ac:dyDescent="0.25">
      <c r="A683" s="93"/>
      <c r="B683" s="93"/>
      <c r="C683" s="485"/>
      <c r="D683" s="485"/>
      <c r="E683" s="485"/>
      <c r="F683" s="485"/>
      <c r="G683" s="485"/>
      <c r="H683" s="485"/>
      <c r="I683" s="485"/>
      <c r="J683" s="485"/>
      <c r="K683" s="485"/>
    </row>
    <row r="684" spans="1:11" s="77" customFormat="1" x14ac:dyDescent="0.25">
      <c r="A684" s="93"/>
      <c r="B684" s="93"/>
      <c r="C684" s="485"/>
      <c r="D684" s="485"/>
      <c r="E684" s="485"/>
      <c r="F684" s="485"/>
      <c r="G684" s="485"/>
      <c r="H684" s="485"/>
      <c r="I684" s="485"/>
      <c r="J684" s="485"/>
      <c r="K684" s="485"/>
    </row>
    <row r="685" spans="1:11" s="77" customFormat="1" x14ac:dyDescent="0.25">
      <c r="A685" s="93"/>
      <c r="B685" s="93"/>
      <c r="C685" s="485"/>
      <c r="D685" s="485"/>
      <c r="E685" s="485"/>
      <c r="F685" s="485"/>
      <c r="G685" s="485"/>
      <c r="H685" s="485"/>
      <c r="I685" s="485"/>
      <c r="J685" s="485"/>
      <c r="K685" s="485"/>
    </row>
    <row r="686" spans="1:11" s="77" customFormat="1" x14ac:dyDescent="0.25">
      <c r="A686" s="93"/>
      <c r="B686" s="93"/>
      <c r="C686" s="485"/>
      <c r="D686" s="485"/>
      <c r="E686" s="485"/>
      <c r="F686" s="485"/>
      <c r="G686" s="485"/>
      <c r="H686" s="485"/>
      <c r="I686" s="485"/>
      <c r="J686" s="485"/>
      <c r="K686" s="485"/>
    </row>
    <row r="687" spans="1:11" s="77" customFormat="1" x14ac:dyDescent="0.25">
      <c r="A687" s="93"/>
      <c r="B687" s="93"/>
      <c r="C687" s="485"/>
      <c r="D687" s="485"/>
      <c r="E687" s="485"/>
      <c r="F687" s="485"/>
      <c r="G687" s="485"/>
      <c r="H687" s="485"/>
      <c r="I687" s="485"/>
      <c r="J687" s="485"/>
      <c r="K687" s="485"/>
    </row>
    <row r="688" spans="1:11" s="77" customFormat="1" x14ac:dyDescent="0.25">
      <c r="A688" s="93"/>
      <c r="B688" s="93"/>
      <c r="C688" s="485"/>
      <c r="D688" s="485"/>
      <c r="E688" s="485"/>
      <c r="F688" s="485"/>
      <c r="G688" s="485"/>
      <c r="H688" s="485"/>
      <c r="I688" s="485"/>
      <c r="J688" s="485"/>
      <c r="K688" s="485"/>
    </row>
    <row r="689" spans="1:11" s="77" customFormat="1" x14ac:dyDescent="0.25">
      <c r="A689" s="93"/>
      <c r="B689" s="93"/>
      <c r="C689" s="485"/>
      <c r="D689" s="485"/>
      <c r="E689" s="485"/>
      <c r="F689" s="485"/>
      <c r="G689" s="485"/>
      <c r="H689" s="485"/>
      <c r="I689" s="485"/>
      <c r="J689" s="485"/>
      <c r="K689" s="485"/>
    </row>
    <row r="690" spans="1:11" s="77" customFormat="1" x14ac:dyDescent="0.25">
      <c r="A690" s="93"/>
      <c r="B690" s="93"/>
      <c r="C690" s="485"/>
      <c r="D690" s="485"/>
      <c r="E690" s="485"/>
      <c r="F690" s="485"/>
      <c r="G690" s="485"/>
      <c r="H690" s="485"/>
      <c r="I690" s="485"/>
      <c r="J690" s="485"/>
      <c r="K690" s="485"/>
    </row>
    <row r="691" spans="1:11" s="77" customFormat="1" x14ac:dyDescent="0.25">
      <c r="A691" s="93"/>
      <c r="B691" s="93"/>
      <c r="C691" s="485"/>
      <c r="D691" s="485"/>
      <c r="E691" s="485"/>
      <c r="F691" s="485"/>
      <c r="G691" s="485"/>
      <c r="H691" s="485"/>
      <c r="I691" s="485"/>
      <c r="J691" s="485"/>
      <c r="K691" s="485"/>
    </row>
    <row r="692" spans="1:11" s="77" customFormat="1" x14ac:dyDescent="0.25">
      <c r="A692" s="93"/>
      <c r="B692" s="93"/>
      <c r="C692" s="485"/>
      <c r="D692" s="485"/>
      <c r="E692" s="485"/>
      <c r="F692" s="485"/>
      <c r="G692" s="485"/>
      <c r="H692" s="485"/>
      <c r="I692" s="485"/>
      <c r="J692" s="485"/>
      <c r="K692" s="485"/>
    </row>
    <row r="693" spans="1:11" s="77" customFormat="1" x14ac:dyDescent="0.25">
      <c r="A693" s="93"/>
      <c r="B693" s="93"/>
      <c r="C693" s="485"/>
      <c r="D693" s="485"/>
      <c r="E693" s="485"/>
      <c r="F693" s="485"/>
      <c r="G693" s="485"/>
      <c r="H693" s="485"/>
      <c r="I693" s="485"/>
      <c r="J693" s="485"/>
      <c r="K693" s="485"/>
    </row>
    <row r="694" spans="1:11" s="77" customFormat="1" x14ac:dyDescent="0.25">
      <c r="A694" s="93"/>
      <c r="B694" s="93"/>
      <c r="C694" s="485"/>
      <c r="D694" s="485"/>
      <c r="E694" s="485"/>
      <c r="F694" s="485"/>
      <c r="G694" s="485"/>
      <c r="H694" s="485"/>
      <c r="I694" s="485"/>
      <c r="J694" s="485"/>
      <c r="K694" s="485"/>
    </row>
    <row r="695" spans="1:11" s="77" customFormat="1" x14ac:dyDescent="0.25">
      <c r="A695" s="93"/>
      <c r="B695" s="93"/>
      <c r="C695" s="485"/>
      <c r="D695" s="485"/>
      <c r="E695" s="485"/>
      <c r="F695" s="485"/>
      <c r="G695" s="485"/>
      <c r="H695" s="485"/>
      <c r="I695" s="485"/>
      <c r="J695" s="485"/>
      <c r="K695" s="485"/>
    </row>
    <row r="696" spans="1:11" s="77" customFormat="1" x14ac:dyDescent="0.25">
      <c r="A696" s="93"/>
      <c r="B696" s="93"/>
      <c r="C696" s="485"/>
      <c r="D696" s="485"/>
      <c r="E696" s="485"/>
      <c r="F696" s="485"/>
      <c r="G696" s="485"/>
      <c r="H696" s="485"/>
      <c r="I696" s="485"/>
      <c r="J696" s="485"/>
      <c r="K696" s="485"/>
    </row>
    <row r="697" spans="1:11" s="77" customFormat="1" x14ac:dyDescent="0.25">
      <c r="A697" s="93"/>
      <c r="B697" s="93"/>
      <c r="C697" s="485"/>
      <c r="D697" s="485"/>
      <c r="E697" s="485"/>
      <c r="F697" s="485"/>
      <c r="G697" s="485"/>
      <c r="H697" s="485"/>
      <c r="I697" s="485"/>
      <c r="J697" s="485"/>
      <c r="K697" s="485"/>
    </row>
    <row r="698" spans="1:11" s="77" customFormat="1" x14ac:dyDescent="0.25">
      <c r="A698" s="93"/>
      <c r="B698" s="93"/>
      <c r="C698" s="485"/>
      <c r="D698" s="485"/>
      <c r="E698" s="485"/>
      <c r="F698" s="485"/>
      <c r="G698" s="485"/>
      <c r="H698" s="485"/>
      <c r="I698" s="485"/>
      <c r="J698" s="485"/>
      <c r="K698" s="485"/>
    </row>
    <row r="699" spans="1:11" s="77" customFormat="1" x14ac:dyDescent="0.25">
      <c r="A699" s="93"/>
      <c r="B699" s="93"/>
      <c r="C699" s="485"/>
      <c r="D699" s="485"/>
      <c r="E699" s="485"/>
      <c r="F699" s="485"/>
      <c r="G699" s="485"/>
      <c r="H699" s="485"/>
      <c r="I699" s="485"/>
      <c r="J699" s="485"/>
      <c r="K699" s="485"/>
    </row>
    <row r="700" spans="1:11" s="77" customFormat="1" x14ac:dyDescent="0.25">
      <c r="A700" s="93"/>
      <c r="B700" s="93"/>
      <c r="C700" s="485"/>
      <c r="D700" s="485"/>
      <c r="E700" s="485"/>
      <c r="F700" s="485"/>
      <c r="G700" s="485"/>
      <c r="H700" s="485"/>
      <c r="I700" s="485"/>
      <c r="J700" s="485"/>
      <c r="K700" s="485"/>
    </row>
    <row r="701" spans="1:11" s="77" customFormat="1" x14ac:dyDescent="0.25">
      <c r="A701" s="93"/>
      <c r="B701" s="93"/>
      <c r="C701" s="485"/>
      <c r="D701" s="485"/>
      <c r="E701" s="485"/>
      <c r="F701" s="485"/>
      <c r="G701" s="485"/>
      <c r="H701" s="485"/>
      <c r="I701" s="485"/>
      <c r="J701" s="485"/>
      <c r="K701" s="485"/>
    </row>
    <row r="702" spans="1:11" s="77" customFormat="1" x14ac:dyDescent="0.25">
      <c r="A702" s="93"/>
      <c r="B702" s="93"/>
      <c r="C702" s="485"/>
      <c r="D702" s="485"/>
      <c r="E702" s="485"/>
      <c r="F702" s="485"/>
      <c r="G702" s="485"/>
      <c r="H702" s="485"/>
      <c r="I702" s="485"/>
      <c r="J702" s="485"/>
      <c r="K702" s="485"/>
    </row>
    <row r="703" spans="1:11" s="77" customFormat="1" x14ac:dyDescent="0.25">
      <c r="A703" s="93"/>
      <c r="B703" s="93"/>
      <c r="C703" s="485"/>
      <c r="D703" s="485"/>
      <c r="E703" s="485"/>
      <c r="F703" s="485"/>
      <c r="G703" s="485"/>
      <c r="H703" s="485"/>
      <c r="I703" s="485"/>
      <c r="J703" s="485"/>
      <c r="K703" s="485"/>
    </row>
    <row r="704" spans="1:11" s="77" customFormat="1" x14ac:dyDescent="0.25">
      <c r="A704" s="93"/>
      <c r="B704" s="93"/>
      <c r="C704" s="485"/>
      <c r="D704" s="485"/>
      <c r="E704" s="485"/>
      <c r="F704" s="485"/>
      <c r="G704" s="485"/>
      <c r="H704" s="485"/>
      <c r="I704" s="485"/>
      <c r="J704" s="485"/>
      <c r="K704" s="485"/>
    </row>
    <row r="705" spans="1:11" s="77" customFormat="1" x14ac:dyDescent="0.25">
      <c r="A705" s="93"/>
      <c r="B705" s="93"/>
      <c r="C705" s="485"/>
      <c r="D705" s="485"/>
      <c r="E705" s="485"/>
      <c r="F705" s="485"/>
      <c r="G705" s="485"/>
      <c r="H705" s="485"/>
      <c r="I705" s="485"/>
      <c r="J705" s="485"/>
      <c r="K705" s="485"/>
    </row>
    <row r="706" spans="1:11" s="77" customFormat="1" x14ac:dyDescent="0.25">
      <c r="A706" s="93"/>
      <c r="B706" s="93"/>
      <c r="C706" s="485"/>
      <c r="D706" s="485"/>
      <c r="E706" s="485"/>
      <c r="F706" s="485"/>
      <c r="G706" s="485"/>
      <c r="H706" s="485"/>
      <c r="I706" s="485"/>
      <c r="J706" s="485"/>
      <c r="K706" s="485"/>
    </row>
    <row r="707" spans="1:11" s="77" customFormat="1" x14ac:dyDescent="0.25">
      <c r="A707" s="93"/>
      <c r="B707" s="93"/>
      <c r="C707" s="485"/>
      <c r="D707" s="485"/>
      <c r="E707" s="485"/>
      <c r="F707" s="485"/>
      <c r="G707" s="485"/>
      <c r="H707" s="485"/>
      <c r="I707" s="485"/>
      <c r="J707" s="485"/>
      <c r="K707" s="485"/>
    </row>
    <row r="708" spans="1:11" s="77" customFormat="1" x14ac:dyDescent="0.25">
      <c r="A708" s="93"/>
      <c r="B708" s="93"/>
      <c r="C708" s="485"/>
      <c r="D708" s="485"/>
      <c r="E708" s="485"/>
      <c r="F708" s="485"/>
      <c r="G708" s="485"/>
      <c r="H708" s="485"/>
      <c r="I708" s="485"/>
      <c r="J708" s="485"/>
      <c r="K708" s="485"/>
    </row>
    <row r="709" spans="1:11" s="77" customFormat="1" x14ac:dyDescent="0.25">
      <c r="A709" s="93"/>
      <c r="B709" s="93"/>
      <c r="C709" s="485"/>
      <c r="D709" s="485"/>
      <c r="E709" s="485"/>
      <c r="F709" s="485"/>
      <c r="G709" s="485"/>
      <c r="H709" s="485"/>
      <c r="I709" s="485"/>
      <c r="J709" s="485"/>
      <c r="K709" s="485"/>
    </row>
    <row r="710" spans="1:11" s="77" customFormat="1" x14ac:dyDescent="0.25">
      <c r="A710" s="93"/>
      <c r="B710" s="93"/>
      <c r="C710" s="485"/>
      <c r="D710" s="485"/>
      <c r="E710" s="485"/>
      <c r="F710" s="485"/>
      <c r="G710" s="485"/>
      <c r="H710" s="485"/>
      <c r="I710" s="485"/>
      <c r="J710" s="485"/>
      <c r="K710" s="485"/>
    </row>
    <row r="711" spans="1:11" s="77" customFormat="1" x14ac:dyDescent="0.25">
      <c r="A711" s="93"/>
      <c r="B711" s="93"/>
      <c r="C711" s="485"/>
      <c r="D711" s="485"/>
      <c r="E711" s="485"/>
      <c r="F711" s="485"/>
      <c r="G711" s="485"/>
      <c r="H711" s="485"/>
      <c r="I711" s="485"/>
      <c r="J711" s="485"/>
      <c r="K711" s="485"/>
    </row>
    <row r="712" spans="1:11" s="77" customFormat="1" x14ac:dyDescent="0.25">
      <c r="A712" s="93"/>
      <c r="B712" s="93"/>
      <c r="C712" s="485"/>
      <c r="D712" s="485"/>
      <c r="E712" s="485"/>
      <c r="F712" s="485"/>
      <c r="G712" s="485"/>
      <c r="H712" s="485"/>
      <c r="I712" s="485"/>
      <c r="J712" s="485"/>
      <c r="K712" s="485"/>
    </row>
    <row r="713" spans="1:11" s="77" customFormat="1" x14ac:dyDescent="0.25">
      <c r="A713" s="93"/>
      <c r="B713" s="93"/>
      <c r="C713" s="485"/>
      <c r="D713" s="485"/>
      <c r="E713" s="485"/>
      <c r="F713" s="485"/>
      <c r="G713" s="485"/>
      <c r="H713" s="485"/>
      <c r="I713" s="485"/>
      <c r="J713" s="485"/>
      <c r="K713" s="485"/>
    </row>
    <row r="714" spans="1:11" s="77" customFormat="1" x14ac:dyDescent="0.25">
      <c r="A714" s="93"/>
      <c r="B714" s="93"/>
      <c r="C714" s="485"/>
      <c r="D714" s="485"/>
      <c r="E714" s="485"/>
      <c r="F714" s="485"/>
      <c r="G714" s="485"/>
      <c r="H714" s="485"/>
      <c r="I714" s="485"/>
      <c r="J714" s="485"/>
      <c r="K714" s="485"/>
    </row>
    <row r="715" spans="1:11" s="77" customFormat="1" x14ac:dyDescent="0.25">
      <c r="A715" s="93"/>
      <c r="B715" s="93"/>
      <c r="C715" s="485"/>
      <c r="D715" s="485"/>
      <c r="E715" s="485"/>
      <c r="F715" s="485"/>
      <c r="G715" s="485"/>
      <c r="H715" s="485"/>
      <c r="I715" s="485"/>
      <c r="J715" s="485"/>
      <c r="K715" s="485"/>
    </row>
    <row r="716" spans="1:11" s="77" customFormat="1" x14ac:dyDescent="0.25">
      <c r="A716" s="93"/>
      <c r="B716" s="93"/>
      <c r="C716" s="485"/>
      <c r="D716" s="485"/>
      <c r="E716" s="485"/>
      <c r="F716" s="485"/>
      <c r="G716" s="485"/>
      <c r="H716" s="485"/>
      <c r="I716" s="485"/>
      <c r="J716" s="485"/>
      <c r="K716" s="485"/>
    </row>
    <row r="717" spans="1:11" s="77" customFormat="1" x14ac:dyDescent="0.25">
      <c r="A717" s="93"/>
      <c r="B717" s="93"/>
      <c r="C717" s="485"/>
      <c r="D717" s="485"/>
      <c r="E717" s="485"/>
      <c r="F717" s="485"/>
      <c r="G717" s="485"/>
      <c r="H717" s="485"/>
      <c r="I717" s="485"/>
      <c r="J717" s="485"/>
      <c r="K717" s="485"/>
    </row>
    <row r="718" spans="1:11" s="77" customFormat="1" x14ac:dyDescent="0.25">
      <c r="A718" s="93"/>
      <c r="B718" s="93"/>
      <c r="C718" s="485"/>
      <c r="D718" s="485"/>
      <c r="E718" s="485"/>
      <c r="F718" s="485"/>
      <c r="G718" s="485"/>
      <c r="H718" s="485"/>
      <c r="I718" s="485"/>
      <c r="J718" s="485"/>
      <c r="K718" s="485"/>
    </row>
    <row r="719" spans="1:11" s="77" customFormat="1" x14ac:dyDescent="0.25">
      <c r="A719" s="93"/>
      <c r="B719" s="93"/>
      <c r="C719" s="485"/>
      <c r="D719" s="485"/>
      <c r="E719" s="485"/>
      <c r="F719" s="485"/>
      <c r="G719" s="485"/>
      <c r="H719" s="485"/>
      <c r="I719" s="485"/>
      <c r="J719" s="485"/>
      <c r="K719" s="485"/>
    </row>
    <row r="720" spans="1:11" s="77" customFormat="1" x14ac:dyDescent="0.25">
      <c r="A720" s="93"/>
      <c r="B720" s="93"/>
      <c r="C720" s="485"/>
      <c r="D720" s="485"/>
      <c r="E720" s="485"/>
      <c r="F720" s="485"/>
      <c r="G720" s="485"/>
      <c r="H720" s="485"/>
      <c r="I720" s="485"/>
      <c r="J720" s="485"/>
      <c r="K720" s="485"/>
    </row>
    <row r="721" spans="1:11" s="77" customFormat="1" x14ac:dyDescent="0.25">
      <c r="A721" s="93"/>
      <c r="B721" s="93"/>
      <c r="C721" s="485"/>
      <c r="D721" s="485"/>
      <c r="E721" s="485"/>
      <c r="F721" s="485"/>
      <c r="G721" s="485"/>
      <c r="H721" s="485"/>
      <c r="I721" s="485"/>
      <c r="J721" s="485"/>
      <c r="K721" s="485"/>
    </row>
    <row r="722" spans="1:11" s="77" customFormat="1" x14ac:dyDescent="0.25">
      <c r="A722" s="93"/>
      <c r="B722" s="93"/>
      <c r="C722" s="485"/>
      <c r="D722" s="485"/>
      <c r="E722" s="485"/>
      <c r="F722" s="485"/>
      <c r="G722" s="485"/>
      <c r="H722" s="485"/>
      <c r="I722" s="485"/>
      <c r="J722" s="485"/>
      <c r="K722" s="485"/>
    </row>
    <row r="723" spans="1:11" s="77" customFormat="1" x14ac:dyDescent="0.25">
      <c r="A723" s="93"/>
      <c r="B723" s="93"/>
      <c r="C723" s="485"/>
      <c r="D723" s="485"/>
      <c r="E723" s="485"/>
      <c r="F723" s="485"/>
      <c r="G723" s="485"/>
      <c r="H723" s="485"/>
      <c r="I723" s="485"/>
      <c r="J723" s="485"/>
      <c r="K723" s="485"/>
    </row>
    <row r="724" spans="1:11" s="77" customFormat="1" x14ac:dyDescent="0.25">
      <c r="A724" s="93"/>
      <c r="B724" s="93"/>
      <c r="C724" s="485"/>
      <c r="D724" s="485"/>
      <c r="E724" s="485"/>
      <c r="F724" s="485"/>
      <c r="G724" s="485"/>
      <c r="H724" s="485"/>
      <c r="I724" s="485"/>
      <c r="J724" s="485"/>
      <c r="K724" s="485"/>
    </row>
    <row r="725" spans="1:11" s="77" customFormat="1" x14ac:dyDescent="0.25">
      <c r="A725" s="93"/>
      <c r="B725" s="93"/>
      <c r="C725" s="485"/>
      <c r="D725" s="485"/>
      <c r="E725" s="485"/>
      <c r="F725" s="485"/>
      <c r="G725" s="485"/>
      <c r="H725" s="485"/>
      <c r="I725" s="485"/>
      <c r="J725" s="485"/>
      <c r="K725" s="485"/>
    </row>
    <row r="726" spans="1:11" s="77" customFormat="1" x14ac:dyDescent="0.25">
      <c r="A726" s="93"/>
      <c r="B726" s="93"/>
      <c r="C726" s="485"/>
      <c r="D726" s="485"/>
      <c r="E726" s="485"/>
      <c r="F726" s="485"/>
      <c r="G726" s="485"/>
      <c r="H726" s="485"/>
      <c r="I726" s="485"/>
      <c r="J726" s="485"/>
      <c r="K726" s="485"/>
    </row>
    <row r="727" spans="1:11" s="77" customFormat="1" x14ac:dyDescent="0.25">
      <c r="A727" s="93"/>
      <c r="B727" s="93"/>
      <c r="C727" s="485"/>
      <c r="D727" s="485"/>
      <c r="E727" s="485"/>
      <c r="F727" s="485"/>
      <c r="G727" s="485"/>
      <c r="H727" s="485"/>
      <c r="I727" s="485"/>
      <c r="J727" s="485"/>
      <c r="K727" s="485"/>
    </row>
    <row r="728" spans="1:11" s="77" customFormat="1" x14ac:dyDescent="0.25">
      <c r="A728" s="93"/>
      <c r="B728" s="93"/>
      <c r="C728" s="485"/>
      <c r="D728" s="485"/>
      <c r="E728" s="485"/>
      <c r="F728" s="485"/>
      <c r="G728" s="485"/>
      <c r="H728" s="485"/>
      <c r="I728" s="485"/>
      <c r="J728" s="485"/>
      <c r="K728" s="485"/>
    </row>
    <row r="729" spans="1:11" s="77" customFormat="1" x14ac:dyDescent="0.25">
      <c r="A729" s="93"/>
      <c r="B729" s="93"/>
      <c r="C729" s="485"/>
      <c r="D729" s="485"/>
      <c r="E729" s="485"/>
      <c r="F729" s="485"/>
      <c r="G729" s="485"/>
      <c r="H729" s="485"/>
      <c r="I729" s="485"/>
      <c r="J729" s="485"/>
      <c r="K729" s="485"/>
    </row>
    <row r="730" spans="1:11" s="77" customFormat="1" x14ac:dyDescent="0.25">
      <c r="A730" s="93"/>
      <c r="B730" s="93"/>
      <c r="C730" s="485"/>
      <c r="D730" s="485"/>
      <c r="E730" s="485"/>
      <c r="F730" s="485"/>
      <c r="G730" s="485"/>
      <c r="H730" s="485"/>
      <c r="I730" s="485"/>
      <c r="J730" s="485"/>
      <c r="K730" s="485"/>
    </row>
    <row r="731" spans="1:11" s="77" customFormat="1" x14ac:dyDescent="0.25">
      <c r="A731" s="93"/>
      <c r="B731" s="93"/>
      <c r="C731" s="485"/>
      <c r="D731" s="485"/>
      <c r="E731" s="485"/>
      <c r="F731" s="485"/>
      <c r="G731" s="485"/>
      <c r="H731" s="485"/>
      <c r="I731" s="485"/>
      <c r="J731" s="485"/>
      <c r="K731" s="485"/>
    </row>
    <row r="732" spans="1:11" s="77" customFormat="1" x14ac:dyDescent="0.25">
      <c r="A732" s="93"/>
      <c r="B732" s="93"/>
      <c r="C732" s="485"/>
      <c r="D732" s="485"/>
      <c r="E732" s="485"/>
      <c r="F732" s="485"/>
      <c r="G732" s="485"/>
      <c r="H732" s="485"/>
      <c r="I732" s="485"/>
      <c r="J732" s="485"/>
      <c r="K732" s="485"/>
    </row>
    <row r="733" spans="1:11" s="77" customFormat="1" x14ac:dyDescent="0.25">
      <c r="A733" s="93"/>
      <c r="B733" s="93"/>
      <c r="C733" s="485"/>
      <c r="D733" s="485"/>
      <c r="E733" s="485"/>
      <c r="F733" s="485"/>
      <c r="G733" s="485"/>
      <c r="H733" s="485"/>
      <c r="I733" s="485"/>
      <c r="J733" s="485"/>
      <c r="K733" s="485"/>
    </row>
    <row r="734" spans="1:11" s="77" customFormat="1" x14ac:dyDescent="0.25">
      <c r="A734" s="93"/>
      <c r="B734" s="93"/>
      <c r="C734" s="485"/>
      <c r="D734" s="485"/>
      <c r="E734" s="485"/>
      <c r="F734" s="485"/>
      <c r="G734" s="485"/>
      <c r="H734" s="485"/>
      <c r="I734" s="485"/>
      <c r="J734" s="485"/>
      <c r="K734" s="485"/>
    </row>
    <row r="735" spans="1:11" s="77" customFormat="1" x14ac:dyDescent="0.25">
      <c r="A735" s="93"/>
      <c r="B735" s="93"/>
      <c r="C735" s="485"/>
      <c r="D735" s="485"/>
      <c r="E735" s="485"/>
      <c r="F735" s="485"/>
      <c r="G735" s="485"/>
      <c r="H735" s="485"/>
      <c r="I735" s="485"/>
      <c r="J735" s="485"/>
      <c r="K735" s="485"/>
    </row>
    <row r="736" spans="1:11" s="77" customFormat="1" x14ac:dyDescent="0.25">
      <c r="A736" s="93"/>
      <c r="B736" s="93"/>
      <c r="C736" s="485"/>
      <c r="D736" s="485"/>
      <c r="E736" s="485"/>
      <c r="F736" s="485"/>
      <c r="G736" s="485"/>
      <c r="H736" s="485"/>
      <c r="I736" s="485"/>
      <c r="J736" s="485"/>
      <c r="K736" s="485"/>
    </row>
    <row r="737" spans="1:11" s="77" customFormat="1" x14ac:dyDescent="0.25">
      <c r="A737" s="93"/>
      <c r="B737" s="93"/>
      <c r="C737" s="485"/>
      <c r="D737" s="485"/>
      <c r="E737" s="485"/>
      <c r="F737" s="485"/>
      <c r="G737" s="485"/>
      <c r="H737" s="485"/>
      <c r="I737" s="485"/>
      <c r="J737" s="485"/>
      <c r="K737" s="485"/>
    </row>
    <row r="738" spans="1:11" s="77" customFormat="1" x14ac:dyDescent="0.25">
      <c r="A738" s="93"/>
      <c r="B738" s="93"/>
      <c r="C738" s="485"/>
      <c r="D738" s="485"/>
      <c r="E738" s="485"/>
      <c r="F738" s="485"/>
      <c r="G738" s="485"/>
      <c r="H738" s="485"/>
      <c r="I738" s="485"/>
      <c r="J738" s="485"/>
      <c r="K738" s="485"/>
    </row>
    <row r="739" spans="1:11" s="77" customFormat="1" x14ac:dyDescent="0.25">
      <c r="A739" s="93"/>
      <c r="B739" s="93"/>
      <c r="C739" s="485"/>
      <c r="D739" s="485"/>
      <c r="E739" s="485"/>
      <c r="F739" s="485"/>
      <c r="G739" s="485"/>
      <c r="H739" s="485"/>
      <c r="I739" s="485"/>
      <c r="J739" s="485"/>
      <c r="K739" s="485"/>
    </row>
    <row r="740" spans="1:11" s="77" customFormat="1" x14ac:dyDescent="0.25">
      <c r="A740" s="93"/>
      <c r="B740" s="93"/>
      <c r="C740" s="485"/>
      <c r="D740" s="485"/>
      <c r="E740" s="485"/>
      <c r="F740" s="485"/>
      <c r="G740" s="485"/>
      <c r="H740" s="485"/>
      <c r="I740" s="485"/>
      <c r="J740" s="485"/>
      <c r="K740" s="485"/>
    </row>
    <row r="741" spans="1:11" s="77" customFormat="1" x14ac:dyDescent="0.25">
      <c r="A741" s="93"/>
      <c r="B741" s="93"/>
      <c r="C741" s="485"/>
      <c r="D741" s="485"/>
      <c r="E741" s="485"/>
      <c r="F741" s="485"/>
      <c r="G741" s="485"/>
      <c r="H741" s="485"/>
      <c r="I741" s="485"/>
      <c r="J741" s="485"/>
      <c r="K741" s="485"/>
    </row>
    <row r="742" spans="1:11" s="77" customFormat="1" x14ac:dyDescent="0.25">
      <c r="A742" s="93"/>
      <c r="B742" s="93"/>
      <c r="C742" s="485"/>
      <c r="D742" s="485"/>
      <c r="E742" s="485"/>
      <c r="F742" s="485"/>
      <c r="G742" s="485"/>
      <c r="H742" s="485"/>
      <c r="I742" s="485"/>
      <c r="J742" s="485"/>
      <c r="K742" s="485"/>
    </row>
    <row r="743" spans="1:11" s="77" customFormat="1" x14ac:dyDescent="0.25">
      <c r="A743" s="93"/>
      <c r="B743" s="93"/>
      <c r="C743" s="485"/>
      <c r="D743" s="485"/>
      <c r="E743" s="485"/>
      <c r="F743" s="485"/>
      <c r="G743" s="485"/>
      <c r="H743" s="485"/>
      <c r="I743" s="485"/>
      <c r="J743" s="485"/>
      <c r="K743" s="485"/>
    </row>
    <row r="744" spans="1:11" s="77" customFormat="1" x14ac:dyDescent="0.25">
      <c r="A744" s="93"/>
      <c r="B744" s="93"/>
      <c r="C744" s="485"/>
      <c r="D744" s="485"/>
      <c r="E744" s="485"/>
      <c r="F744" s="485"/>
      <c r="G744" s="485"/>
      <c r="H744" s="485"/>
      <c r="I744" s="485"/>
      <c r="J744" s="485"/>
      <c r="K744" s="485"/>
    </row>
    <row r="745" spans="1:11" s="77" customFormat="1" x14ac:dyDescent="0.25">
      <c r="A745" s="93"/>
      <c r="B745" s="93"/>
      <c r="C745" s="485"/>
      <c r="D745" s="485"/>
      <c r="E745" s="485"/>
      <c r="F745" s="485"/>
      <c r="G745" s="485"/>
      <c r="H745" s="485"/>
      <c r="I745" s="485"/>
      <c r="J745" s="485"/>
      <c r="K745" s="485"/>
    </row>
    <row r="746" spans="1:11" s="77" customFormat="1" x14ac:dyDescent="0.25">
      <c r="A746" s="93"/>
      <c r="B746" s="93"/>
      <c r="C746" s="485"/>
      <c r="D746" s="485"/>
      <c r="E746" s="485"/>
      <c r="F746" s="485"/>
      <c r="G746" s="485"/>
      <c r="H746" s="485"/>
      <c r="I746" s="485"/>
      <c r="J746" s="485"/>
      <c r="K746" s="485"/>
    </row>
    <row r="747" spans="1:11" s="77" customFormat="1" x14ac:dyDescent="0.25">
      <c r="A747" s="93"/>
      <c r="B747" s="93"/>
      <c r="C747" s="485"/>
      <c r="D747" s="485"/>
      <c r="E747" s="485"/>
      <c r="F747" s="485"/>
      <c r="G747" s="485"/>
      <c r="H747" s="485"/>
      <c r="I747" s="485"/>
      <c r="J747" s="485"/>
      <c r="K747" s="485"/>
    </row>
    <row r="748" spans="1:11" s="77" customFormat="1" x14ac:dyDescent="0.25">
      <c r="A748" s="93"/>
      <c r="B748" s="93"/>
      <c r="C748" s="485"/>
      <c r="D748" s="485"/>
      <c r="E748" s="485"/>
      <c r="F748" s="485"/>
      <c r="G748" s="485"/>
      <c r="H748" s="485"/>
      <c r="I748" s="485"/>
      <c r="J748" s="485"/>
      <c r="K748" s="485"/>
    </row>
    <row r="749" spans="1:11" s="77" customFormat="1" x14ac:dyDescent="0.25">
      <c r="A749" s="93"/>
      <c r="B749" s="93"/>
      <c r="C749" s="485"/>
      <c r="D749" s="485"/>
      <c r="E749" s="485"/>
      <c r="F749" s="485"/>
      <c r="G749" s="485"/>
      <c r="H749" s="485"/>
      <c r="I749" s="485"/>
      <c r="J749" s="485"/>
      <c r="K749" s="485"/>
    </row>
    <row r="750" spans="1:11" s="77" customFormat="1" x14ac:dyDescent="0.25">
      <c r="A750" s="93"/>
      <c r="B750" s="93"/>
      <c r="C750" s="485"/>
      <c r="D750" s="485"/>
      <c r="E750" s="485"/>
      <c r="F750" s="485"/>
      <c r="G750" s="485"/>
      <c r="H750" s="485"/>
      <c r="I750" s="485"/>
      <c r="J750" s="485"/>
      <c r="K750" s="485"/>
    </row>
    <row r="751" spans="1:11" s="77" customFormat="1" x14ac:dyDescent="0.25">
      <c r="A751" s="93"/>
      <c r="B751" s="93"/>
      <c r="C751" s="485"/>
      <c r="D751" s="485"/>
      <c r="E751" s="485"/>
      <c r="F751" s="485"/>
      <c r="G751" s="485"/>
      <c r="H751" s="485"/>
      <c r="I751" s="485"/>
      <c r="J751" s="485"/>
      <c r="K751" s="485"/>
    </row>
    <row r="752" spans="1:11" s="77" customFormat="1" x14ac:dyDescent="0.25">
      <c r="A752" s="93"/>
      <c r="B752" s="93"/>
      <c r="C752" s="485"/>
      <c r="D752" s="485"/>
      <c r="E752" s="485"/>
      <c r="F752" s="485"/>
      <c r="G752" s="485"/>
      <c r="H752" s="485"/>
      <c r="I752" s="485"/>
      <c r="J752" s="485"/>
      <c r="K752" s="485"/>
    </row>
    <row r="753" spans="1:11" s="77" customFormat="1" x14ac:dyDescent="0.25">
      <c r="A753" s="93"/>
      <c r="B753" s="93"/>
      <c r="C753" s="485"/>
      <c r="D753" s="485"/>
      <c r="E753" s="485"/>
      <c r="F753" s="485"/>
      <c r="G753" s="485"/>
      <c r="H753" s="485"/>
      <c r="I753" s="485"/>
      <c r="J753" s="485"/>
      <c r="K753" s="485"/>
    </row>
    <row r="754" spans="1:11" s="77" customFormat="1" x14ac:dyDescent="0.25">
      <c r="A754" s="93"/>
      <c r="B754" s="93"/>
      <c r="C754" s="485"/>
      <c r="D754" s="485"/>
      <c r="E754" s="485"/>
      <c r="F754" s="485"/>
      <c r="G754" s="485"/>
      <c r="H754" s="485"/>
      <c r="I754" s="485"/>
      <c r="J754" s="485"/>
      <c r="K754" s="485"/>
    </row>
    <row r="755" spans="1:11" s="77" customFormat="1" x14ac:dyDescent="0.25">
      <c r="A755" s="93"/>
      <c r="B755" s="93"/>
      <c r="C755" s="485"/>
      <c r="D755" s="485"/>
      <c r="E755" s="485"/>
      <c r="F755" s="485"/>
      <c r="G755" s="485"/>
      <c r="H755" s="485"/>
      <c r="I755" s="485"/>
      <c r="J755" s="485"/>
      <c r="K755" s="485"/>
    </row>
    <row r="756" spans="1:11" s="77" customFormat="1" x14ac:dyDescent="0.25">
      <c r="A756" s="93"/>
      <c r="B756" s="93"/>
      <c r="C756" s="485"/>
      <c r="D756" s="485"/>
      <c r="E756" s="485"/>
      <c r="F756" s="485"/>
      <c r="G756" s="485"/>
      <c r="H756" s="485"/>
      <c r="I756" s="485"/>
      <c r="J756" s="485"/>
      <c r="K756" s="485"/>
    </row>
    <row r="757" spans="1:11" s="77" customFormat="1" x14ac:dyDescent="0.25">
      <c r="A757" s="93"/>
      <c r="B757" s="93"/>
      <c r="C757" s="485"/>
      <c r="D757" s="485"/>
      <c r="E757" s="485"/>
      <c r="F757" s="485"/>
      <c r="G757" s="485"/>
      <c r="H757" s="485"/>
      <c r="I757" s="485"/>
      <c r="J757" s="485"/>
      <c r="K757" s="485"/>
    </row>
    <row r="758" spans="1:11" s="77" customFormat="1" x14ac:dyDescent="0.25">
      <c r="A758" s="93"/>
      <c r="B758" s="93"/>
      <c r="C758" s="485"/>
      <c r="D758" s="485"/>
      <c r="E758" s="485"/>
      <c r="F758" s="485"/>
      <c r="G758" s="485"/>
      <c r="H758" s="485"/>
      <c r="I758" s="485"/>
      <c r="J758" s="485"/>
      <c r="K758" s="485"/>
    </row>
    <row r="759" spans="1:11" s="77" customFormat="1" x14ac:dyDescent="0.25">
      <c r="A759" s="93"/>
      <c r="B759" s="93"/>
      <c r="C759" s="485"/>
      <c r="D759" s="485"/>
      <c r="E759" s="485"/>
      <c r="F759" s="485"/>
      <c r="G759" s="485"/>
      <c r="H759" s="485"/>
      <c r="I759" s="485"/>
      <c r="J759" s="485"/>
      <c r="K759" s="485"/>
    </row>
    <row r="760" spans="1:11" s="77" customFormat="1" x14ac:dyDescent="0.25">
      <c r="A760" s="93"/>
      <c r="B760" s="93"/>
      <c r="C760" s="485"/>
      <c r="D760" s="485"/>
      <c r="E760" s="485"/>
      <c r="F760" s="485"/>
      <c r="G760" s="485"/>
      <c r="H760" s="485"/>
      <c r="I760" s="485"/>
      <c r="J760" s="485"/>
      <c r="K760" s="485"/>
    </row>
    <row r="761" spans="1:11" s="77" customFormat="1" x14ac:dyDescent="0.25">
      <c r="A761" s="93"/>
      <c r="B761" s="93"/>
      <c r="C761" s="485"/>
      <c r="D761" s="485"/>
      <c r="E761" s="485"/>
      <c r="F761" s="485"/>
      <c r="G761" s="485"/>
      <c r="H761" s="485"/>
      <c r="I761" s="485"/>
      <c r="J761" s="485"/>
      <c r="K761" s="485"/>
    </row>
    <row r="762" spans="1:11" s="77" customFormat="1" x14ac:dyDescent="0.25">
      <c r="A762" s="93"/>
      <c r="B762" s="93"/>
      <c r="C762" s="485"/>
      <c r="D762" s="485"/>
      <c r="E762" s="485"/>
      <c r="F762" s="485"/>
      <c r="G762" s="485"/>
      <c r="H762" s="485"/>
      <c r="I762" s="485"/>
      <c r="J762" s="485"/>
      <c r="K762" s="485"/>
    </row>
    <row r="763" spans="1:11" s="77" customFormat="1" x14ac:dyDescent="0.25">
      <c r="A763" s="93"/>
      <c r="B763" s="93"/>
      <c r="C763" s="485"/>
      <c r="D763" s="485"/>
      <c r="E763" s="485"/>
      <c r="F763" s="485"/>
      <c r="G763" s="485"/>
      <c r="H763" s="485"/>
      <c r="I763" s="485"/>
      <c r="J763" s="485"/>
      <c r="K763" s="485"/>
    </row>
    <row r="764" spans="1:11" s="77" customFormat="1" x14ac:dyDescent="0.25">
      <c r="A764" s="93"/>
      <c r="B764" s="93"/>
      <c r="C764" s="485"/>
      <c r="D764" s="485"/>
      <c r="E764" s="485"/>
      <c r="F764" s="485"/>
      <c r="G764" s="485"/>
      <c r="H764" s="485"/>
      <c r="I764" s="485"/>
      <c r="J764" s="485"/>
      <c r="K764" s="485"/>
    </row>
    <row r="765" spans="1:11" s="77" customFormat="1" x14ac:dyDescent="0.25">
      <c r="A765" s="93"/>
      <c r="B765" s="93"/>
      <c r="C765" s="485"/>
      <c r="D765" s="485"/>
      <c r="E765" s="485"/>
      <c r="F765" s="485"/>
      <c r="G765" s="485"/>
      <c r="H765" s="485"/>
      <c r="I765" s="485"/>
      <c r="J765" s="485"/>
      <c r="K765" s="485"/>
    </row>
    <row r="766" spans="1:11" s="77" customFormat="1" x14ac:dyDescent="0.25">
      <c r="A766" s="93"/>
      <c r="B766" s="93"/>
      <c r="C766" s="485"/>
      <c r="D766" s="485"/>
      <c r="E766" s="485"/>
      <c r="F766" s="485"/>
      <c r="G766" s="485"/>
      <c r="H766" s="485"/>
      <c r="I766" s="485"/>
      <c r="J766" s="485"/>
      <c r="K766" s="485"/>
    </row>
    <row r="767" spans="1:11" s="77" customFormat="1" x14ac:dyDescent="0.25">
      <c r="A767" s="93"/>
      <c r="B767" s="93"/>
      <c r="C767" s="485"/>
      <c r="D767" s="485"/>
      <c r="E767" s="485"/>
      <c r="F767" s="485"/>
      <c r="G767" s="485"/>
      <c r="H767" s="485"/>
      <c r="I767" s="485"/>
      <c r="J767" s="485"/>
      <c r="K767" s="485"/>
    </row>
    <row r="768" spans="1:11" s="77" customFormat="1" x14ac:dyDescent="0.25">
      <c r="A768" s="93"/>
      <c r="B768" s="93"/>
      <c r="C768" s="485"/>
      <c r="D768" s="485"/>
      <c r="E768" s="485"/>
      <c r="F768" s="485"/>
      <c r="G768" s="485"/>
      <c r="H768" s="485"/>
      <c r="I768" s="485"/>
      <c r="J768" s="485"/>
      <c r="K768" s="485"/>
    </row>
    <row r="769" spans="1:11" s="77" customFormat="1" x14ac:dyDescent="0.25">
      <c r="A769" s="93"/>
      <c r="B769" s="93"/>
      <c r="C769" s="485"/>
      <c r="D769" s="485"/>
      <c r="E769" s="485"/>
      <c r="F769" s="485"/>
      <c r="G769" s="485"/>
      <c r="H769" s="485"/>
      <c r="I769" s="485"/>
      <c r="J769" s="485"/>
      <c r="K769" s="485"/>
    </row>
    <row r="770" spans="1:11" s="77" customFormat="1" x14ac:dyDescent="0.25">
      <c r="A770" s="93"/>
      <c r="B770" s="93"/>
      <c r="C770" s="485"/>
      <c r="D770" s="485"/>
      <c r="E770" s="485"/>
      <c r="F770" s="485"/>
      <c r="G770" s="485"/>
      <c r="H770" s="485"/>
      <c r="I770" s="485"/>
      <c r="J770" s="485"/>
      <c r="K770" s="485"/>
    </row>
    <row r="771" spans="1:11" s="77" customFormat="1" x14ac:dyDescent="0.25">
      <c r="A771" s="93"/>
      <c r="B771" s="93"/>
      <c r="C771" s="485"/>
      <c r="D771" s="485"/>
      <c r="E771" s="485"/>
      <c r="F771" s="485"/>
      <c r="G771" s="485"/>
      <c r="H771" s="485"/>
      <c r="I771" s="485"/>
      <c r="J771" s="485"/>
      <c r="K771" s="485"/>
    </row>
    <row r="772" spans="1:11" s="77" customFormat="1" x14ac:dyDescent="0.25">
      <c r="A772" s="93"/>
      <c r="B772" s="93"/>
      <c r="C772" s="485"/>
      <c r="D772" s="485"/>
      <c r="E772" s="485"/>
      <c r="F772" s="485"/>
      <c r="G772" s="485"/>
      <c r="H772" s="485"/>
      <c r="I772" s="485"/>
      <c r="J772" s="485"/>
      <c r="K772" s="485"/>
    </row>
    <row r="773" spans="1:11" s="77" customFormat="1" x14ac:dyDescent="0.25">
      <c r="A773" s="93"/>
      <c r="B773" s="93"/>
      <c r="C773" s="485"/>
      <c r="D773" s="485"/>
      <c r="E773" s="485"/>
      <c r="F773" s="485"/>
      <c r="G773" s="485"/>
      <c r="H773" s="485"/>
      <c r="I773" s="485"/>
      <c r="J773" s="485"/>
      <c r="K773" s="485"/>
    </row>
    <row r="774" spans="1:11" s="77" customFormat="1" x14ac:dyDescent="0.25">
      <c r="A774" s="93"/>
      <c r="B774" s="93"/>
      <c r="C774" s="485"/>
      <c r="D774" s="485"/>
      <c r="E774" s="485"/>
      <c r="F774" s="485"/>
      <c r="G774" s="485"/>
      <c r="H774" s="485"/>
      <c r="I774" s="485"/>
      <c r="J774" s="485"/>
      <c r="K774" s="485"/>
    </row>
    <row r="775" spans="1:11" s="77" customFormat="1" x14ac:dyDescent="0.25">
      <c r="A775" s="93"/>
      <c r="B775" s="93"/>
      <c r="C775" s="485"/>
      <c r="D775" s="485"/>
      <c r="E775" s="485"/>
      <c r="F775" s="485"/>
      <c r="G775" s="485"/>
      <c r="H775" s="485"/>
      <c r="I775" s="485"/>
      <c r="J775" s="485"/>
      <c r="K775" s="485"/>
    </row>
    <row r="776" spans="1:11" s="77" customFormat="1" x14ac:dyDescent="0.25">
      <c r="A776" s="93"/>
      <c r="B776" s="93"/>
      <c r="C776" s="485"/>
      <c r="D776" s="485"/>
      <c r="E776" s="485"/>
      <c r="F776" s="485"/>
      <c r="G776" s="485"/>
      <c r="H776" s="485"/>
      <c r="I776" s="485"/>
      <c r="J776" s="485"/>
      <c r="K776" s="485"/>
    </row>
    <row r="777" spans="1:11" s="77" customFormat="1" x14ac:dyDescent="0.25">
      <c r="A777" s="93"/>
      <c r="B777" s="93"/>
      <c r="C777" s="485"/>
      <c r="D777" s="485"/>
      <c r="E777" s="485"/>
      <c r="F777" s="485"/>
      <c r="G777" s="485"/>
      <c r="H777" s="485"/>
      <c r="I777" s="485"/>
      <c r="J777" s="485"/>
      <c r="K777" s="485"/>
    </row>
    <row r="778" spans="1:11" s="77" customFormat="1" x14ac:dyDescent="0.25">
      <c r="A778" s="93"/>
      <c r="B778" s="93"/>
      <c r="C778" s="485"/>
      <c r="D778" s="485"/>
      <c r="E778" s="485"/>
      <c r="F778" s="485"/>
      <c r="G778" s="485"/>
      <c r="H778" s="485"/>
      <c r="I778" s="485"/>
      <c r="J778" s="485"/>
      <c r="K778" s="485"/>
    </row>
    <row r="779" spans="1:11" s="77" customFormat="1" x14ac:dyDescent="0.25">
      <c r="A779" s="93"/>
      <c r="B779" s="93"/>
      <c r="C779" s="485"/>
      <c r="D779" s="485"/>
      <c r="E779" s="485"/>
      <c r="F779" s="485"/>
      <c r="G779" s="485"/>
      <c r="H779" s="485"/>
      <c r="I779" s="485"/>
      <c r="J779" s="485"/>
      <c r="K779" s="485"/>
    </row>
    <row r="780" spans="1:11" s="77" customFormat="1" x14ac:dyDescent="0.25">
      <c r="A780" s="93"/>
      <c r="B780" s="93"/>
      <c r="C780" s="485"/>
      <c r="D780" s="485"/>
      <c r="E780" s="485"/>
      <c r="F780" s="485"/>
      <c r="G780" s="485"/>
      <c r="H780" s="485"/>
      <c r="I780" s="485"/>
      <c r="J780" s="485"/>
      <c r="K780" s="485"/>
    </row>
    <row r="781" spans="1:11" s="77" customFormat="1" x14ac:dyDescent="0.25">
      <c r="A781" s="93"/>
      <c r="B781" s="93"/>
      <c r="C781" s="485"/>
      <c r="D781" s="485"/>
      <c r="E781" s="485"/>
      <c r="F781" s="485"/>
      <c r="G781" s="485"/>
      <c r="H781" s="485"/>
      <c r="I781" s="485"/>
      <c r="J781" s="485"/>
      <c r="K781" s="485"/>
    </row>
    <row r="782" spans="1:11" s="77" customFormat="1" x14ac:dyDescent="0.25">
      <c r="A782" s="93"/>
      <c r="B782" s="93"/>
      <c r="C782" s="485"/>
      <c r="D782" s="485"/>
      <c r="E782" s="485"/>
      <c r="F782" s="485"/>
      <c r="G782" s="485"/>
      <c r="H782" s="485"/>
      <c r="I782" s="485"/>
      <c r="J782" s="485"/>
      <c r="K782" s="485"/>
    </row>
    <row r="783" spans="1:11" s="77" customFormat="1" x14ac:dyDescent="0.25">
      <c r="A783" s="93"/>
      <c r="B783" s="93"/>
      <c r="C783" s="485"/>
      <c r="D783" s="485"/>
      <c r="E783" s="485"/>
      <c r="F783" s="485"/>
      <c r="G783" s="485"/>
      <c r="H783" s="485"/>
      <c r="I783" s="485"/>
      <c r="J783" s="485"/>
      <c r="K783" s="485"/>
    </row>
    <row r="784" spans="1:11" s="77" customFormat="1" x14ac:dyDescent="0.25">
      <c r="A784" s="93"/>
      <c r="B784" s="93"/>
      <c r="C784" s="485"/>
      <c r="D784" s="485"/>
      <c r="E784" s="485"/>
      <c r="F784" s="485"/>
      <c r="G784" s="485"/>
      <c r="H784" s="485"/>
      <c r="I784" s="485"/>
      <c r="J784" s="485"/>
      <c r="K784" s="485"/>
    </row>
    <row r="785" spans="1:11" s="77" customFormat="1" x14ac:dyDescent="0.25">
      <c r="A785" s="93"/>
      <c r="B785" s="93"/>
      <c r="C785" s="485"/>
      <c r="D785" s="485"/>
      <c r="E785" s="485"/>
      <c r="F785" s="485"/>
      <c r="G785" s="485"/>
      <c r="H785" s="485"/>
      <c r="I785" s="485"/>
      <c r="J785" s="485"/>
      <c r="K785" s="485"/>
    </row>
    <row r="786" spans="1:11" s="77" customFormat="1" x14ac:dyDescent="0.25">
      <c r="A786" s="93"/>
      <c r="B786" s="93"/>
      <c r="C786" s="485"/>
      <c r="D786" s="485"/>
      <c r="E786" s="485"/>
      <c r="F786" s="485"/>
      <c r="G786" s="485"/>
      <c r="H786" s="485"/>
      <c r="I786" s="485"/>
      <c r="J786" s="485"/>
      <c r="K786" s="485"/>
    </row>
    <row r="787" spans="1:11" s="77" customFormat="1" x14ac:dyDescent="0.25">
      <c r="A787" s="93"/>
      <c r="B787" s="93"/>
      <c r="C787" s="485"/>
      <c r="D787" s="485"/>
      <c r="E787" s="485"/>
      <c r="F787" s="485"/>
      <c r="G787" s="485"/>
      <c r="H787" s="485"/>
      <c r="I787" s="485"/>
      <c r="J787" s="485"/>
      <c r="K787" s="485"/>
    </row>
    <row r="788" spans="1:11" s="77" customFormat="1" x14ac:dyDescent="0.25">
      <c r="A788" s="93"/>
      <c r="B788" s="93"/>
      <c r="C788" s="485"/>
      <c r="D788" s="485"/>
      <c r="E788" s="485"/>
      <c r="F788" s="485"/>
      <c r="G788" s="485"/>
      <c r="H788" s="485"/>
      <c r="I788" s="485"/>
      <c r="J788" s="485"/>
      <c r="K788" s="485"/>
    </row>
    <row r="789" spans="1:11" s="77" customFormat="1" x14ac:dyDescent="0.25">
      <c r="A789" s="93"/>
      <c r="B789" s="93"/>
      <c r="C789" s="485"/>
      <c r="D789" s="485"/>
      <c r="E789" s="485"/>
      <c r="F789" s="485"/>
      <c r="G789" s="485"/>
      <c r="H789" s="485"/>
      <c r="I789" s="485"/>
      <c r="J789" s="485"/>
      <c r="K789" s="485"/>
    </row>
    <row r="790" spans="1:11" s="77" customFormat="1" x14ac:dyDescent="0.25">
      <c r="A790" s="93"/>
      <c r="B790" s="93"/>
      <c r="C790" s="485"/>
      <c r="D790" s="485"/>
      <c r="E790" s="485"/>
      <c r="F790" s="485"/>
      <c r="G790" s="485"/>
      <c r="H790" s="485"/>
      <c r="I790" s="485"/>
      <c r="J790" s="485"/>
      <c r="K790" s="485"/>
    </row>
    <row r="791" spans="1:11" s="77" customFormat="1" x14ac:dyDescent="0.25">
      <c r="A791" s="93"/>
      <c r="B791" s="93"/>
      <c r="C791" s="485"/>
      <c r="D791" s="485"/>
      <c r="E791" s="485"/>
      <c r="F791" s="485"/>
      <c r="G791" s="485"/>
      <c r="H791" s="485"/>
      <c r="I791" s="485"/>
      <c r="J791" s="485"/>
      <c r="K791" s="485"/>
    </row>
    <row r="792" spans="1:11" s="77" customFormat="1" x14ac:dyDescent="0.25">
      <c r="A792" s="93"/>
      <c r="B792" s="93"/>
      <c r="C792" s="485"/>
      <c r="D792" s="485"/>
      <c r="E792" s="485"/>
      <c r="F792" s="485"/>
      <c r="G792" s="485"/>
      <c r="H792" s="485"/>
      <c r="I792" s="485"/>
      <c r="J792" s="485"/>
      <c r="K792" s="485"/>
    </row>
    <row r="793" spans="1:11" s="77" customFormat="1" x14ac:dyDescent="0.25">
      <c r="A793" s="93"/>
      <c r="B793" s="93"/>
      <c r="C793" s="485"/>
      <c r="D793" s="485"/>
      <c r="E793" s="485"/>
      <c r="F793" s="485"/>
      <c r="G793" s="485"/>
      <c r="H793" s="485"/>
      <c r="I793" s="485"/>
      <c r="J793" s="485"/>
      <c r="K793" s="485"/>
    </row>
    <row r="794" spans="1:11" s="77" customFormat="1" x14ac:dyDescent="0.25">
      <c r="A794" s="93"/>
      <c r="B794" s="93"/>
      <c r="C794" s="485"/>
      <c r="D794" s="485"/>
      <c r="E794" s="485"/>
      <c r="F794" s="485"/>
      <c r="G794" s="485"/>
      <c r="H794" s="485"/>
      <c r="I794" s="485"/>
      <c r="J794" s="485"/>
      <c r="K794" s="485"/>
    </row>
    <row r="795" spans="1:11" s="77" customFormat="1" x14ac:dyDescent="0.25">
      <c r="A795" s="93"/>
      <c r="B795" s="93"/>
      <c r="C795" s="485"/>
      <c r="D795" s="485"/>
      <c r="E795" s="485"/>
      <c r="F795" s="485"/>
      <c r="G795" s="485"/>
      <c r="H795" s="485"/>
      <c r="I795" s="485"/>
      <c r="J795" s="485"/>
      <c r="K795" s="485"/>
    </row>
    <row r="796" spans="1:11" s="77" customFormat="1" x14ac:dyDescent="0.25">
      <c r="A796" s="93"/>
      <c r="B796" s="93"/>
      <c r="C796" s="485"/>
      <c r="D796" s="485"/>
      <c r="E796" s="485"/>
      <c r="F796" s="485"/>
      <c r="G796" s="485"/>
      <c r="H796" s="485"/>
      <c r="I796" s="485"/>
      <c r="J796" s="485"/>
      <c r="K796" s="485"/>
    </row>
    <row r="797" spans="1:11" s="77" customFormat="1" x14ac:dyDescent="0.25">
      <c r="A797" s="93"/>
      <c r="B797" s="93"/>
      <c r="C797" s="485"/>
      <c r="D797" s="485"/>
      <c r="E797" s="485"/>
      <c r="F797" s="485"/>
      <c r="G797" s="485"/>
      <c r="H797" s="485"/>
      <c r="I797" s="485"/>
      <c r="J797" s="485"/>
      <c r="K797" s="485"/>
    </row>
    <row r="798" spans="1:11" s="77" customFormat="1" x14ac:dyDescent="0.25">
      <c r="A798" s="93"/>
      <c r="B798" s="93"/>
      <c r="C798" s="485"/>
      <c r="D798" s="485"/>
      <c r="E798" s="485"/>
      <c r="F798" s="485"/>
      <c r="G798" s="485"/>
      <c r="H798" s="485"/>
      <c r="I798" s="485"/>
      <c r="J798" s="485"/>
      <c r="K798" s="485"/>
    </row>
    <row r="799" spans="1:11" s="77" customFormat="1" x14ac:dyDescent="0.25">
      <c r="A799" s="93"/>
      <c r="B799" s="93"/>
      <c r="C799" s="485"/>
      <c r="D799" s="485"/>
      <c r="E799" s="485"/>
      <c r="F799" s="485"/>
      <c r="G799" s="485"/>
      <c r="H799" s="485"/>
      <c r="I799" s="485"/>
      <c r="J799" s="485"/>
      <c r="K799" s="485"/>
    </row>
    <row r="800" spans="1:11" s="77" customFormat="1" x14ac:dyDescent="0.25">
      <c r="A800" s="93"/>
      <c r="B800" s="93"/>
      <c r="C800" s="485"/>
      <c r="D800" s="485"/>
      <c r="E800" s="485"/>
      <c r="F800" s="485"/>
      <c r="G800" s="485"/>
      <c r="H800" s="485"/>
      <c r="I800" s="485"/>
      <c r="J800" s="485"/>
      <c r="K800" s="485"/>
    </row>
    <row r="801" spans="1:11" s="77" customFormat="1" x14ac:dyDescent="0.25">
      <c r="A801" s="93"/>
      <c r="B801" s="93"/>
      <c r="C801" s="485"/>
      <c r="D801" s="485"/>
      <c r="E801" s="485"/>
      <c r="F801" s="485"/>
      <c r="G801" s="485"/>
      <c r="H801" s="485"/>
      <c r="I801" s="485"/>
      <c r="J801" s="485"/>
      <c r="K801" s="485"/>
    </row>
    <row r="802" spans="1:11" s="77" customFormat="1" x14ac:dyDescent="0.25">
      <c r="A802" s="93"/>
      <c r="B802" s="93"/>
      <c r="C802" s="485"/>
      <c r="D802" s="485"/>
      <c r="E802" s="485"/>
      <c r="F802" s="485"/>
      <c r="G802" s="485"/>
      <c r="H802" s="485"/>
      <c r="I802" s="485"/>
      <c r="J802" s="485"/>
      <c r="K802" s="485"/>
    </row>
    <row r="803" spans="1:11" s="77" customFormat="1" x14ac:dyDescent="0.25">
      <c r="A803" s="93"/>
      <c r="B803" s="93"/>
      <c r="C803" s="485"/>
      <c r="D803" s="485"/>
      <c r="E803" s="485"/>
      <c r="F803" s="485"/>
      <c r="G803" s="485"/>
      <c r="H803" s="485"/>
      <c r="I803" s="485"/>
      <c r="J803" s="485"/>
      <c r="K803" s="485"/>
    </row>
    <row r="804" spans="1:11" s="77" customFormat="1" x14ac:dyDescent="0.25">
      <c r="A804" s="93"/>
      <c r="B804" s="93"/>
      <c r="C804" s="485"/>
      <c r="D804" s="485"/>
      <c r="E804" s="485"/>
      <c r="F804" s="485"/>
      <c r="G804" s="485"/>
      <c r="H804" s="485"/>
      <c r="I804" s="485"/>
      <c r="J804" s="485"/>
      <c r="K804" s="485"/>
    </row>
    <row r="805" spans="1:11" s="77" customFormat="1" x14ac:dyDescent="0.25">
      <c r="A805" s="93"/>
      <c r="B805" s="93"/>
      <c r="C805" s="485"/>
      <c r="D805" s="485"/>
      <c r="E805" s="485"/>
      <c r="F805" s="485"/>
      <c r="G805" s="485"/>
      <c r="H805" s="485"/>
      <c r="I805" s="485"/>
      <c r="J805" s="485"/>
      <c r="K805" s="485"/>
    </row>
    <row r="806" spans="1:11" s="77" customFormat="1" x14ac:dyDescent="0.25">
      <c r="A806" s="93"/>
      <c r="B806" s="93"/>
      <c r="C806" s="485"/>
      <c r="D806" s="485"/>
      <c r="E806" s="485"/>
      <c r="F806" s="485"/>
      <c r="G806" s="485"/>
      <c r="H806" s="485"/>
      <c r="I806" s="485"/>
      <c r="J806" s="485"/>
      <c r="K806" s="485"/>
    </row>
    <row r="807" spans="1:11" s="77" customFormat="1" x14ac:dyDescent="0.25">
      <c r="A807" s="93"/>
      <c r="B807" s="93"/>
      <c r="C807" s="485"/>
      <c r="D807" s="485"/>
      <c r="E807" s="485"/>
      <c r="F807" s="485"/>
      <c r="G807" s="485"/>
      <c r="H807" s="485"/>
      <c r="I807" s="485"/>
      <c r="J807" s="485"/>
      <c r="K807" s="485"/>
    </row>
    <row r="808" spans="1:11" s="77" customFormat="1" x14ac:dyDescent="0.25">
      <c r="A808" s="93"/>
      <c r="B808" s="93"/>
      <c r="C808" s="485"/>
      <c r="D808" s="485"/>
      <c r="E808" s="485"/>
      <c r="F808" s="485"/>
      <c r="G808" s="485"/>
      <c r="H808" s="485"/>
      <c r="I808" s="485"/>
      <c r="J808" s="485"/>
      <c r="K808" s="485"/>
    </row>
    <row r="809" spans="1:11" s="77" customFormat="1" x14ac:dyDescent="0.25">
      <c r="A809" s="93"/>
      <c r="B809" s="93"/>
      <c r="C809" s="485"/>
      <c r="D809" s="485"/>
      <c r="E809" s="485"/>
      <c r="F809" s="485"/>
      <c r="G809" s="485"/>
      <c r="H809" s="485"/>
      <c r="I809" s="485"/>
      <c r="J809" s="485"/>
      <c r="K809" s="485"/>
    </row>
    <row r="810" spans="1:11" s="77" customFormat="1" x14ac:dyDescent="0.25">
      <c r="A810" s="93"/>
      <c r="B810" s="93"/>
      <c r="C810" s="485"/>
      <c r="D810" s="485"/>
      <c r="E810" s="485"/>
      <c r="F810" s="485"/>
      <c r="G810" s="485"/>
      <c r="H810" s="485"/>
      <c r="I810" s="485"/>
      <c r="J810" s="485"/>
      <c r="K810" s="485"/>
    </row>
    <row r="811" spans="1:11" s="77" customFormat="1" x14ac:dyDescent="0.25">
      <c r="A811" s="93"/>
      <c r="B811" s="93"/>
      <c r="C811" s="485"/>
      <c r="D811" s="485"/>
      <c r="E811" s="485"/>
      <c r="F811" s="485"/>
      <c r="G811" s="485"/>
      <c r="H811" s="485"/>
      <c r="I811" s="485"/>
      <c r="J811" s="485"/>
      <c r="K811" s="485"/>
    </row>
    <row r="812" spans="1:11" s="77" customFormat="1" x14ac:dyDescent="0.25">
      <c r="A812" s="93"/>
      <c r="B812" s="93"/>
      <c r="C812" s="485"/>
      <c r="D812" s="485"/>
      <c r="E812" s="485"/>
      <c r="F812" s="485"/>
      <c r="G812" s="485"/>
      <c r="H812" s="485"/>
      <c r="I812" s="485"/>
      <c r="J812" s="485"/>
      <c r="K812" s="485"/>
    </row>
    <row r="813" spans="1:11" s="77" customFormat="1" x14ac:dyDescent="0.25">
      <c r="A813" s="93"/>
      <c r="B813" s="93"/>
      <c r="C813" s="485"/>
      <c r="D813" s="485"/>
      <c r="E813" s="485"/>
      <c r="F813" s="485"/>
      <c r="G813" s="485"/>
      <c r="H813" s="485"/>
      <c r="I813" s="485"/>
      <c r="J813" s="485"/>
      <c r="K813" s="485"/>
    </row>
    <row r="814" spans="1:11" s="77" customFormat="1" x14ac:dyDescent="0.25">
      <c r="A814" s="93"/>
      <c r="B814" s="93"/>
      <c r="C814" s="485"/>
      <c r="D814" s="485"/>
      <c r="E814" s="485"/>
      <c r="F814" s="485"/>
      <c r="G814" s="485"/>
      <c r="H814" s="485"/>
      <c r="I814" s="485"/>
      <c r="J814" s="485"/>
      <c r="K814" s="485"/>
    </row>
    <row r="815" spans="1:11" s="77" customFormat="1" x14ac:dyDescent="0.25">
      <c r="A815" s="93"/>
      <c r="B815" s="93"/>
      <c r="C815" s="485"/>
      <c r="D815" s="485"/>
      <c r="E815" s="485"/>
      <c r="F815" s="485"/>
      <c r="G815" s="485"/>
      <c r="H815" s="485"/>
      <c r="I815" s="485"/>
      <c r="J815" s="485"/>
      <c r="K815" s="485"/>
    </row>
    <row r="816" spans="1:11" s="77" customFormat="1" x14ac:dyDescent="0.25">
      <c r="A816" s="93"/>
      <c r="B816" s="93"/>
      <c r="C816" s="485"/>
      <c r="D816" s="485"/>
      <c r="E816" s="485"/>
      <c r="F816" s="485"/>
      <c r="G816" s="485"/>
      <c r="H816" s="485"/>
      <c r="I816" s="485"/>
      <c r="J816" s="485"/>
      <c r="K816" s="485"/>
    </row>
    <row r="817" spans="1:11" s="77" customFormat="1" x14ac:dyDescent="0.25">
      <c r="A817" s="93"/>
      <c r="B817" s="93"/>
      <c r="C817" s="485"/>
      <c r="D817" s="485"/>
      <c r="E817" s="485"/>
      <c r="F817" s="485"/>
      <c r="G817" s="485"/>
      <c r="H817" s="485"/>
      <c r="I817" s="485"/>
      <c r="J817" s="485"/>
      <c r="K817" s="485"/>
    </row>
    <row r="818" spans="1:11" s="77" customFormat="1" x14ac:dyDescent="0.25">
      <c r="A818" s="93"/>
      <c r="B818" s="93"/>
      <c r="C818" s="485"/>
      <c r="D818" s="485"/>
      <c r="E818" s="485"/>
      <c r="F818" s="485"/>
      <c r="G818" s="485"/>
      <c r="H818" s="485"/>
      <c r="I818" s="485"/>
      <c r="J818" s="485"/>
      <c r="K818" s="485"/>
    </row>
    <row r="819" spans="1:11" s="77" customFormat="1" x14ac:dyDescent="0.25">
      <c r="A819" s="93"/>
      <c r="B819" s="93"/>
      <c r="C819" s="485"/>
      <c r="D819" s="485"/>
      <c r="E819" s="485"/>
      <c r="F819" s="485"/>
      <c r="G819" s="485"/>
      <c r="H819" s="485"/>
      <c r="I819" s="485"/>
      <c r="J819" s="485"/>
      <c r="K819" s="485"/>
    </row>
    <row r="820" spans="1:11" s="77" customFormat="1" x14ac:dyDescent="0.25">
      <c r="A820" s="93"/>
      <c r="B820" s="93"/>
      <c r="C820" s="485"/>
      <c r="D820" s="485"/>
      <c r="E820" s="485"/>
      <c r="F820" s="485"/>
      <c r="G820" s="485"/>
      <c r="H820" s="485"/>
      <c r="I820" s="485"/>
      <c r="J820" s="485"/>
      <c r="K820" s="485"/>
    </row>
    <row r="821" spans="1:11" s="77" customFormat="1" x14ac:dyDescent="0.25">
      <c r="A821" s="93"/>
      <c r="B821" s="93"/>
      <c r="C821" s="485"/>
      <c r="D821" s="485"/>
      <c r="E821" s="485"/>
      <c r="F821" s="485"/>
      <c r="G821" s="485"/>
      <c r="H821" s="485"/>
      <c r="I821" s="485"/>
      <c r="J821" s="485"/>
      <c r="K821" s="485"/>
    </row>
    <row r="822" spans="1:11" s="77" customFormat="1" x14ac:dyDescent="0.25">
      <c r="A822" s="93"/>
      <c r="B822" s="93"/>
      <c r="C822" s="485"/>
      <c r="D822" s="485"/>
      <c r="E822" s="485"/>
      <c r="F822" s="485"/>
      <c r="G822" s="485"/>
      <c r="H822" s="485"/>
      <c r="I822" s="485"/>
      <c r="J822" s="485"/>
      <c r="K822" s="485"/>
    </row>
    <row r="823" spans="1:11" s="77" customFormat="1" x14ac:dyDescent="0.25">
      <c r="A823" s="93"/>
      <c r="B823" s="93"/>
      <c r="C823" s="485"/>
      <c r="D823" s="485"/>
      <c r="E823" s="485"/>
      <c r="F823" s="485"/>
      <c r="G823" s="485"/>
      <c r="H823" s="485"/>
      <c r="I823" s="485"/>
      <c r="J823" s="485"/>
      <c r="K823" s="485"/>
    </row>
    <row r="824" spans="1:11" s="77" customFormat="1" x14ac:dyDescent="0.25">
      <c r="A824" s="93"/>
      <c r="B824" s="93"/>
      <c r="C824" s="485"/>
      <c r="D824" s="485"/>
      <c r="E824" s="485"/>
      <c r="F824" s="485"/>
      <c r="G824" s="485"/>
      <c r="H824" s="485"/>
      <c r="I824" s="485"/>
      <c r="J824" s="485"/>
      <c r="K824" s="485"/>
    </row>
    <row r="825" spans="1:11" s="77" customFormat="1" x14ac:dyDescent="0.25">
      <c r="A825" s="93"/>
      <c r="B825" s="93"/>
      <c r="C825" s="485"/>
      <c r="D825" s="485"/>
      <c r="E825" s="485"/>
      <c r="F825" s="485"/>
      <c r="G825" s="485"/>
      <c r="H825" s="485"/>
      <c r="I825" s="485"/>
      <c r="J825" s="485"/>
      <c r="K825" s="485"/>
    </row>
    <row r="826" spans="1:11" s="77" customFormat="1" x14ac:dyDescent="0.25">
      <c r="A826" s="93"/>
      <c r="B826" s="93"/>
      <c r="C826" s="485"/>
      <c r="D826" s="485"/>
      <c r="E826" s="485"/>
      <c r="F826" s="485"/>
      <c r="G826" s="485"/>
      <c r="H826" s="485"/>
      <c r="I826" s="485"/>
      <c r="J826" s="485"/>
      <c r="K826" s="485"/>
    </row>
    <row r="827" spans="1:11" s="77" customFormat="1" x14ac:dyDescent="0.25">
      <c r="A827" s="93"/>
      <c r="B827" s="93"/>
      <c r="C827" s="485"/>
      <c r="D827" s="485"/>
      <c r="E827" s="485"/>
      <c r="F827" s="485"/>
      <c r="G827" s="485"/>
      <c r="H827" s="485"/>
      <c r="I827" s="485"/>
      <c r="J827" s="485"/>
      <c r="K827" s="485"/>
    </row>
    <row r="828" spans="1:11" s="77" customFormat="1" x14ac:dyDescent="0.25">
      <c r="A828" s="93"/>
      <c r="B828" s="93"/>
      <c r="C828" s="485"/>
      <c r="D828" s="485"/>
      <c r="E828" s="485"/>
      <c r="F828" s="485"/>
      <c r="G828" s="485"/>
      <c r="H828" s="485"/>
      <c r="I828" s="485"/>
      <c r="J828" s="485"/>
      <c r="K828" s="485"/>
    </row>
    <row r="829" spans="1:11" s="77" customFormat="1" x14ac:dyDescent="0.25">
      <c r="A829" s="93"/>
      <c r="B829" s="93"/>
      <c r="C829" s="485"/>
      <c r="D829" s="485"/>
      <c r="E829" s="485"/>
      <c r="F829" s="485"/>
      <c r="G829" s="485"/>
      <c r="H829" s="485"/>
      <c r="I829" s="485"/>
      <c r="J829" s="485"/>
      <c r="K829" s="485"/>
    </row>
    <row r="830" spans="1:11" s="77" customFormat="1" x14ac:dyDescent="0.25">
      <c r="A830" s="93"/>
      <c r="B830" s="93"/>
      <c r="C830" s="485"/>
      <c r="D830" s="485"/>
      <c r="E830" s="485"/>
      <c r="F830" s="485"/>
      <c r="G830" s="485"/>
      <c r="H830" s="485"/>
      <c r="I830" s="485"/>
      <c r="J830" s="485"/>
      <c r="K830" s="485"/>
    </row>
    <row r="831" spans="1:11" s="77" customFormat="1" x14ac:dyDescent="0.25">
      <c r="A831" s="93"/>
      <c r="B831" s="93"/>
      <c r="C831" s="485"/>
      <c r="D831" s="485"/>
      <c r="E831" s="485"/>
      <c r="F831" s="485"/>
      <c r="G831" s="485"/>
      <c r="H831" s="485"/>
      <c r="I831" s="485"/>
      <c r="J831" s="485"/>
      <c r="K831" s="485"/>
    </row>
    <row r="832" spans="1:11" s="77" customFormat="1" x14ac:dyDescent="0.25">
      <c r="A832" s="93"/>
      <c r="B832" s="93"/>
      <c r="C832" s="485"/>
      <c r="D832" s="485"/>
      <c r="E832" s="485"/>
      <c r="F832" s="485"/>
      <c r="G832" s="485"/>
      <c r="H832" s="485"/>
      <c r="I832" s="485"/>
      <c r="J832" s="485"/>
      <c r="K832" s="485"/>
    </row>
    <row r="833" spans="1:11" s="77" customFormat="1" x14ac:dyDescent="0.25">
      <c r="A833" s="93"/>
      <c r="B833" s="93"/>
      <c r="C833" s="485"/>
      <c r="D833" s="485"/>
      <c r="E833" s="485"/>
      <c r="F833" s="485"/>
      <c r="G833" s="485"/>
      <c r="H833" s="485"/>
      <c r="I833" s="485"/>
      <c r="J833" s="485"/>
      <c r="K833" s="485"/>
    </row>
    <row r="834" spans="1:11" s="77" customFormat="1" x14ac:dyDescent="0.25">
      <c r="A834" s="93"/>
      <c r="B834" s="93"/>
      <c r="C834" s="485"/>
      <c r="D834" s="485"/>
      <c r="E834" s="485"/>
      <c r="F834" s="485"/>
      <c r="G834" s="485"/>
      <c r="H834" s="485"/>
      <c r="I834" s="485"/>
      <c r="J834" s="485"/>
      <c r="K834" s="485"/>
    </row>
    <row r="835" spans="1:11" s="77" customFormat="1" x14ac:dyDescent="0.25">
      <c r="A835" s="93"/>
      <c r="B835" s="93"/>
      <c r="C835" s="485"/>
      <c r="D835" s="485"/>
      <c r="E835" s="485"/>
      <c r="F835" s="485"/>
      <c r="G835" s="485"/>
      <c r="H835" s="485"/>
      <c r="I835" s="485"/>
      <c r="J835" s="485"/>
      <c r="K835" s="485"/>
    </row>
    <row r="836" spans="1:11" s="77" customFormat="1" x14ac:dyDescent="0.25">
      <c r="A836" s="93"/>
      <c r="B836" s="93"/>
      <c r="C836" s="485"/>
      <c r="D836" s="485"/>
      <c r="E836" s="485"/>
      <c r="F836" s="485"/>
      <c r="G836" s="485"/>
      <c r="H836" s="485"/>
      <c r="I836" s="485"/>
      <c r="J836" s="485"/>
      <c r="K836" s="485"/>
    </row>
    <row r="837" spans="1:11" s="77" customFormat="1" x14ac:dyDescent="0.25">
      <c r="A837" s="93"/>
      <c r="B837" s="93"/>
      <c r="C837" s="485"/>
      <c r="D837" s="485"/>
      <c r="E837" s="485"/>
      <c r="F837" s="485"/>
      <c r="G837" s="485"/>
      <c r="H837" s="485"/>
      <c r="I837" s="485"/>
      <c r="J837" s="485"/>
      <c r="K837" s="485"/>
    </row>
    <row r="838" spans="1:11" s="77" customFormat="1" x14ac:dyDescent="0.25">
      <c r="A838" s="93"/>
      <c r="B838" s="93"/>
      <c r="C838" s="485"/>
      <c r="D838" s="485"/>
      <c r="E838" s="485"/>
      <c r="F838" s="485"/>
      <c r="G838" s="485"/>
      <c r="H838" s="485"/>
      <c r="I838" s="485"/>
      <c r="J838" s="485"/>
      <c r="K838" s="485"/>
    </row>
    <row r="839" spans="1:11" s="77" customFormat="1" x14ac:dyDescent="0.25">
      <c r="A839" s="93"/>
      <c r="B839" s="93"/>
      <c r="C839" s="485"/>
      <c r="D839" s="485"/>
      <c r="E839" s="485"/>
      <c r="F839" s="485"/>
      <c r="G839" s="485"/>
      <c r="H839" s="485"/>
      <c r="I839" s="485"/>
      <c r="J839" s="485"/>
      <c r="K839" s="485"/>
    </row>
    <row r="840" spans="1:11" s="77" customFormat="1" x14ac:dyDescent="0.25">
      <c r="A840" s="93"/>
      <c r="B840" s="93"/>
      <c r="C840" s="485"/>
      <c r="D840" s="485"/>
      <c r="E840" s="485"/>
      <c r="F840" s="485"/>
      <c r="G840" s="485"/>
      <c r="H840" s="485"/>
      <c r="I840" s="485"/>
      <c r="J840" s="485"/>
      <c r="K840" s="485"/>
    </row>
    <row r="841" spans="1:11" s="77" customFormat="1" x14ac:dyDescent="0.25">
      <c r="A841" s="93"/>
      <c r="B841" s="93"/>
      <c r="C841" s="485"/>
      <c r="D841" s="485"/>
      <c r="E841" s="485"/>
      <c r="F841" s="485"/>
      <c r="G841" s="485"/>
      <c r="H841" s="485"/>
      <c r="I841" s="485"/>
      <c r="J841" s="485"/>
      <c r="K841" s="485"/>
    </row>
    <row r="842" spans="1:11" s="77" customFormat="1" x14ac:dyDescent="0.25">
      <c r="A842" s="93"/>
      <c r="B842" s="93"/>
      <c r="C842" s="485"/>
      <c r="D842" s="485"/>
      <c r="E842" s="485"/>
      <c r="F842" s="485"/>
      <c r="G842" s="485"/>
      <c r="H842" s="485"/>
      <c r="I842" s="485"/>
      <c r="J842" s="485"/>
      <c r="K842" s="485"/>
    </row>
    <row r="843" spans="1:11" s="77" customFormat="1" x14ac:dyDescent="0.25">
      <c r="A843" s="93"/>
      <c r="B843" s="93"/>
      <c r="C843" s="485"/>
      <c r="D843" s="485"/>
      <c r="E843" s="485"/>
      <c r="F843" s="485"/>
      <c r="G843" s="485"/>
      <c r="H843" s="485"/>
      <c r="I843" s="485"/>
      <c r="J843" s="485"/>
      <c r="K843" s="485"/>
    </row>
    <row r="844" spans="1:11" s="77" customFormat="1" x14ac:dyDescent="0.25">
      <c r="A844" s="93"/>
      <c r="B844" s="93"/>
      <c r="C844" s="485"/>
      <c r="D844" s="485"/>
      <c r="E844" s="485"/>
      <c r="F844" s="485"/>
      <c r="G844" s="485"/>
      <c r="H844" s="485"/>
      <c r="I844" s="485"/>
      <c r="J844" s="485"/>
      <c r="K844" s="485"/>
    </row>
    <row r="845" spans="1:11" s="77" customFormat="1" x14ac:dyDescent="0.25">
      <c r="A845" s="93"/>
      <c r="B845" s="93"/>
      <c r="C845" s="485"/>
      <c r="D845" s="485"/>
      <c r="E845" s="485"/>
      <c r="F845" s="485"/>
      <c r="G845" s="485"/>
      <c r="H845" s="485"/>
      <c r="I845" s="485"/>
      <c r="J845" s="485"/>
      <c r="K845" s="485"/>
    </row>
    <row r="846" spans="1:11" s="77" customFormat="1" x14ac:dyDescent="0.25">
      <c r="A846" s="93"/>
      <c r="B846" s="93"/>
      <c r="C846" s="485"/>
      <c r="D846" s="485"/>
      <c r="E846" s="485"/>
      <c r="F846" s="485"/>
      <c r="G846" s="485"/>
      <c r="H846" s="485"/>
      <c r="I846" s="485"/>
      <c r="J846" s="485"/>
      <c r="K846" s="485"/>
    </row>
    <row r="847" spans="1:11" s="77" customFormat="1" x14ac:dyDescent="0.25">
      <c r="A847" s="93"/>
      <c r="B847" s="93"/>
      <c r="C847" s="485"/>
      <c r="D847" s="485"/>
      <c r="E847" s="485"/>
      <c r="F847" s="485"/>
      <c r="G847" s="485"/>
      <c r="H847" s="485"/>
      <c r="I847" s="485"/>
      <c r="J847" s="485"/>
      <c r="K847" s="485"/>
    </row>
    <row r="848" spans="1:11" s="77" customFormat="1" x14ac:dyDescent="0.25">
      <c r="A848" s="93"/>
      <c r="B848" s="93"/>
      <c r="C848" s="485"/>
      <c r="D848" s="485"/>
      <c r="E848" s="485"/>
      <c r="F848" s="485"/>
      <c r="G848" s="485"/>
      <c r="H848" s="485"/>
      <c r="I848" s="485"/>
      <c r="J848" s="485"/>
      <c r="K848" s="485"/>
    </row>
    <row r="849" spans="1:11" s="77" customFormat="1" x14ac:dyDescent="0.25">
      <c r="A849" s="93"/>
      <c r="B849" s="93"/>
      <c r="C849" s="485"/>
      <c r="D849" s="485"/>
      <c r="E849" s="485"/>
      <c r="F849" s="485"/>
      <c r="G849" s="485"/>
      <c r="H849" s="485"/>
      <c r="I849" s="485"/>
      <c r="J849" s="485"/>
      <c r="K849" s="485"/>
    </row>
    <row r="850" spans="1:11" s="77" customFormat="1" x14ac:dyDescent="0.25">
      <c r="A850" s="93"/>
      <c r="B850" s="93"/>
      <c r="C850" s="485"/>
      <c r="D850" s="485"/>
      <c r="E850" s="485"/>
      <c r="F850" s="485"/>
      <c r="G850" s="485"/>
      <c r="H850" s="485"/>
      <c r="I850" s="485"/>
      <c r="J850" s="485"/>
      <c r="K850" s="485"/>
    </row>
    <row r="851" spans="1:11" s="77" customFormat="1" x14ac:dyDescent="0.25">
      <c r="A851" s="93"/>
      <c r="B851" s="93"/>
      <c r="C851" s="485"/>
      <c r="D851" s="485"/>
      <c r="E851" s="485"/>
      <c r="F851" s="485"/>
      <c r="G851" s="485"/>
      <c r="H851" s="485"/>
      <c r="I851" s="485"/>
      <c r="J851" s="485"/>
      <c r="K851" s="485"/>
    </row>
    <row r="852" spans="1:11" s="77" customFormat="1" x14ac:dyDescent="0.25">
      <c r="A852" s="93"/>
      <c r="B852" s="93"/>
      <c r="C852" s="485"/>
      <c r="D852" s="485"/>
      <c r="E852" s="485"/>
      <c r="F852" s="485"/>
      <c r="G852" s="485"/>
      <c r="H852" s="485"/>
      <c r="I852" s="485"/>
      <c r="J852" s="485"/>
      <c r="K852" s="485"/>
    </row>
    <row r="853" spans="1:11" s="77" customFormat="1" x14ac:dyDescent="0.25">
      <c r="A853" s="93"/>
      <c r="B853" s="93"/>
      <c r="C853" s="485"/>
      <c r="D853" s="485"/>
      <c r="E853" s="485"/>
      <c r="F853" s="485"/>
      <c r="G853" s="485"/>
      <c r="H853" s="485"/>
      <c r="I853" s="485"/>
      <c r="J853" s="485"/>
      <c r="K853" s="485"/>
    </row>
    <row r="854" spans="1:11" s="77" customFormat="1" x14ac:dyDescent="0.25">
      <c r="A854" s="93"/>
      <c r="B854" s="93"/>
      <c r="C854" s="485"/>
      <c r="D854" s="485"/>
      <c r="E854" s="485"/>
      <c r="F854" s="485"/>
      <c r="G854" s="485"/>
      <c r="H854" s="485"/>
      <c r="I854" s="485"/>
      <c r="J854" s="485"/>
      <c r="K854" s="485"/>
    </row>
    <row r="855" spans="1:11" s="77" customFormat="1" x14ac:dyDescent="0.25">
      <c r="A855" s="93"/>
      <c r="B855" s="93"/>
      <c r="C855" s="485"/>
      <c r="D855" s="485"/>
      <c r="E855" s="485"/>
      <c r="F855" s="485"/>
      <c r="G855" s="485"/>
      <c r="H855" s="485"/>
      <c r="I855" s="485"/>
      <c r="J855" s="485"/>
      <c r="K855" s="485"/>
    </row>
    <row r="856" spans="1:11" s="77" customFormat="1" x14ac:dyDescent="0.25">
      <c r="A856" s="93"/>
      <c r="B856" s="93"/>
      <c r="C856" s="485"/>
      <c r="D856" s="485"/>
      <c r="E856" s="485"/>
      <c r="F856" s="485"/>
      <c r="G856" s="485"/>
      <c r="H856" s="485"/>
      <c r="I856" s="485"/>
      <c r="J856" s="485"/>
      <c r="K856" s="485"/>
    </row>
    <row r="857" spans="1:11" s="77" customFormat="1" x14ac:dyDescent="0.25">
      <c r="A857" s="93"/>
      <c r="B857" s="93"/>
      <c r="C857" s="485"/>
      <c r="D857" s="485"/>
      <c r="E857" s="485"/>
      <c r="F857" s="485"/>
      <c r="G857" s="485"/>
      <c r="H857" s="485"/>
      <c r="I857" s="485"/>
      <c r="J857" s="485"/>
      <c r="K857" s="485"/>
    </row>
    <row r="858" spans="1:11" s="77" customFormat="1" x14ac:dyDescent="0.25">
      <c r="A858" s="93"/>
      <c r="B858" s="93"/>
      <c r="C858" s="485"/>
      <c r="D858" s="485"/>
      <c r="E858" s="485"/>
      <c r="F858" s="485"/>
      <c r="G858" s="485"/>
      <c r="H858" s="485"/>
      <c r="I858" s="485"/>
      <c r="J858" s="485"/>
      <c r="K858" s="485"/>
    </row>
    <row r="859" spans="1:11" s="77" customFormat="1" x14ac:dyDescent="0.25">
      <c r="A859" s="93"/>
      <c r="B859" s="93"/>
      <c r="C859" s="485"/>
      <c r="D859" s="485"/>
      <c r="E859" s="485"/>
      <c r="F859" s="485"/>
      <c r="G859" s="485"/>
      <c r="H859" s="485"/>
      <c r="I859" s="485"/>
      <c r="J859" s="485"/>
      <c r="K859" s="485"/>
    </row>
    <row r="860" spans="1:11" s="77" customFormat="1" x14ac:dyDescent="0.25">
      <c r="A860" s="93"/>
      <c r="B860" s="93"/>
      <c r="C860" s="485"/>
      <c r="D860" s="485"/>
      <c r="E860" s="485"/>
      <c r="F860" s="485"/>
      <c r="G860" s="485"/>
      <c r="H860" s="485"/>
      <c r="I860" s="485"/>
      <c r="J860" s="485"/>
      <c r="K860" s="485"/>
    </row>
    <row r="861" spans="1:11" s="77" customFormat="1" x14ac:dyDescent="0.25">
      <c r="A861" s="93"/>
      <c r="B861" s="93"/>
      <c r="C861" s="485"/>
      <c r="D861" s="485"/>
      <c r="E861" s="485"/>
      <c r="F861" s="485"/>
      <c r="G861" s="485"/>
      <c r="H861" s="485"/>
      <c r="I861" s="485"/>
      <c r="J861" s="485"/>
      <c r="K861" s="485"/>
    </row>
    <row r="862" spans="1:11" s="77" customFormat="1" x14ac:dyDescent="0.25">
      <c r="A862" s="93"/>
      <c r="B862" s="93"/>
      <c r="C862" s="485"/>
      <c r="D862" s="485"/>
      <c r="E862" s="485"/>
      <c r="F862" s="485"/>
      <c r="G862" s="485"/>
      <c r="H862" s="485"/>
      <c r="I862" s="485"/>
      <c r="J862" s="485"/>
      <c r="K862" s="485"/>
    </row>
    <row r="863" spans="1:11" s="77" customFormat="1" x14ac:dyDescent="0.25">
      <c r="A863" s="93"/>
      <c r="B863" s="93"/>
      <c r="C863" s="485"/>
      <c r="D863" s="485"/>
      <c r="E863" s="485"/>
      <c r="F863" s="485"/>
      <c r="G863" s="485"/>
      <c r="H863" s="485"/>
      <c r="I863" s="485"/>
      <c r="J863" s="485"/>
      <c r="K863" s="485"/>
    </row>
    <row r="864" spans="1:11" s="77" customFormat="1" x14ac:dyDescent="0.25">
      <c r="A864" s="93"/>
      <c r="B864" s="93"/>
      <c r="C864" s="485"/>
      <c r="D864" s="485"/>
      <c r="E864" s="485"/>
      <c r="F864" s="485"/>
      <c r="G864" s="485"/>
      <c r="H864" s="485"/>
      <c r="I864" s="485"/>
      <c r="J864" s="485"/>
      <c r="K864" s="485"/>
    </row>
    <row r="865" spans="1:11" s="77" customFormat="1" x14ac:dyDescent="0.25">
      <c r="A865" s="93"/>
      <c r="B865" s="93"/>
      <c r="C865" s="485"/>
      <c r="D865" s="485"/>
      <c r="E865" s="485"/>
      <c r="F865" s="485"/>
      <c r="G865" s="485"/>
      <c r="H865" s="485"/>
      <c r="I865" s="485"/>
      <c r="J865" s="485"/>
      <c r="K865" s="485"/>
    </row>
    <row r="866" spans="1:11" s="77" customFormat="1" x14ac:dyDescent="0.25">
      <c r="A866" s="93"/>
      <c r="B866" s="93"/>
      <c r="C866" s="485"/>
      <c r="D866" s="485"/>
      <c r="E866" s="485"/>
      <c r="F866" s="485"/>
      <c r="G866" s="485"/>
      <c r="H866" s="485"/>
      <c r="I866" s="485"/>
      <c r="J866" s="485"/>
      <c r="K866" s="485"/>
    </row>
    <row r="867" spans="1:11" s="77" customFormat="1" x14ac:dyDescent="0.25">
      <c r="A867" s="93"/>
      <c r="B867" s="93"/>
      <c r="C867" s="485"/>
      <c r="D867" s="485"/>
      <c r="E867" s="485"/>
      <c r="F867" s="485"/>
      <c r="G867" s="485"/>
      <c r="H867" s="485"/>
      <c r="I867" s="485"/>
      <c r="J867" s="485"/>
      <c r="K867" s="485"/>
    </row>
    <row r="868" spans="1:11" s="77" customFormat="1" x14ac:dyDescent="0.25">
      <c r="A868" s="93"/>
      <c r="B868" s="93"/>
      <c r="C868" s="485"/>
      <c r="D868" s="485"/>
      <c r="E868" s="485"/>
      <c r="F868" s="485"/>
      <c r="G868" s="485"/>
      <c r="H868" s="485"/>
      <c r="I868" s="485"/>
      <c r="J868" s="485"/>
      <c r="K868" s="485"/>
    </row>
    <row r="869" spans="1:11" s="77" customFormat="1" x14ac:dyDescent="0.25">
      <c r="A869" s="93"/>
      <c r="B869" s="93"/>
      <c r="C869" s="485"/>
      <c r="D869" s="485"/>
      <c r="E869" s="485"/>
      <c r="F869" s="485"/>
      <c r="G869" s="485"/>
      <c r="H869" s="485"/>
      <c r="I869" s="485"/>
      <c r="J869" s="485"/>
      <c r="K869" s="485"/>
    </row>
    <row r="870" spans="1:11" s="77" customFormat="1" x14ac:dyDescent="0.25">
      <c r="A870" s="93"/>
      <c r="B870" s="93"/>
      <c r="C870" s="485"/>
      <c r="D870" s="485"/>
      <c r="E870" s="485"/>
      <c r="F870" s="485"/>
      <c r="G870" s="485"/>
      <c r="H870" s="485"/>
      <c r="I870" s="485"/>
      <c r="J870" s="485"/>
      <c r="K870" s="485"/>
    </row>
    <row r="871" spans="1:11" s="77" customFormat="1" x14ac:dyDescent="0.25">
      <c r="A871" s="93"/>
      <c r="B871" s="93"/>
      <c r="C871" s="485"/>
      <c r="D871" s="485"/>
      <c r="E871" s="485"/>
      <c r="F871" s="485"/>
      <c r="G871" s="485"/>
      <c r="H871" s="485"/>
      <c r="I871" s="485"/>
      <c r="J871" s="485"/>
      <c r="K871" s="485"/>
    </row>
    <row r="872" spans="1:11" s="77" customFormat="1" x14ac:dyDescent="0.25">
      <c r="A872" s="93"/>
      <c r="B872" s="93"/>
      <c r="C872" s="485"/>
      <c r="D872" s="485"/>
      <c r="E872" s="485"/>
      <c r="F872" s="485"/>
      <c r="G872" s="485"/>
      <c r="H872" s="485"/>
      <c r="I872" s="485"/>
      <c r="J872" s="485"/>
      <c r="K872" s="485"/>
    </row>
    <row r="873" spans="1:11" s="77" customFormat="1" x14ac:dyDescent="0.25">
      <c r="A873" s="93"/>
      <c r="B873" s="93"/>
      <c r="C873" s="485"/>
      <c r="D873" s="485"/>
      <c r="E873" s="485"/>
      <c r="F873" s="485"/>
      <c r="G873" s="485"/>
      <c r="H873" s="485"/>
      <c r="I873" s="485"/>
      <c r="J873" s="485"/>
      <c r="K873" s="485"/>
    </row>
    <row r="874" spans="1:11" s="77" customFormat="1" x14ac:dyDescent="0.25">
      <c r="A874" s="93"/>
      <c r="B874" s="93"/>
      <c r="C874" s="485"/>
      <c r="D874" s="485"/>
      <c r="E874" s="485"/>
      <c r="F874" s="485"/>
      <c r="G874" s="485"/>
      <c r="H874" s="485"/>
      <c r="I874" s="485"/>
      <c r="J874" s="485"/>
      <c r="K874" s="485"/>
    </row>
    <row r="875" spans="1:11" s="77" customFormat="1" x14ac:dyDescent="0.25">
      <c r="A875" s="93"/>
      <c r="B875" s="93"/>
      <c r="C875" s="485"/>
      <c r="D875" s="485"/>
      <c r="E875" s="485"/>
      <c r="F875" s="485"/>
      <c r="G875" s="485"/>
      <c r="H875" s="485"/>
      <c r="I875" s="485"/>
      <c r="J875" s="485"/>
      <c r="K875" s="485"/>
    </row>
    <row r="876" spans="1:11" s="77" customFormat="1" x14ac:dyDescent="0.25">
      <c r="A876" s="93"/>
      <c r="B876" s="93"/>
      <c r="C876" s="485"/>
      <c r="D876" s="485"/>
      <c r="E876" s="485"/>
      <c r="F876" s="485"/>
      <c r="G876" s="485"/>
      <c r="H876" s="485"/>
      <c r="I876" s="485"/>
      <c r="J876" s="485"/>
      <c r="K876" s="485"/>
    </row>
    <row r="877" spans="1:11" s="77" customFormat="1" x14ac:dyDescent="0.25">
      <c r="A877" s="93"/>
      <c r="B877" s="93"/>
      <c r="C877" s="485"/>
      <c r="D877" s="485"/>
      <c r="E877" s="485"/>
      <c r="F877" s="485"/>
      <c r="G877" s="485"/>
      <c r="H877" s="485"/>
      <c r="I877" s="485"/>
      <c r="J877" s="485"/>
      <c r="K877" s="485"/>
    </row>
    <row r="878" spans="1:11" s="77" customFormat="1" x14ac:dyDescent="0.25">
      <c r="A878" s="93"/>
      <c r="B878" s="93"/>
      <c r="C878" s="485"/>
      <c r="D878" s="485"/>
      <c r="E878" s="485"/>
      <c r="F878" s="485"/>
      <c r="G878" s="485"/>
      <c r="H878" s="485"/>
      <c r="I878" s="485"/>
      <c r="J878" s="485"/>
      <c r="K878" s="485"/>
    </row>
    <row r="879" spans="1:11" s="77" customFormat="1" x14ac:dyDescent="0.25">
      <c r="A879" s="93"/>
      <c r="B879" s="93"/>
      <c r="C879" s="485"/>
      <c r="D879" s="485"/>
      <c r="E879" s="485"/>
      <c r="F879" s="485"/>
      <c r="G879" s="485"/>
      <c r="H879" s="485"/>
      <c r="I879" s="485"/>
      <c r="J879" s="485"/>
      <c r="K879" s="485"/>
    </row>
    <row r="880" spans="1:11" s="77" customFormat="1" x14ac:dyDescent="0.25">
      <c r="A880" s="93"/>
      <c r="B880" s="93"/>
      <c r="C880" s="485"/>
      <c r="D880" s="485"/>
      <c r="E880" s="485"/>
      <c r="F880" s="485"/>
      <c r="G880" s="485"/>
      <c r="H880" s="485"/>
      <c r="I880" s="485"/>
      <c r="J880" s="485"/>
      <c r="K880" s="485"/>
    </row>
    <row r="881" spans="1:11" s="77" customFormat="1" x14ac:dyDescent="0.25">
      <c r="A881" s="93"/>
      <c r="B881" s="93"/>
      <c r="C881" s="485"/>
      <c r="D881" s="485"/>
      <c r="E881" s="485"/>
      <c r="F881" s="485"/>
      <c r="G881" s="485"/>
      <c r="H881" s="485"/>
      <c r="I881" s="485"/>
      <c r="J881" s="485"/>
      <c r="K881" s="485"/>
    </row>
    <row r="882" spans="1:11" s="77" customFormat="1" x14ac:dyDescent="0.25">
      <c r="A882" s="93"/>
      <c r="B882" s="93"/>
      <c r="C882" s="485"/>
      <c r="D882" s="485"/>
      <c r="E882" s="485"/>
      <c r="F882" s="485"/>
      <c r="G882" s="485"/>
      <c r="H882" s="485"/>
      <c r="I882" s="485"/>
      <c r="J882" s="485"/>
      <c r="K882" s="485"/>
    </row>
    <row r="883" spans="1:11" s="77" customFormat="1" x14ac:dyDescent="0.25">
      <c r="A883" s="93"/>
      <c r="B883" s="93"/>
      <c r="C883" s="485"/>
      <c r="D883" s="485"/>
      <c r="E883" s="485"/>
      <c r="F883" s="485"/>
      <c r="G883" s="485"/>
      <c r="H883" s="485"/>
      <c r="I883" s="485"/>
      <c r="J883" s="485"/>
      <c r="K883" s="485"/>
    </row>
    <row r="884" spans="1:11" s="77" customFormat="1" x14ac:dyDescent="0.25">
      <c r="A884" s="93"/>
      <c r="B884" s="93"/>
      <c r="C884" s="485"/>
      <c r="D884" s="485"/>
      <c r="E884" s="485"/>
      <c r="F884" s="485"/>
      <c r="G884" s="485"/>
      <c r="H884" s="485"/>
      <c r="I884" s="485"/>
      <c r="J884" s="485"/>
      <c r="K884" s="485"/>
    </row>
    <row r="885" spans="1:11" s="77" customFormat="1" x14ac:dyDescent="0.25">
      <c r="A885" s="93"/>
      <c r="B885" s="93"/>
      <c r="C885" s="485"/>
      <c r="D885" s="485"/>
      <c r="E885" s="485"/>
      <c r="F885" s="485"/>
      <c r="G885" s="485"/>
      <c r="H885" s="485"/>
      <c r="I885" s="485"/>
      <c r="J885" s="485"/>
      <c r="K885" s="485"/>
    </row>
    <row r="886" spans="1:11" s="77" customFormat="1" x14ac:dyDescent="0.25">
      <c r="A886" s="93"/>
      <c r="B886" s="93"/>
      <c r="C886" s="485"/>
      <c r="D886" s="485"/>
      <c r="E886" s="485"/>
      <c r="F886" s="485"/>
      <c r="G886" s="485"/>
      <c r="H886" s="485"/>
      <c r="I886" s="485"/>
      <c r="J886" s="485"/>
      <c r="K886" s="485"/>
    </row>
    <row r="887" spans="1:11" s="77" customFormat="1" x14ac:dyDescent="0.25">
      <c r="A887" s="93"/>
      <c r="B887" s="93"/>
      <c r="C887" s="485"/>
      <c r="D887" s="485"/>
      <c r="E887" s="485"/>
      <c r="F887" s="485"/>
      <c r="G887" s="485"/>
      <c r="H887" s="485"/>
      <c r="I887" s="485"/>
      <c r="J887" s="485"/>
      <c r="K887" s="485"/>
    </row>
    <row r="888" spans="1:11" s="77" customFormat="1" x14ac:dyDescent="0.25">
      <c r="A888" s="93"/>
      <c r="B888" s="93"/>
      <c r="C888" s="485"/>
      <c r="D888" s="485"/>
      <c r="E888" s="485"/>
      <c r="F888" s="485"/>
      <c r="G888" s="485"/>
      <c r="H888" s="485"/>
      <c r="I888" s="485"/>
      <c r="J888" s="485"/>
      <c r="K888" s="485"/>
    </row>
    <row r="889" spans="1:11" s="77" customFormat="1" x14ac:dyDescent="0.25">
      <c r="A889" s="93"/>
      <c r="B889" s="93"/>
      <c r="C889" s="485"/>
      <c r="D889" s="485"/>
      <c r="E889" s="485"/>
      <c r="F889" s="485"/>
      <c r="G889" s="485"/>
      <c r="H889" s="485"/>
      <c r="I889" s="485"/>
      <c r="J889" s="485"/>
      <c r="K889" s="485"/>
    </row>
    <row r="890" spans="1:11" s="77" customFormat="1" x14ac:dyDescent="0.25">
      <c r="A890" s="93"/>
      <c r="B890" s="93"/>
      <c r="C890" s="485"/>
      <c r="D890" s="485"/>
      <c r="E890" s="485"/>
      <c r="F890" s="485"/>
      <c r="G890" s="485"/>
      <c r="H890" s="485"/>
      <c r="I890" s="485"/>
      <c r="J890" s="485"/>
      <c r="K890" s="485"/>
    </row>
    <row r="891" spans="1:11" s="77" customFormat="1" x14ac:dyDescent="0.25">
      <c r="A891" s="93"/>
      <c r="B891" s="93"/>
      <c r="C891" s="485"/>
      <c r="D891" s="485"/>
      <c r="E891" s="485"/>
      <c r="F891" s="485"/>
      <c r="G891" s="485"/>
      <c r="H891" s="485"/>
      <c r="I891" s="485"/>
      <c r="J891" s="485"/>
      <c r="K891" s="485"/>
    </row>
    <row r="892" spans="1:11" s="77" customFormat="1" x14ac:dyDescent="0.25">
      <c r="A892" s="93"/>
      <c r="B892" s="93"/>
      <c r="C892" s="485"/>
      <c r="D892" s="485"/>
      <c r="E892" s="485"/>
      <c r="F892" s="485"/>
      <c r="G892" s="485"/>
      <c r="H892" s="485"/>
      <c r="I892" s="485"/>
      <c r="J892" s="485"/>
      <c r="K892" s="485"/>
    </row>
    <row r="893" spans="1:11" s="77" customFormat="1" x14ac:dyDescent="0.25">
      <c r="A893" s="93"/>
      <c r="B893" s="93"/>
      <c r="C893" s="485"/>
      <c r="D893" s="485"/>
      <c r="E893" s="485"/>
      <c r="F893" s="485"/>
      <c r="G893" s="485"/>
      <c r="H893" s="485"/>
      <c r="I893" s="485"/>
      <c r="J893" s="485"/>
      <c r="K893" s="485"/>
    </row>
    <row r="894" spans="1:11" s="77" customFormat="1" x14ac:dyDescent="0.25">
      <c r="A894" s="93"/>
      <c r="B894" s="93"/>
      <c r="C894" s="485"/>
      <c r="D894" s="485"/>
      <c r="E894" s="485"/>
      <c r="F894" s="485"/>
      <c r="G894" s="485"/>
      <c r="H894" s="485"/>
      <c r="I894" s="485"/>
      <c r="J894" s="485"/>
      <c r="K894" s="485"/>
    </row>
    <row r="895" spans="1:11" s="77" customFormat="1" x14ac:dyDescent="0.25">
      <c r="A895" s="93"/>
      <c r="B895" s="93"/>
      <c r="C895" s="485"/>
      <c r="D895" s="485"/>
      <c r="E895" s="485"/>
      <c r="F895" s="485"/>
      <c r="G895" s="485"/>
      <c r="H895" s="485"/>
      <c r="I895" s="485"/>
      <c r="J895" s="485"/>
      <c r="K895" s="485"/>
    </row>
    <row r="896" spans="1:11" s="77" customFormat="1" x14ac:dyDescent="0.25">
      <c r="A896" s="93"/>
      <c r="B896" s="93"/>
      <c r="C896" s="485"/>
      <c r="D896" s="485"/>
      <c r="E896" s="485"/>
      <c r="F896" s="485"/>
      <c r="G896" s="485"/>
      <c r="H896" s="485"/>
      <c r="I896" s="485"/>
      <c r="J896" s="485"/>
      <c r="K896" s="485"/>
    </row>
    <row r="897" spans="1:11" s="77" customFormat="1" x14ac:dyDescent="0.25">
      <c r="A897" s="93"/>
      <c r="B897" s="93"/>
      <c r="C897" s="485"/>
      <c r="D897" s="485"/>
      <c r="E897" s="485"/>
      <c r="F897" s="485"/>
      <c r="G897" s="485"/>
      <c r="H897" s="485"/>
      <c r="I897" s="485"/>
      <c r="J897" s="485"/>
      <c r="K897" s="485"/>
    </row>
    <row r="898" spans="1:11" s="77" customFormat="1" x14ac:dyDescent="0.25">
      <c r="A898" s="93"/>
      <c r="B898" s="93"/>
      <c r="C898" s="485"/>
      <c r="D898" s="485"/>
      <c r="E898" s="485"/>
      <c r="F898" s="485"/>
      <c r="G898" s="485"/>
      <c r="H898" s="485"/>
      <c r="I898" s="485"/>
      <c r="J898" s="485"/>
      <c r="K898" s="485"/>
    </row>
    <row r="899" spans="1:11" s="77" customFormat="1" x14ac:dyDescent="0.25">
      <c r="A899" s="93"/>
      <c r="B899" s="93"/>
      <c r="C899" s="485"/>
      <c r="D899" s="485"/>
      <c r="E899" s="485"/>
      <c r="F899" s="485"/>
      <c r="G899" s="485"/>
      <c r="H899" s="485"/>
      <c r="I899" s="485"/>
      <c r="J899" s="485"/>
      <c r="K899" s="485"/>
    </row>
    <row r="900" spans="1:11" s="77" customFormat="1" x14ac:dyDescent="0.25">
      <c r="A900" s="93"/>
      <c r="B900" s="93"/>
      <c r="C900" s="485"/>
      <c r="D900" s="485"/>
      <c r="E900" s="485"/>
      <c r="F900" s="485"/>
      <c r="G900" s="485"/>
      <c r="H900" s="485"/>
      <c r="I900" s="485"/>
      <c r="J900" s="485"/>
      <c r="K900" s="485"/>
    </row>
    <row r="901" spans="1:11" s="77" customFormat="1" x14ac:dyDescent="0.25">
      <c r="A901" s="93"/>
      <c r="B901" s="93"/>
      <c r="C901" s="485"/>
      <c r="D901" s="485"/>
      <c r="E901" s="485"/>
      <c r="F901" s="485"/>
      <c r="G901" s="485"/>
      <c r="H901" s="485"/>
      <c r="I901" s="485"/>
      <c r="J901" s="485"/>
      <c r="K901" s="485"/>
    </row>
    <row r="902" spans="1:11" s="77" customFormat="1" x14ac:dyDescent="0.25">
      <c r="A902" s="93"/>
      <c r="B902" s="93"/>
      <c r="C902" s="485"/>
      <c r="D902" s="485"/>
      <c r="E902" s="485"/>
      <c r="F902" s="485"/>
      <c r="G902" s="485"/>
      <c r="H902" s="485"/>
      <c r="I902" s="485"/>
      <c r="J902" s="485"/>
      <c r="K902" s="485"/>
    </row>
    <row r="903" spans="1:11" s="77" customFormat="1" x14ac:dyDescent="0.25">
      <c r="A903" s="93"/>
      <c r="B903" s="93"/>
      <c r="C903" s="485"/>
      <c r="D903" s="485"/>
      <c r="E903" s="485"/>
      <c r="F903" s="485"/>
      <c r="G903" s="485"/>
      <c r="H903" s="485"/>
      <c r="I903" s="485"/>
      <c r="J903" s="485"/>
      <c r="K903" s="485"/>
    </row>
    <row r="904" spans="1:11" s="77" customFormat="1" x14ac:dyDescent="0.25">
      <c r="A904" s="93"/>
      <c r="B904" s="93"/>
      <c r="C904" s="485"/>
      <c r="D904" s="485"/>
      <c r="E904" s="485"/>
      <c r="F904" s="485"/>
      <c r="G904" s="485"/>
      <c r="H904" s="485"/>
      <c r="I904" s="485"/>
      <c r="J904" s="485"/>
      <c r="K904" s="485"/>
    </row>
    <row r="905" spans="1:11" s="77" customFormat="1" x14ac:dyDescent="0.25">
      <c r="A905" s="93"/>
      <c r="B905" s="93"/>
      <c r="C905" s="485"/>
      <c r="D905" s="485"/>
      <c r="E905" s="485"/>
      <c r="F905" s="485"/>
      <c r="G905" s="485"/>
      <c r="H905" s="485"/>
      <c r="I905" s="485"/>
      <c r="J905" s="485"/>
      <c r="K905" s="485"/>
    </row>
    <row r="906" spans="1:11" s="77" customFormat="1" x14ac:dyDescent="0.25">
      <c r="A906" s="93"/>
      <c r="B906" s="93"/>
      <c r="C906" s="485"/>
      <c r="D906" s="485"/>
      <c r="E906" s="485"/>
      <c r="F906" s="485"/>
      <c r="G906" s="485"/>
      <c r="H906" s="485"/>
      <c r="I906" s="485"/>
      <c r="J906" s="485"/>
      <c r="K906" s="485"/>
    </row>
    <row r="907" spans="1:11" s="77" customFormat="1" x14ac:dyDescent="0.25">
      <c r="A907" s="93"/>
      <c r="B907" s="93"/>
      <c r="C907" s="485"/>
      <c r="D907" s="485"/>
      <c r="E907" s="485"/>
      <c r="F907" s="485"/>
      <c r="G907" s="485"/>
      <c r="H907" s="485"/>
      <c r="I907" s="485"/>
      <c r="J907" s="485"/>
      <c r="K907" s="485"/>
    </row>
    <row r="908" spans="1:11" s="77" customFormat="1" x14ac:dyDescent="0.25">
      <c r="A908" s="93"/>
      <c r="B908" s="93"/>
      <c r="C908" s="485"/>
      <c r="D908" s="485"/>
      <c r="E908" s="485"/>
      <c r="F908" s="485"/>
      <c r="G908" s="485"/>
      <c r="H908" s="485"/>
      <c r="I908" s="485"/>
      <c r="J908" s="485"/>
      <c r="K908" s="485"/>
    </row>
    <row r="909" spans="1:11" s="77" customFormat="1" x14ac:dyDescent="0.25">
      <c r="A909" s="93"/>
      <c r="B909" s="93"/>
      <c r="C909" s="485"/>
      <c r="D909" s="485"/>
      <c r="E909" s="485"/>
      <c r="F909" s="485"/>
      <c r="G909" s="485"/>
      <c r="H909" s="485"/>
      <c r="I909" s="485"/>
      <c r="J909" s="485"/>
      <c r="K909" s="485"/>
    </row>
    <row r="910" spans="1:11" s="77" customFormat="1" x14ac:dyDescent="0.25">
      <c r="A910" s="93"/>
      <c r="B910" s="93"/>
      <c r="C910" s="485"/>
      <c r="D910" s="485"/>
      <c r="E910" s="485"/>
      <c r="F910" s="485"/>
      <c r="G910" s="485"/>
      <c r="H910" s="485"/>
      <c r="I910" s="485"/>
      <c r="J910" s="485"/>
      <c r="K910" s="485"/>
    </row>
    <row r="911" spans="1:11" s="77" customFormat="1" x14ac:dyDescent="0.25">
      <c r="A911" s="93"/>
      <c r="B911" s="93"/>
      <c r="C911" s="485"/>
      <c r="D911" s="485"/>
      <c r="E911" s="485"/>
      <c r="F911" s="485"/>
      <c r="G911" s="485"/>
      <c r="H911" s="485"/>
      <c r="I911" s="485"/>
      <c r="J911" s="485"/>
      <c r="K911" s="485"/>
    </row>
    <row r="912" spans="1:11" s="77" customFormat="1" x14ac:dyDescent="0.25">
      <c r="A912" s="93"/>
      <c r="B912" s="93"/>
      <c r="C912" s="485"/>
      <c r="D912" s="485"/>
      <c r="E912" s="485"/>
      <c r="F912" s="485"/>
      <c r="G912" s="485"/>
      <c r="H912" s="485"/>
      <c r="I912" s="485"/>
      <c r="J912" s="485"/>
      <c r="K912" s="485"/>
    </row>
    <row r="913" spans="1:11" s="77" customFormat="1" x14ac:dyDescent="0.25">
      <c r="A913" s="93"/>
      <c r="B913" s="93"/>
      <c r="C913" s="485"/>
      <c r="D913" s="485"/>
      <c r="E913" s="485"/>
      <c r="F913" s="485"/>
      <c r="G913" s="485"/>
      <c r="H913" s="485"/>
      <c r="I913" s="485"/>
      <c r="J913" s="485"/>
      <c r="K913" s="485"/>
    </row>
    <row r="914" spans="1:11" s="77" customFormat="1" x14ac:dyDescent="0.25">
      <c r="A914" s="93"/>
      <c r="B914" s="93"/>
      <c r="C914" s="485"/>
      <c r="D914" s="485"/>
      <c r="E914" s="485"/>
      <c r="F914" s="485"/>
      <c r="G914" s="485"/>
      <c r="H914" s="485"/>
      <c r="I914" s="485"/>
      <c r="J914" s="485"/>
      <c r="K914" s="485"/>
    </row>
    <row r="915" spans="1:11" s="77" customFormat="1" x14ac:dyDescent="0.25">
      <c r="A915" s="93"/>
      <c r="B915" s="93"/>
      <c r="C915" s="485"/>
      <c r="D915" s="485"/>
      <c r="E915" s="485"/>
      <c r="F915" s="485"/>
      <c r="G915" s="485"/>
      <c r="H915" s="485"/>
      <c r="I915" s="485"/>
      <c r="J915" s="485"/>
      <c r="K915" s="485"/>
    </row>
    <row r="916" spans="1:11" s="77" customFormat="1" x14ac:dyDescent="0.25">
      <c r="A916" s="93"/>
      <c r="B916" s="93"/>
      <c r="C916" s="485"/>
      <c r="D916" s="485"/>
      <c r="E916" s="485"/>
      <c r="F916" s="485"/>
      <c r="G916" s="485"/>
      <c r="H916" s="485"/>
      <c r="I916" s="485"/>
      <c r="J916" s="485"/>
      <c r="K916" s="485"/>
    </row>
    <row r="917" spans="1:11" s="77" customFormat="1" x14ac:dyDescent="0.25">
      <c r="A917" s="93"/>
      <c r="B917" s="93"/>
      <c r="C917" s="485"/>
      <c r="D917" s="485"/>
      <c r="E917" s="485"/>
      <c r="F917" s="485"/>
      <c r="G917" s="485"/>
      <c r="H917" s="485"/>
      <c r="I917" s="485"/>
      <c r="J917" s="485"/>
      <c r="K917" s="485"/>
    </row>
    <row r="918" spans="1:11" s="77" customFormat="1" x14ac:dyDescent="0.25">
      <c r="A918" s="93"/>
      <c r="B918" s="93"/>
      <c r="C918" s="485"/>
      <c r="D918" s="485"/>
      <c r="E918" s="485"/>
      <c r="F918" s="485"/>
      <c r="G918" s="485"/>
      <c r="H918" s="485"/>
      <c r="I918" s="485"/>
      <c r="J918" s="485"/>
      <c r="K918" s="485"/>
    </row>
    <row r="919" spans="1:11" s="77" customFormat="1" x14ac:dyDescent="0.25">
      <c r="A919" s="93"/>
      <c r="B919" s="93"/>
      <c r="C919" s="485"/>
      <c r="D919" s="485"/>
      <c r="E919" s="485"/>
      <c r="F919" s="485"/>
      <c r="G919" s="485"/>
      <c r="H919" s="485"/>
      <c r="I919" s="485"/>
      <c r="J919" s="485"/>
      <c r="K919" s="485"/>
    </row>
    <row r="920" spans="1:11" s="77" customFormat="1" x14ac:dyDescent="0.25">
      <c r="A920" s="93"/>
      <c r="B920" s="93"/>
      <c r="C920" s="485"/>
      <c r="D920" s="485"/>
      <c r="E920" s="485"/>
      <c r="F920" s="485"/>
      <c r="G920" s="485"/>
      <c r="H920" s="485"/>
      <c r="I920" s="485"/>
      <c r="J920" s="485"/>
      <c r="K920" s="485"/>
    </row>
    <row r="921" spans="1:11" s="77" customFormat="1" x14ac:dyDescent="0.25">
      <c r="A921" s="93"/>
      <c r="B921" s="93"/>
      <c r="C921" s="485"/>
      <c r="D921" s="485"/>
      <c r="E921" s="485"/>
      <c r="F921" s="485"/>
      <c r="G921" s="485"/>
      <c r="H921" s="485"/>
      <c r="I921" s="485"/>
      <c r="J921" s="485"/>
      <c r="K921" s="485"/>
    </row>
    <row r="922" spans="1:11" s="77" customFormat="1" x14ac:dyDescent="0.25">
      <c r="A922" s="93"/>
      <c r="B922" s="93"/>
      <c r="C922" s="485"/>
      <c r="D922" s="485"/>
      <c r="E922" s="485"/>
      <c r="F922" s="485"/>
      <c r="G922" s="485"/>
      <c r="H922" s="485"/>
      <c r="I922" s="485"/>
      <c r="J922" s="485"/>
      <c r="K922" s="485"/>
    </row>
    <row r="923" spans="1:11" s="77" customFormat="1" x14ac:dyDescent="0.25">
      <c r="A923" s="93"/>
      <c r="B923" s="93"/>
      <c r="C923" s="485"/>
      <c r="D923" s="485"/>
      <c r="E923" s="485"/>
      <c r="F923" s="485"/>
      <c r="G923" s="485"/>
      <c r="H923" s="485"/>
      <c r="I923" s="485"/>
      <c r="J923" s="485"/>
      <c r="K923" s="485"/>
    </row>
    <row r="924" spans="1:11" s="77" customFormat="1" x14ac:dyDescent="0.25">
      <c r="A924" s="93"/>
      <c r="B924" s="93"/>
      <c r="C924" s="485"/>
      <c r="D924" s="485"/>
      <c r="E924" s="485"/>
      <c r="F924" s="485"/>
      <c r="G924" s="485"/>
      <c r="H924" s="485"/>
      <c r="I924" s="485"/>
      <c r="J924" s="485"/>
      <c r="K924" s="485"/>
    </row>
    <row r="925" spans="1:11" s="77" customFormat="1" x14ac:dyDescent="0.25">
      <c r="A925" s="93"/>
      <c r="B925" s="93"/>
      <c r="C925" s="485"/>
      <c r="D925" s="485"/>
      <c r="E925" s="485"/>
      <c r="F925" s="485"/>
      <c r="G925" s="485"/>
      <c r="H925" s="485"/>
      <c r="I925" s="485"/>
      <c r="J925" s="485"/>
      <c r="K925" s="485"/>
    </row>
    <row r="926" spans="1:11" s="77" customFormat="1" x14ac:dyDescent="0.25">
      <c r="A926" s="93"/>
      <c r="B926" s="93"/>
      <c r="C926" s="485"/>
      <c r="D926" s="485"/>
      <c r="E926" s="485"/>
      <c r="F926" s="485"/>
      <c r="G926" s="485"/>
      <c r="H926" s="485"/>
      <c r="I926" s="485"/>
      <c r="J926" s="485"/>
      <c r="K926" s="485"/>
    </row>
    <row r="927" spans="1:11" s="77" customFormat="1" x14ac:dyDescent="0.25">
      <c r="A927" s="93"/>
      <c r="B927" s="93"/>
      <c r="C927" s="485"/>
      <c r="D927" s="485"/>
      <c r="E927" s="485"/>
      <c r="F927" s="485"/>
      <c r="G927" s="485"/>
      <c r="H927" s="485"/>
      <c r="I927" s="485"/>
      <c r="J927" s="485"/>
      <c r="K927" s="485"/>
    </row>
    <row r="928" spans="1:11" s="77" customFormat="1" x14ac:dyDescent="0.25">
      <c r="A928" s="93"/>
      <c r="B928" s="93"/>
      <c r="C928" s="485"/>
      <c r="D928" s="485"/>
      <c r="E928" s="485"/>
      <c r="F928" s="485"/>
      <c r="G928" s="485"/>
      <c r="H928" s="485"/>
      <c r="I928" s="485"/>
      <c r="J928" s="485"/>
      <c r="K928" s="485"/>
    </row>
    <row r="929" spans="1:11" s="77" customFormat="1" x14ac:dyDescent="0.25">
      <c r="A929" s="93"/>
      <c r="B929" s="93"/>
      <c r="C929" s="485"/>
      <c r="D929" s="485"/>
      <c r="E929" s="485"/>
      <c r="F929" s="485"/>
      <c r="G929" s="485"/>
      <c r="H929" s="485"/>
      <c r="I929" s="485"/>
      <c r="J929" s="485"/>
      <c r="K929" s="485"/>
    </row>
    <row r="930" spans="1:11" s="77" customFormat="1" x14ac:dyDescent="0.25">
      <c r="A930" s="93"/>
      <c r="B930" s="93"/>
      <c r="C930" s="485"/>
      <c r="D930" s="485"/>
      <c r="E930" s="485"/>
      <c r="F930" s="485"/>
      <c r="G930" s="485"/>
      <c r="H930" s="485"/>
      <c r="I930" s="485"/>
      <c r="J930" s="485"/>
      <c r="K930" s="485"/>
    </row>
    <row r="931" spans="1:11" s="77" customFormat="1" x14ac:dyDescent="0.25">
      <c r="A931" s="93"/>
      <c r="B931" s="93"/>
      <c r="C931" s="485"/>
      <c r="D931" s="485"/>
      <c r="E931" s="485"/>
      <c r="F931" s="485"/>
      <c r="G931" s="485"/>
      <c r="H931" s="485"/>
      <c r="I931" s="485"/>
      <c r="J931" s="485"/>
      <c r="K931" s="485"/>
    </row>
    <row r="932" spans="1:11" s="77" customFormat="1" x14ac:dyDescent="0.25">
      <c r="A932" s="93"/>
      <c r="B932" s="93"/>
      <c r="C932" s="485"/>
      <c r="D932" s="485"/>
      <c r="E932" s="485"/>
      <c r="F932" s="485"/>
      <c r="G932" s="485"/>
      <c r="H932" s="485"/>
      <c r="I932" s="485"/>
      <c r="J932" s="485"/>
      <c r="K932" s="485"/>
    </row>
    <row r="933" spans="1:11" s="77" customFormat="1" x14ac:dyDescent="0.25">
      <c r="A933" s="93"/>
      <c r="B933" s="93"/>
      <c r="C933" s="485"/>
      <c r="D933" s="485"/>
      <c r="E933" s="485"/>
      <c r="F933" s="485"/>
      <c r="G933" s="485"/>
      <c r="H933" s="485"/>
      <c r="I933" s="485"/>
      <c r="J933" s="485"/>
      <c r="K933" s="485"/>
    </row>
    <row r="934" spans="1:11" s="77" customFormat="1" x14ac:dyDescent="0.25">
      <c r="A934" s="93"/>
      <c r="B934" s="93"/>
      <c r="C934" s="485"/>
      <c r="D934" s="485"/>
      <c r="E934" s="485"/>
      <c r="F934" s="485"/>
      <c r="G934" s="485"/>
      <c r="H934" s="485"/>
      <c r="I934" s="485"/>
      <c r="J934" s="485"/>
      <c r="K934" s="485"/>
    </row>
    <row r="935" spans="1:11" s="77" customFormat="1" x14ac:dyDescent="0.25">
      <c r="A935" s="93"/>
      <c r="B935" s="93"/>
      <c r="C935" s="485"/>
      <c r="D935" s="485"/>
      <c r="E935" s="485"/>
      <c r="F935" s="485"/>
      <c r="G935" s="485"/>
      <c r="H935" s="485"/>
      <c r="I935" s="485"/>
      <c r="J935" s="485"/>
      <c r="K935" s="485"/>
    </row>
    <row r="936" spans="1:11" s="77" customFormat="1" x14ac:dyDescent="0.25">
      <c r="A936" s="93"/>
      <c r="B936" s="93"/>
      <c r="C936" s="485"/>
      <c r="D936" s="485"/>
      <c r="E936" s="485"/>
      <c r="F936" s="485"/>
      <c r="G936" s="485"/>
      <c r="H936" s="485"/>
      <c r="I936" s="485"/>
      <c r="J936" s="485"/>
      <c r="K936" s="485"/>
    </row>
    <row r="937" spans="1:11" s="77" customFormat="1" x14ac:dyDescent="0.25">
      <c r="A937" s="93"/>
      <c r="B937" s="93"/>
      <c r="C937" s="485"/>
      <c r="D937" s="485"/>
      <c r="E937" s="485"/>
      <c r="F937" s="485"/>
      <c r="G937" s="485"/>
      <c r="H937" s="485"/>
      <c r="I937" s="485"/>
      <c r="J937" s="485"/>
      <c r="K937" s="485"/>
    </row>
    <row r="938" spans="1:11" s="77" customFormat="1" x14ac:dyDescent="0.25">
      <c r="A938" s="93"/>
      <c r="B938" s="93"/>
      <c r="C938" s="485"/>
      <c r="D938" s="485"/>
      <c r="E938" s="485"/>
      <c r="F938" s="485"/>
      <c r="G938" s="485"/>
      <c r="H938" s="485"/>
      <c r="I938" s="485"/>
      <c r="J938" s="485"/>
      <c r="K938" s="485"/>
    </row>
    <row r="939" spans="1:11" s="77" customFormat="1" x14ac:dyDescent="0.25">
      <c r="A939" s="93"/>
      <c r="B939" s="93"/>
      <c r="C939" s="485"/>
      <c r="D939" s="485"/>
      <c r="E939" s="485"/>
      <c r="F939" s="485"/>
      <c r="G939" s="485"/>
      <c r="H939" s="485"/>
      <c r="I939" s="485"/>
      <c r="J939" s="485"/>
      <c r="K939" s="485"/>
    </row>
    <row r="940" spans="1:11" s="77" customFormat="1" x14ac:dyDescent="0.25">
      <c r="A940" s="93"/>
      <c r="B940" s="93"/>
      <c r="C940" s="485"/>
      <c r="D940" s="485"/>
      <c r="E940" s="485"/>
      <c r="F940" s="485"/>
      <c r="G940" s="485"/>
      <c r="H940" s="485"/>
      <c r="I940" s="485"/>
      <c r="J940" s="485"/>
      <c r="K940" s="485"/>
    </row>
    <row r="941" spans="1:11" s="77" customFormat="1" x14ac:dyDescent="0.25">
      <c r="A941" s="93"/>
      <c r="B941" s="93"/>
      <c r="C941" s="485"/>
      <c r="D941" s="485"/>
      <c r="E941" s="485"/>
      <c r="F941" s="485"/>
      <c r="G941" s="485"/>
      <c r="H941" s="485"/>
      <c r="I941" s="485"/>
      <c r="J941" s="485"/>
      <c r="K941" s="485"/>
    </row>
    <row r="942" spans="1:11" s="77" customFormat="1" x14ac:dyDescent="0.25">
      <c r="A942" s="93"/>
      <c r="B942" s="93"/>
      <c r="C942" s="485"/>
      <c r="D942" s="485"/>
      <c r="E942" s="485"/>
      <c r="F942" s="485"/>
      <c r="G942" s="485"/>
      <c r="H942" s="485"/>
      <c r="I942" s="485"/>
      <c r="J942" s="485"/>
      <c r="K942" s="485"/>
    </row>
    <row r="943" spans="1:11" s="77" customFormat="1" x14ac:dyDescent="0.25">
      <c r="A943" s="93"/>
      <c r="B943" s="93"/>
      <c r="C943" s="485"/>
      <c r="D943" s="485"/>
      <c r="E943" s="485"/>
      <c r="F943" s="485"/>
      <c r="G943" s="485"/>
      <c r="H943" s="485"/>
      <c r="I943" s="485"/>
      <c r="J943" s="485"/>
      <c r="K943" s="485"/>
    </row>
    <row r="944" spans="1:11" s="77" customFormat="1" x14ac:dyDescent="0.25">
      <c r="A944" s="93"/>
      <c r="B944" s="93"/>
      <c r="C944" s="485"/>
      <c r="D944" s="485"/>
      <c r="E944" s="485"/>
      <c r="F944" s="485"/>
      <c r="G944" s="485"/>
      <c r="H944" s="485"/>
      <c r="I944" s="485"/>
      <c r="J944" s="485"/>
      <c r="K944" s="485"/>
    </row>
    <row r="945" spans="1:11" s="77" customFormat="1" x14ac:dyDescent="0.25">
      <c r="A945" s="93"/>
      <c r="B945" s="93"/>
      <c r="C945" s="485"/>
      <c r="D945" s="485"/>
      <c r="E945" s="485"/>
      <c r="F945" s="485"/>
      <c r="G945" s="485"/>
      <c r="H945" s="485"/>
      <c r="I945" s="485"/>
      <c r="J945" s="485"/>
      <c r="K945" s="485"/>
    </row>
    <row r="946" spans="1:11" s="77" customFormat="1" x14ac:dyDescent="0.25">
      <c r="A946" s="93"/>
      <c r="B946" s="93"/>
      <c r="C946" s="485"/>
      <c r="D946" s="485"/>
      <c r="E946" s="485"/>
      <c r="F946" s="485"/>
      <c r="G946" s="485"/>
      <c r="H946" s="485"/>
      <c r="I946" s="485"/>
      <c r="J946" s="485"/>
      <c r="K946" s="485"/>
    </row>
    <row r="947" spans="1:11" s="77" customFormat="1" x14ac:dyDescent="0.25">
      <c r="A947" s="93"/>
      <c r="B947" s="93"/>
      <c r="C947" s="485"/>
      <c r="D947" s="485"/>
      <c r="E947" s="485"/>
      <c r="F947" s="485"/>
      <c r="G947" s="485"/>
      <c r="H947" s="485"/>
      <c r="I947" s="485"/>
      <c r="J947" s="485"/>
      <c r="K947" s="485"/>
    </row>
    <row r="948" spans="1:11" s="77" customFormat="1" x14ac:dyDescent="0.25">
      <c r="A948" s="93"/>
      <c r="B948" s="93"/>
      <c r="C948" s="485"/>
      <c r="D948" s="485"/>
      <c r="E948" s="485"/>
      <c r="F948" s="485"/>
      <c r="G948" s="485"/>
      <c r="H948" s="485"/>
      <c r="I948" s="485"/>
      <c r="J948" s="485"/>
      <c r="K948" s="485"/>
    </row>
    <row r="949" spans="1:11" s="77" customFormat="1" x14ac:dyDescent="0.25">
      <c r="A949" s="93"/>
      <c r="B949" s="93"/>
      <c r="C949" s="485"/>
      <c r="D949" s="485"/>
      <c r="E949" s="485"/>
      <c r="F949" s="485"/>
      <c r="G949" s="485"/>
      <c r="H949" s="485"/>
      <c r="I949" s="485"/>
      <c r="J949" s="485"/>
      <c r="K949" s="485"/>
    </row>
    <row r="950" spans="1:11" s="77" customFormat="1" x14ac:dyDescent="0.25">
      <c r="A950" s="93"/>
      <c r="B950" s="93"/>
      <c r="C950" s="485"/>
      <c r="D950" s="485"/>
      <c r="E950" s="485"/>
      <c r="F950" s="485"/>
      <c r="G950" s="485"/>
      <c r="H950" s="485"/>
      <c r="I950" s="485"/>
      <c r="J950" s="485"/>
      <c r="K950" s="485"/>
    </row>
    <row r="951" spans="1:11" s="77" customFormat="1" x14ac:dyDescent="0.25">
      <c r="A951" s="93"/>
      <c r="B951" s="93"/>
      <c r="C951" s="485"/>
      <c r="D951" s="485"/>
      <c r="E951" s="485"/>
      <c r="F951" s="485"/>
      <c r="G951" s="485"/>
      <c r="H951" s="485"/>
      <c r="I951" s="485"/>
      <c r="J951" s="485"/>
      <c r="K951" s="485"/>
    </row>
    <row r="952" spans="1:11" s="77" customFormat="1" x14ac:dyDescent="0.25">
      <c r="A952" s="93"/>
      <c r="B952" s="93"/>
      <c r="C952" s="485"/>
      <c r="D952" s="485"/>
      <c r="E952" s="485"/>
      <c r="F952" s="485"/>
      <c r="G952" s="485"/>
      <c r="H952" s="485"/>
      <c r="I952" s="485"/>
      <c r="J952" s="485"/>
      <c r="K952" s="485"/>
    </row>
    <row r="953" spans="1:11" s="77" customFormat="1" x14ac:dyDescent="0.25">
      <c r="A953" s="93"/>
      <c r="B953" s="93"/>
      <c r="C953" s="485"/>
      <c r="D953" s="485"/>
      <c r="E953" s="485"/>
      <c r="F953" s="485"/>
      <c r="G953" s="485"/>
      <c r="H953" s="485"/>
      <c r="I953" s="485"/>
      <c r="J953" s="485"/>
      <c r="K953" s="485"/>
    </row>
    <row r="954" spans="1:11" s="77" customFormat="1" x14ac:dyDescent="0.25">
      <c r="A954" s="93"/>
      <c r="B954" s="93"/>
      <c r="C954" s="485"/>
      <c r="D954" s="485"/>
      <c r="E954" s="485"/>
      <c r="F954" s="485"/>
      <c r="G954" s="485"/>
      <c r="H954" s="485"/>
      <c r="I954" s="485"/>
      <c r="J954" s="485"/>
      <c r="K954" s="485"/>
    </row>
    <row r="955" spans="1:11" s="77" customFormat="1" x14ac:dyDescent="0.25">
      <c r="A955" s="93"/>
      <c r="B955" s="93"/>
      <c r="C955" s="485"/>
      <c r="D955" s="485"/>
      <c r="E955" s="485"/>
      <c r="F955" s="485"/>
      <c r="G955" s="485"/>
      <c r="H955" s="485"/>
      <c r="I955" s="485"/>
      <c r="J955" s="485"/>
      <c r="K955" s="485"/>
    </row>
    <row r="956" spans="1:11" s="77" customFormat="1" x14ac:dyDescent="0.25">
      <c r="A956" s="93"/>
      <c r="B956" s="93"/>
      <c r="C956" s="485"/>
      <c r="D956" s="485"/>
      <c r="E956" s="485"/>
      <c r="F956" s="485"/>
      <c r="G956" s="485"/>
      <c r="H956" s="485"/>
      <c r="I956" s="485"/>
      <c r="J956" s="485"/>
      <c r="K956" s="485"/>
    </row>
    <row r="957" spans="1:11" s="77" customFormat="1" x14ac:dyDescent="0.25">
      <c r="A957" s="93"/>
      <c r="B957" s="93"/>
      <c r="C957" s="485"/>
      <c r="D957" s="485"/>
      <c r="E957" s="485"/>
      <c r="F957" s="485"/>
      <c r="G957" s="485"/>
      <c r="H957" s="485"/>
      <c r="I957" s="485"/>
      <c r="J957" s="485"/>
      <c r="K957" s="485"/>
    </row>
    <row r="958" spans="1:11" s="77" customFormat="1" x14ac:dyDescent="0.25">
      <c r="A958" s="93"/>
      <c r="B958" s="93"/>
      <c r="C958" s="485"/>
      <c r="D958" s="485"/>
      <c r="E958" s="485"/>
      <c r="F958" s="485"/>
      <c r="G958" s="485"/>
      <c r="H958" s="485"/>
      <c r="I958" s="485"/>
      <c r="J958" s="485"/>
      <c r="K958" s="485"/>
    </row>
    <row r="959" spans="1:11" s="77" customFormat="1" x14ac:dyDescent="0.25">
      <c r="A959" s="93"/>
      <c r="B959" s="93"/>
      <c r="C959" s="485"/>
      <c r="D959" s="485"/>
      <c r="E959" s="485"/>
      <c r="F959" s="485"/>
      <c r="G959" s="485"/>
      <c r="H959" s="485"/>
      <c r="I959" s="485"/>
      <c r="J959" s="485"/>
      <c r="K959" s="485"/>
    </row>
    <row r="960" spans="1:11" s="77" customFormat="1" x14ac:dyDescent="0.25">
      <c r="A960" s="93"/>
      <c r="B960" s="93"/>
      <c r="C960" s="485"/>
      <c r="D960" s="485"/>
      <c r="E960" s="485"/>
      <c r="F960" s="485"/>
      <c r="G960" s="485"/>
      <c r="H960" s="485"/>
      <c r="I960" s="485"/>
      <c r="J960" s="485"/>
      <c r="K960" s="485"/>
    </row>
    <row r="961" spans="1:11" s="77" customFormat="1" x14ac:dyDescent="0.25">
      <c r="A961" s="93"/>
      <c r="B961" s="93"/>
      <c r="C961" s="485"/>
      <c r="D961" s="485"/>
      <c r="E961" s="485"/>
      <c r="F961" s="485"/>
      <c r="G961" s="485"/>
      <c r="H961" s="485"/>
      <c r="I961" s="485"/>
      <c r="J961" s="485"/>
      <c r="K961" s="485"/>
    </row>
    <row r="962" spans="1:11" s="77" customFormat="1" x14ac:dyDescent="0.25">
      <c r="A962" s="93"/>
      <c r="B962" s="93"/>
      <c r="C962" s="485"/>
      <c r="D962" s="485"/>
      <c r="E962" s="485"/>
      <c r="F962" s="485"/>
      <c r="G962" s="485"/>
      <c r="H962" s="485"/>
      <c r="I962" s="485"/>
      <c r="J962" s="485"/>
      <c r="K962" s="485"/>
    </row>
    <row r="963" spans="1:11" s="77" customFormat="1" x14ac:dyDescent="0.25">
      <c r="A963" s="93"/>
      <c r="B963" s="93"/>
      <c r="C963" s="485"/>
      <c r="D963" s="485"/>
      <c r="E963" s="485"/>
      <c r="F963" s="485"/>
      <c r="G963" s="485"/>
      <c r="H963" s="485"/>
      <c r="I963" s="485"/>
      <c r="J963" s="485"/>
      <c r="K963" s="485"/>
    </row>
    <row r="964" spans="1:11" s="77" customFormat="1" x14ac:dyDescent="0.25">
      <c r="A964" s="93"/>
      <c r="B964" s="93"/>
      <c r="C964" s="485"/>
      <c r="D964" s="485"/>
      <c r="E964" s="485"/>
      <c r="F964" s="485"/>
      <c r="G964" s="485"/>
      <c r="H964" s="485"/>
      <c r="I964" s="485"/>
      <c r="J964" s="485"/>
      <c r="K964" s="485"/>
    </row>
    <row r="965" spans="1:11" s="77" customFormat="1" x14ac:dyDescent="0.25">
      <c r="A965" s="93"/>
      <c r="B965" s="93"/>
      <c r="C965" s="485"/>
      <c r="D965" s="485"/>
      <c r="E965" s="485"/>
      <c r="F965" s="485"/>
      <c r="G965" s="485"/>
      <c r="H965" s="485"/>
      <c r="I965" s="485"/>
      <c r="J965" s="485"/>
      <c r="K965" s="485"/>
    </row>
    <row r="966" spans="1:11" s="77" customFormat="1" x14ac:dyDescent="0.25">
      <c r="A966" s="93"/>
      <c r="B966" s="93"/>
      <c r="C966" s="485"/>
      <c r="D966" s="485"/>
      <c r="E966" s="485"/>
      <c r="F966" s="485"/>
      <c r="G966" s="485"/>
      <c r="H966" s="485"/>
      <c r="I966" s="485"/>
      <c r="J966" s="485"/>
      <c r="K966" s="485"/>
    </row>
    <row r="967" spans="1:11" s="77" customFormat="1" x14ac:dyDescent="0.25">
      <c r="A967" s="93"/>
      <c r="B967" s="93"/>
      <c r="C967" s="485"/>
      <c r="D967" s="485"/>
      <c r="E967" s="485"/>
      <c r="F967" s="485"/>
      <c r="G967" s="485"/>
      <c r="H967" s="485"/>
      <c r="I967" s="485"/>
      <c r="J967" s="485"/>
      <c r="K967" s="485"/>
    </row>
    <row r="968" spans="1:11" s="77" customFormat="1" x14ac:dyDescent="0.25">
      <c r="A968" s="93"/>
      <c r="B968" s="93"/>
      <c r="C968" s="485"/>
      <c r="D968" s="485"/>
      <c r="E968" s="485"/>
      <c r="F968" s="485"/>
      <c r="G968" s="485"/>
      <c r="H968" s="485"/>
      <c r="I968" s="485"/>
      <c r="J968" s="485"/>
      <c r="K968" s="485"/>
    </row>
    <row r="969" spans="1:11" s="77" customFormat="1" x14ac:dyDescent="0.25">
      <c r="A969" s="93"/>
      <c r="B969" s="93"/>
      <c r="C969" s="485"/>
      <c r="D969" s="485"/>
      <c r="E969" s="485"/>
      <c r="F969" s="485"/>
      <c r="G969" s="485"/>
      <c r="H969" s="485"/>
      <c r="I969" s="485"/>
      <c r="J969" s="485"/>
      <c r="K969" s="485"/>
    </row>
    <row r="970" spans="1:11" s="77" customFormat="1" x14ac:dyDescent="0.25">
      <c r="A970" s="93"/>
      <c r="B970" s="93"/>
      <c r="C970" s="485"/>
      <c r="D970" s="485"/>
      <c r="E970" s="485"/>
      <c r="F970" s="485"/>
      <c r="G970" s="485"/>
      <c r="H970" s="485"/>
      <c r="I970" s="485"/>
      <c r="J970" s="485"/>
      <c r="K970" s="485"/>
    </row>
    <row r="971" spans="1:11" s="77" customFormat="1" x14ac:dyDescent="0.25">
      <c r="A971" s="93"/>
      <c r="B971" s="93"/>
      <c r="C971" s="485"/>
      <c r="D971" s="485"/>
      <c r="E971" s="485"/>
      <c r="F971" s="485"/>
      <c r="G971" s="485"/>
      <c r="H971" s="485"/>
      <c r="I971" s="485"/>
      <c r="J971" s="485"/>
      <c r="K971" s="485"/>
    </row>
    <row r="972" spans="1:11" s="77" customFormat="1" x14ac:dyDescent="0.25">
      <c r="A972" s="93"/>
      <c r="B972" s="93"/>
      <c r="C972" s="485"/>
      <c r="D972" s="485"/>
      <c r="E972" s="485"/>
      <c r="F972" s="485"/>
      <c r="G972" s="485"/>
      <c r="H972" s="485"/>
      <c r="I972" s="485"/>
      <c r="J972" s="485"/>
      <c r="K972" s="485"/>
    </row>
    <row r="973" spans="1:11" s="77" customFormat="1" x14ac:dyDescent="0.25">
      <c r="A973" s="93"/>
      <c r="B973" s="93"/>
      <c r="C973" s="485"/>
      <c r="D973" s="485"/>
      <c r="E973" s="485"/>
      <c r="F973" s="485"/>
      <c r="G973" s="485"/>
      <c r="H973" s="485"/>
      <c r="I973" s="485"/>
      <c r="J973" s="485"/>
      <c r="K973" s="485"/>
    </row>
    <row r="974" spans="1:11" s="77" customFormat="1" x14ac:dyDescent="0.25">
      <c r="A974" s="93"/>
      <c r="B974" s="93"/>
      <c r="C974" s="485"/>
      <c r="D974" s="485"/>
      <c r="E974" s="485"/>
      <c r="F974" s="485"/>
      <c r="G974" s="485"/>
      <c r="H974" s="485"/>
      <c r="I974" s="485"/>
      <c r="J974" s="485"/>
      <c r="K974" s="485"/>
    </row>
    <row r="975" spans="1:11" s="77" customFormat="1" x14ac:dyDescent="0.25">
      <c r="A975" s="93"/>
      <c r="B975" s="93"/>
      <c r="C975" s="485"/>
      <c r="D975" s="485"/>
      <c r="E975" s="485"/>
      <c r="F975" s="485"/>
      <c r="G975" s="485"/>
      <c r="H975" s="485"/>
      <c r="I975" s="485"/>
      <c r="J975" s="485"/>
      <c r="K975" s="485"/>
    </row>
    <row r="976" spans="1:11" s="77" customFormat="1" x14ac:dyDescent="0.25">
      <c r="A976" s="93"/>
      <c r="B976" s="93"/>
      <c r="C976" s="485"/>
      <c r="D976" s="485"/>
      <c r="E976" s="485"/>
      <c r="F976" s="485"/>
      <c r="G976" s="485"/>
      <c r="H976" s="485"/>
      <c r="I976" s="485"/>
      <c r="J976" s="485"/>
      <c r="K976" s="485"/>
    </row>
    <row r="977" spans="1:11" s="77" customFormat="1" x14ac:dyDescent="0.25">
      <c r="A977" s="93"/>
      <c r="B977" s="93"/>
      <c r="C977" s="485"/>
      <c r="D977" s="485"/>
      <c r="E977" s="485"/>
      <c r="F977" s="485"/>
      <c r="G977" s="485"/>
      <c r="H977" s="485"/>
      <c r="I977" s="485"/>
      <c r="J977" s="485"/>
      <c r="K977" s="485"/>
    </row>
    <row r="978" spans="1:11" s="77" customFormat="1" x14ac:dyDescent="0.25">
      <c r="A978" s="93"/>
      <c r="B978" s="93"/>
      <c r="C978" s="485"/>
      <c r="D978" s="485"/>
      <c r="E978" s="485"/>
      <c r="F978" s="485"/>
      <c r="G978" s="485"/>
      <c r="H978" s="485"/>
      <c r="I978" s="485"/>
      <c r="J978" s="485"/>
      <c r="K978" s="485"/>
    </row>
    <row r="979" spans="1:11" s="77" customFormat="1" x14ac:dyDescent="0.25">
      <c r="A979" s="93"/>
      <c r="B979" s="93"/>
      <c r="C979" s="485"/>
      <c r="D979" s="485"/>
      <c r="E979" s="485"/>
      <c r="F979" s="485"/>
      <c r="G979" s="485"/>
      <c r="H979" s="485"/>
      <c r="I979" s="485"/>
      <c r="J979" s="485"/>
      <c r="K979" s="485"/>
    </row>
    <row r="980" spans="1:11" s="77" customFormat="1" x14ac:dyDescent="0.25">
      <c r="A980" s="93"/>
      <c r="B980" s="93"/>
      <c r="C980" s="485"/>
      <c r="D980" s="485"/>
      <c r="E980" s="485"/>
      <c r="F980" s="485"/>
      <c r="G980" s="485"/>
      <c r="H980" s="485"/>
      <c r="I980" s="485"/>
      <c r="J980" s="485"/>
      <c r="K980" s="485"/>
    </row>
    <row r="981" spans="1:11" s="77" customFormat="1" x14ac:dyDescent="0.25">
      <c r="A981" s="93"/>
      <c r="B981" s="93"/>
      <c r="C981" s="485"/>
      <c r="D981" s="485"/>
      <c r="E981" s="485"/>
      <c r="F981" s="485"/>
      <c r="G981" s="485"/>
      <c r="H981" s="485"/>
      <c r="I981" s="485"/>
      <c r="J981" s="485"/>
      <c r="K981" s="485"/>
    </row>
    <row r="982" spans="1:11" s="77" customFormat="1" x14ac:dyDescent="0.25">
      <c r="A982" s="93"/>
      <c r="B982" s="93"/>
      <c r="C982" s="485"/>
      <c r="D982" s="485"/>
      <c r="E982" s="485"/>
      <c r="F982" s="485"/>
      <c r="G982" s="485"/>
      <c r="H982" s="485"/>
      <c r="I982" s="485"/>
      <c r="J982" s="485"/>
      <c r="K982" s="485"/>
    </row>
    <row r="983" spans="1:11" s="77" customFormat="1" x14ac:dyDescent="0.25">
      <c r="A983" s="93"/>
      <c r="B983" s="93"/>
      <c r="C983" s="485"/>
      <c r="D983" s="485"/>
      <c r="E983" s="485"/>
      <c r="F983" s="485"/>
      <c r="G983" s="485"/>
      <c r="H983" s="485"/>
      <c r="I983" s="485"/>
      <c r="J983" s="485"/>
      <c r="K983" s="485"/>
    </row>
    <row r="984" spans="1:11" s="77" customFormat="1" x14ac:dyDescent="0.25">
      <c r="A984" s="93"/>
      <c r="B984" s="93"/>
      <c r="C984" s="485"/>
      <c r="D984" s="485"/>
      <c r="E984" s="485"/>
      <c r="F984" s="485"/>
      <c r="G984" s="485"/>
      <c r="H984" s="485"/>
      <c r="I984" s="485"/>
      <c r="J984" s="485"/>
      <c r="K984" s="485"/>
    </row>
    <row r="985" spans="1:11" s="77" customFormat="1" x14ac:dyDescent="0.25">
      <c r="A985" s="93"/>
      <c r="B985" s="93"/>
      <c r="C985" s="485"/>
      <c r="D985" s="485"/>
      <c r="E985" s="485"/>
      <c r="F985" s="485"/>
      <c r="G985" s="485"/>
      <c r="H985" s="485"/>
      <c r="I985" s="485"/>
      <c r="J985" s="485"/>
      <c r="K985" s="485"/>
    </row>
    <row r="986" spans="1:11" s="77" customFormat="1" x14ac:dyDescent="0.25">
      <c r="A986" s="93"/>
      <c r="B986" s="93"/>
      <c r="C986" s="485"/>
      <c r="D986" s="485"/>
      <c r="E986" s="485"/>
      <c r="F986" s="485"/>
      <c r="G986" s="485"/>
      <c r="H986" s="485"/>
      <c r="I986" s="485"/>
      <c r="J986" s="485"/>
      <c r="K986" s="485"/>
    </row>
    <row r="987" spans="1:11" s="77" customFormat="1" x14ac:dyDescent="0.25">
      <c r="A987" s="93"/>
      <c r="B987" s="93"/>
      <c r="C987" s="485"/>
      <c r="D987" s="485"/>
      <c r="E987" s="485"/>
      <c r="F987" s="485"/>
      <c r="G987" s="485"/>
      <c r="H987" s="485"/>
      <c r="I987" s="485"/>
      <c r="J987" s="485"/>
      <c r="K987" s="485"/>
    </row>
    <row r="988" spans="1:11" s="77" customFormat="1" x14ac:dyDescent="0.25">
      <c r="A988" s="93"/>
      <c r="B988" s="93"/>
      <c r="C988" s="485"/>
      <c r="D988" s="485"/>
      <c r="E988" s="485"/>
      <c r="F988" s="485"/>
      <c r="G988" s="485"/>
      <c r="H988" s="485"/>
      <c r="I988" s="485"/>
      <c r="J988" s="485"/>
      <c r="K988" s="485"/>
    </row>
    <row r="989" spans="1:11" s="77" customFormat="1" x14ac:dyDescent="0.25">
      <c r="A989" s="93"/>
      <c r="B989" s="93"/>
      <c r="C989" s="485"/>
      <c r="D989" s="485"/>
      <c r="E989" s="485"/>
      <c r="F989" s="485"/>
      <c r="G989" s="485"/>
      <c r="H989" s="485"/>
      <c r="I989" s="485"/>
      <c r="J989" s="485"/>
      <c r="K989" s="485"/>
    </row>
    <row r="990" spans="1:11" s="77" customFormat="1" x14ac:dyDescent="0.25">
      <c r="A990" s="93"/>
      <c r="B990" s="93"/>
      <c r="C990" s="485"/>
      <c r="D990" s="485"/>
      <c r="E990" s="485"/>
      <c r="F990" s="485"/>
      <c r="G990" s="485"/>
      <c r="H990" s="485"/>
      <c r="I990" s="485"/>
      <c r="J990" s="485"/>
      <c r="K990" s="485"/>
    </row>
    <row r="991" spans="1:11" s="77" customFormat="1" x14ac:dyDescent="0.25">
      <c r="A991" s="93"/>
      <c r="B991" s="93"/>
      <c r="C991" s="485"/>
      <c r="D991" s="485"/>
      <c r="E991" s="485"/>
      <c r="F991" s="485"/>
      <c r="G991" s="485"/>
      <c r="H991" s="485"/>
      <c r="I991" s="485"/>
      <c r="J991" s="485"/>
      <c r="K991" s="485"/>
    </row>
    <row r="992" spans="1:11" s="77" customFormat="1" x14ac:dyDescent="0.25">
      <c r="A992" s="93"/>
      <c r="B992" s="93"/>
      <c r="C992" s="485"/>
      <c r="D992" s="485"/>
      <c r="E992" s="485"/>
      <c r="F992" s="485"/>
      <c r="G992" s="485"/>
      <c r="H992" s="485"/>
      <c r="I992" s="485"/>
      <c r="J992" s="485"/>
      <c r="K992" s="485"/>
    </row>
    <row r="993" spans="1:11" s="77" customFormat="1" x14ac:dyDescent="0.25">
      <c r="A993" s="93"/>
      <c r="B993" s="93"/>
      <c r="C993" s="485"/>
      <c r="D993" s="485"/>
      <c r="E993" s="485"/>
      <c r="F993" s="485"/>
      <c r="G993" s="485"/>
      <c r="H993" s="485"/>
      <c r="I993" s="485"/>
      <c r="J993" s="485"/>
      <c r="K993" s="485"/>
    </row>
    <row r="994" spans="1:11" s="77" customFormat="1" x14ac:dyDescent="0.25">
      <c r="A994" s="93"/>
      <c r="B994" s="93"/>
      <c r="C994" s="485"/>
      <c r="D994" s="485"/>
      <c r="E994" s="485"/>
      <c r="F994" s="485"/>
      <c r="G994" s="485"/>
      <c r="H994" s="485"/>
      <c r="I994" s="485"/>
      <c r="J994" s="485"/>
      <c r="K994" s="485"/>
    </row>
    <row r="995" spans="1:11" s="77" customFormat="1" x14ac:dyDescent="0.25">
      <c r="A995" s="93"/>
      <c r="B995" s="93"/>
      <c r="C995" s="485"/>
      <c r="D995" s="485"/>
      <c r="E995" s="485"/>
      <c r="F995" s="485"/>
      <c r="G995" s="485"/>
      <c r="H995" s="485"/>
      <c r="I995" s="485"/>
      <c r="J995" s="485"/>
      <c r="K995" s="485"/>
    </row>
    <row r="996" spans="1:11" s="77" customFormat="1" x14ac:dyDescent="0.25">
      <c r="A996" s="93"/>
      <c r="B996" s="93"/>
      <c r="C996" s="485"/>
      <c r="D996" s="485"/>
      <c r="E996" s="485"/>
      <c r="F996" s="485"/>
      <c r="G996" s="485"/>
      <c r="H996" s="485"/>
      <c r="I996" s="485"/>
      <c r="J996" s="485"/>
      <c r="K996" s="485"/>
    </row>
    <row r="997" spans="1:11" s="77" customFormat="1" x14ac:dyDescent="0.25">
      <c r="A997" s="93"/>
      <c r="B997" s="93"/>
      <c r="C997" s="485"/>
      <c r="D997" s="485"/>
      <c r="E997" s="485"/>
      <c r="F997" s="485"/>
      <c r="G997" s="485"/>
      <c r="H997" s="485"/>
      <c r="I997" s="485"/>
      <c r="J997" s="485"/>
      <c r="K997" s="485"/>
    </row>
    <row r="998" spans="1:11" s="77" customFormat="1" x14ac:dyDescent="0.25">
      <c r="A998" s="93"/>
      <c r="B998" s="93"/>
      <c r="C998" s="485"/>
      <c r="D998" s="485"/>
      <c r="E998" s="485"/>
      <c r="F998" s="485"/>
      <c r="G998" s="485"/>
      <c r="H998" s="485"/>
      <c r="I998" s="485"/>
      <c r="J998" s="485"/>
      <c r="K998" s="485"/>
    </row>
    <row r="999" spans="1:11" s="77" customFormat="1" x14ac:dyDescent="0.25">
      <c r="A999" s="93"/>
      <c r="B999" s="93"/>
      <c r="C999" s="485"/>
      <c r="D999" s="485"/>
      <c r="E999" s="485"/>
      <c r="F999" s="485"/>
      <c r="G999" s="485"/>
      <c r="H999" s="485"/>
      <c r="I999" s="485"/>
      <c r="J999" s="485"/>
      <c r="K999" s="485"/>
    </row>
    <row r="1000" spans="1:11" s="77" customFormat="1" x14ac:dyDescent="0.25">
      <c r="A1000" s="93"/>
      <c r="B1000" s="93"/>
      <c r="C1000" s="485"/>
      <c r="D1000" s="485"/>
      <c r="E1000" s="485"/>
      <c r="F1000" s="485"/>
      <c r="G1000" s="485"/>
      <c r="H1000" s="485"/>
      <c r="I1000" s="485"/>
      <c r="J1000" s="485"/>
      <c r="K1000" s="485"/>
    </row>
    <row r="1001" spans="1:11" s="77" customFormat="1" x14ac:dyDescent="0.25">
      <c r="A1001" s="93"/>
      <c r="B1001" s="93"/>
      <c r="C1001" s="485"/>
      <c r="D1001" s="485"/>
      <c r="E1001" s="485"/>
      <c r="F1001" s="485"/>
      <c r="G1001" s="485"/>
      <c r="H1001" s="485"/>
      <c r="I1001" s="485"/>
      <c r="J1001" s="485"/>
      <c r="K1001" s="485"/>
    </row>
    <row r="1002" spans="1:11" s="77" customFormat="1" x14ac:dyDescent="0.25">
      <c r="A1002" s="93"/>
      <c r="B1002" s="93"/>
      <c r="C1002" s="485"/>
      <c r="D1002" s="485"/>
      <c r="E1002" s="485"/>
      <c r="F1002" s="485"/>
      <c r="G1002" s="485"/>
      <c r="H1002" s="485"/>
      <c r="I1002" s="485"/>
      <c r="J1002" s="485"/>
      <c r="K1002" s="485"/>
    </row>
    <row r="1003" spans="1:11" s="77" customFormat="1" x14ac:dyDescent="0.25">
      <c r="A1003" s="93"/>
      <c r="B1003" s="93"/>
      <c r="C1003" s="485"/>
      <c r="D1003" s="485"/>
      <c r="E1003" s="485"/>
      <c r="F1003" s="485"/>
      <c r="G1003" s="485"/>
      <c r="H1003" s="485"/>
      <c r="I1003" s="485"/>
      <c r="J1003" s="485"/>
      <c r="K1003" s="485"/>
    </row>
    <row r="1004" spans="1:11" s="77" customFormat="1" x14ac:dyDescent="0.25">
      <c r="A1004" s="93"/>
      <c r="B1004" s="93"/>
      <c r="C1004" s="485"/>
      <c r="D1004" s="485"/>
      <c r="E1004" s="485"/>
      <c r="F1004" s="485"/>
      <c r="G1004" s="485"/>
      <c r="H1004" s="485"/>
      <c r="I1004" s="485"/>
      <c r="J1004" s="485"/>
      <c r="K1004" s="485"/>
    </row>
    <row r="1005" spans="1:11" s="77" customFormat="1" x14ac:dyDescent="0.25">
      <c r="A1005" s="93"/>
      <c r="B1005" s="93"/>
      <c r="C1005" s="485"/>
      <c r="D1005" s="485"/>
      <c r="E1005" s="485"/>
      <c r="F1005" s="485"/>
      <c r="G1005" s="485"/>
      <c r="H1005" s="485"/>
      <c r="I1005" s="485"/>
      <c r="J1005" s="485"/>
      <c r="K1005" s="485"/>
    </row>
    <row r="1006" spans="1:11" s="77" customFormat="1" x14ac:dyDescent="0.25">
      <c r="A1006" s="93"/>
      <c r="B1006" s="93"/>
      <c r="C1006" s="485"/>
      <c r="D1006" s="485"/>
      <c r="E1006" s="485"/>
      <c r="F1006" s="485"/>
      <c r="G1006" s="485"/>
      <c r="H1006" s="485"/>
      <c r="I1006" s="485"/>
      <c r="J1006" s="485"/>
      <c r="K1006" s="485"/>
    </row>
    <row r="1007" spans="1:11" s="77" customFormat="1" x14ac:dyDescent="0.25">
      <c r="A1007" s="93"/>
      <c r="B1007" s="93"/>
      <c r="C1007" s="485"/>
      <c r="D1007" s="485"/>
      <c r="E1007" s="485"/>
      <c r="F1007" s="485"/>
      <c r="G1007" s="485"/>
      <c r="H1007" s="485"/>
      <c r="I1007" s="485"/>
      <c r="J1007" s="485"/>
      <c r="K1007" s="485"/>
    </row>
    <row r="1008" spans="1:11" s="77" customFormat="1" x14ac:dyDescent="0.25">
      <c r="A1008" s="93"/>
      <c r="B1008" s="93"/>
      <c r="C1008" s="485"/>
      <c r="D1008" s="485"/>
      <c r="E1008" s="485"/>
      <c r="F1008" s="485"/>
      <c r="G1008" s="485"/>
      <c r="H1008" s="485"/>
      <c r="I1008" s="485"/>
      <c r="J1008" s="485"/>
      <c r="K1008" s="485"/>
    </row>
    <row r="1009" spans="1:11" s="77" customFormat="1" x14ac:dyDescent="0.25">
      <c r="A1009" s="93"/>
      <c r="B1009" s="93"/>
      <c r="C1009" s="485"/>
      <c r="D1009" s="485"/>
      <c r="E1009" s="485"/>
      <c r="F1009" s="485"/>
      <c r="G1009" s="485"/>
      <c r="H1009" s="485"/>
      <c r="I1009" s="485"/>
      <c r="J1009" s="485"/>
      <c r="K1009" s="485"/>
    </row>
    <row r="1010" spans="1:11" s="77" customFormat="1" x14ac:dyDescent="0.25">
      <c r="A1010" s="93"/>
      <c r="B1010" s="93"/>
      <c r="C1010" s="485"/>
      <c r="D1010" s="485"/>
      <c r="E1010" s="485"/>
      <c r="F1010" s="485"/>
      <c r="G1010" s="485"/>
      <c r="H1010" s="485"/>
      <c r="I1010" s="485"/>
      <c r="J1010" s="485"/>
      <c r="K1010" s="485"/>
    </row>
    <row r="1011" spans="1:11" s="77" customFormat="1" x14ac:dyDescent="0.25">
      <c r="A1011" s="93"/>
      <c r="B1011" s="93"/>
      <c r="C1011" s="485"/>
      <c r="D1011" s="485"/>
      <c r="E1011" s="485"/>
      <c r="F1011" s="485"/>
      <c r="G1011" s="485"/>
      <c r="H1011" s="485"/>
      <c r="I1011" s="485"/>
      <c r="J1011" s="485"/>
      <c r="K1011" s="485"/>
    </row>
    <row r="1012" spans="1:11" s="77" customFormat="1" x14ac:dyDescent="0.25">
      <c r="A1012" s="93"/>
      <c r="B1012" s="93"/>
      <c r="C1012" s="485"/>
      <c r="D1012" s="485"/>
      <c r="E1012" s="485"/>
      <c r="F1012" s="485"/>
      <c r="G1012" s="485"/>
      <c r="H1012" s="485"/>
      <c r="I1012" s="485"/>
      <c r="J1012" s="485"/>
      <c r="K1012" s="485"/>
    </row>
    <row r="1013" spans="1:11" s="77" customFormat="1" x14ac:dyDescent="0.25">
      <c r="A1013" s="93"/>
      <c r="B1013" s="93"/>
      <c r="C1013" s="485"/>
      <c r="D1013" s="485"/>
      <c r="E1013" s="485"/>
      <c r="F1013" s="485"/>
      <c r="G1013" s="485"/>
      <c r="H1013" s="485"/>
      <c r="I1013" s="485"/>
      <c r="J1013" s="485"/>
      <c r="K1013" s="485"/>
    </row>
    <row r="1014" spans="1:11" s="77" customFormat="1" x14ac:dyDescent="0.25">
      <c r="A1014" s="93"/>
      <c r="B1014" s="93"/>
      <c r="C1014" s="485"/>
      <c r="D1014" s="485"/>
      <c r="E1014" s="485"/>
      <c r="F1014" s="485"/>
      <c r="G1014" s="485"/>
      <c r="H1014" s="485"/>
      <c r="I1014" s="485"/>
      <c r="J1014" s="485"/>
      <c r="K1014" s="485"/>
    </row>
    <row r="1015" spans="1:11" s="77" customFormat="1" x14ac:dyDescent="0.25">
      <c r="A1015" s="93"/>
      <c r="B1015" s="93"/>
      <c r="C1015" s="485"/>
      <c r="D1015" s="485"/>
      <c r="E1015" s="485"/>
      <c r="F1015" s="485"/>
      <c r="G1015" s="485"/>
      <c r="H1015" s="485"/>
      <c r="I1015" s="485"/>
      <c r="J1015" s="485"/>
      <c r="K1015" s="485"/>
    </row>
    <row r="1016" spans="1:11" s="77" customFormat="1" x14ac:dyDescent="0.25">
      <c r="A1016" s="93"/>
      <c r="B1016" s="93"/>
      <c r="C1016" s="485"/>
      <c r="D1016" s="485"/>
      <c r="E1016" s="485"/>
      <c r="F1016" s="485"/>
      <c r="G1016" s="485"/>
      <c r="H1016" s="485"/>
      <c r="I1016" s="485"/>
      <c r="J1016" s="485"/>
      <c r="K1016" s="485"/>
    </row>
    <row r="1017" spans="1:11" s="77" customFormat="1" x14ac:dyDescent="0.25">
      <c r="A1017" s="93"/>
      <c r="B1017" s="93"/>
      <c r="C1017" s="485"/>
      <c r="D1017" s="485"/>
      <c r="E1017" s="485"/>
      <c r="F1017" s="485"/>
      <c r="G1017" s="485"/>
      <c r="H1017" s="485"/>
      <c r="I1017" s="485"/>
      <c r="J1017" s="485"/>
      <c r="K1017" s="485"/>
    </row>
    <row r="1018" spans="1:11" s="77" customFormat="1" x14ac:dyDescent="0.25">
      <c r="A1018" s="93"/>
      <c r="B1018" s="93"/>
      <c r="C1018" s="485"/>
      <c r="D1018" s="485"/>
      <c r="E1018" s="485"/>
      <c r="F1018" s="485"/>
      <c r="G1018" s="485"/>
      <c r="H1018" s="485"/>
      <c r="I1018" s="485"/>
      <c r="J1018" s="485"/>
      <c r="K1018" s="485"/>
    </row>
    <row r="1019" spans="1:11" s="77" customFormat="1" x14ac:dyDescent="0.25">
      <c r="A1019" s="93"/>
      <c r="B1019" s="93"/>
      <c r="C1019" s="485"/>
      <c r="D1019" s="485"/>
      <c r="E1019" s="485"/>
      <c r="F1019" s="485"/>
      <c r="G1019" s="485"/>
      <c r="H1019" s="485"/>
      <c r="I1019" s="485"/>
      <c r="J1019" s="485"/>
      <c r="K1019" s="485"/>
    </row>
    <row r="1020" spans="1:11" s="77" customFormat="1" x14ac:dyDescent="0.25">
      <c r="A1020" s="93"/>
      <c r="B1020" s="93"/>
      <c r="C1020" s="485"/>
      <c r="D1020" s="485"/>
      <c r="E1020" s="485"/>
      <c r="F1020" s="485"/>
      <c r="G1020" s="485"/>
      <c r="H1020" s="485"/>
      <c r="I1020" s="485"/>
      <c r="J1020" s="485"/>
      <c r="K1020" s="485"/>
    </row>
    <row r="1021" spans="1:11" s="77" customFormat="1" x14ac:dyDescent="0.25">
      <c r="A1021" s="93"/>
      <c r="B1021" s="93"/>
      <c r="C1021" s="485"/>
      <c r="D1021" s="485"/>
      <c r="E1021" s="485"/>
      <c r="F1021" s="485"/>
      <c r="G1021" s="485"/>
      <c r="H1021" s="485"/>
      <c r="I1021" s="485"/>
      <c r="J1021" s="485"/>
      <c r="K1021" s="485"/>
    </row>
    <row r="1022" spans="1:11" s="77" customFormat="1" x14ac:dyDescent="0.25">
      <c r="A1022" s="93"/>
      <c r="B1022" s="93"/>
      <c r="C1022" s="485"/>
      <c r="D1022" s="485"/>
      <c r="E1022" s="485"/>
      <c r="F1022" s="485"/>
      <c r="G1022" s="485"/>
      <c r="H1022" s="485"/>
      <c r="I1022" s="485"/>
      <c r="J1022" s="485"/>
      <c r="K1022" s="485"/>
    </row>
    <row r="1023" spans="1:11" s="77" customFormat="1" x14ac:dyDescent="0.25">
      <c r="A1023" s="93"/>
      <c r="B1023" s="93"/>
      <c r="C1023" s="485"/>
      <c r="D1023" s="485"/>
      <c r="E1023" s="485"/>
      <c r="F1023" s="485"/>
      <c r="G1023" s="485"/>
      <c r="H1023" s="485"/>
      <c r="I1023" s="485"/>
      <c r="J1023" s="485"/>
      <c r="K1023" s="485"/>
    </row>
    <row r="1024" spans="1:11" s="77" customFormat="1" x14ac:dyDescent="0.25">
      <c r="A1024" s="93"/>
      <c r="B1024" s="93"/>
      <c r="C1024" s="485"/>
      <c r="D1024" s="485"/>
      <c r="E1024" s="485"/>
      <c r="F1024" s="485"/>
      <c r="G1024" s="485"/>
      <c r="H1024" s="485"/>
      <c r="I1024" s="485"/>
      <c r="J1024" s="485"/>
      <c r="K1024" s="485"/>
    </row>
    <row r="1025" spans="1:11" s="77" customFormat="1" x14ac:dyDescent="0.25">
      <c r="A1025" s="93"/>
      <c r="B1025" s="93"/>
      <c r="C1025" s="485"/>
      <c r="D1025" s="485"/>
      <c r="E1025" s="485"/>
      <c r="F1025" s="485"/>
      <c r="G1025" s="485"/>
      <c r="H1025" s="485"/>
      <c r="I1025" s="485"/>
      <c r="J1025" s="485"/>
      <c r="K1025" s="485"/>
    </row>
    <row r="1026" spans="1:11" s="77" customFormat="1" x14ac:dyDescent="0.25">
      <c r="A1026" s="93"/>
      <c r="B1026" s="93"/>
      <c r="C1026" s="485"/>
      <c r="D1026" s="485"/>
      <c r="E1026" s="485"/>
      <c r="F1026" s="485"/>
      <c r="G1026" s="485"/>
      <c r="H1026" s="485"/>
      <c r="I1026" s="485"/>
      <c r="J1026" s="485"/>
      <c r="K1026" s="485"/>
    </row>
    <row r="1027" spans="1:11" s="77" customFormat="1" x14ac:dyDescent="0.25">
      <c r="A1027" s="93"/>
      <c r="B1027" s="93"/>
      <c r="C1027" s="485"/>
      <c r="D1027" s="485"/>
      <c r="E1027" s="485"/>
      <c r="F1027" s="485"/>
      <c r="G1027" s="485"/>
      <c r="H1027" s="485"/>
      <c r="I1027" s="485"/>
      <c r="J1027" s="485"/>
      <c r="K1027" s="485"/>
    </row>
    <row r="1028" spans="1:11" s="77" customFormat="1" x14ac:dyDescent="0.25">
      <c r="A1028" s="93"/>
      <c r="B1028" s="93"/>
      <c r="C1028" s="485"/>
      <c r="D1028" s="485"/>
      <c r="E1028" s="485"/>
      <c r="F1028" s="485"/>
      <c r="G1028" s="485"/>
      <c r="H1028" s="485"/>
      <c r="I1028" s="485"/>
      <c r="J1028" s="485"/>
      <c r="K1028" s="485"/>
    </row>
    <row r="1029" spans="1:11" s="77" customFormat="1" x14ac:dyDescent="0.25">
      <c r="A1029" s="93"/>
      <c r="B1029" s="93"/>
      <c r="C1029" s="485"/>
      <c r="D1029" s="485"/>
      <c r="E1029" s="485"/>
      <c r="F1029" s="485"/>
      <c r="G1029" s="485"/>
      <c r="H1029" s="485"/>
      <c r="I1029" s="485"/>
      <c r="J1029" s="485"/>
      <c r="K1029" s="485"/>
    </row>
    <row r="1030" spans="1:11" s="77" customFormat="1" x14ac:dyDescent="0.25">
      <c r="A1030" s="93"/>
      <c r="B1030" s="93"/>
      <c r="C1030" s="485"/>
      <c r="D1030" s="485"/>
      <c r="E1030" s="485"/>
      <c r="F1030" s="485"/>
      <c r="G1030" s="485"/>
      <c r="H1030" s="485"/>
      <c r="I1030" s="485"/>
      <c r="J1030" s="485"/>
      <c r="K1030" s="485"/>
    </row>
    <row r="1031" spans="1:11" s="77" customFormat="1" x14ac:dyDescent="0.25">
      <c r="A1031" s="93"/>
      <c r="B1031" s="93"/>
      <c r="C1031" s="485"/>
      <c r="D1031" s="485"/>
      <c r="E1031" s="485"/>
      <c r="F1031" s="485"/>
      <c r="G1031" s="485"/>
      <c r="H1031" s="485"/>
      <c r="I1031" s="485"/>
      <c r="J1031" s="485"/>
      <c r="K1031" s="485"/>
    </row>
    <row r="1032" spans="1:11" s="77" customFormat="1" x14ac:dyDescent="0.25">
      <c r="A1032" s="93"/>
      <c r="B1032" s="93"/>
      <c r="C1032" s="485"/>
      <c r="D1032" s="485"/>
      <c r="E1032" s="485"/>
      <c r="F1032" s="485"/>
      <c r="G1032" s="485"/>
      <c r="H1032" s="485"/>
      <c r="I1032" s="485"/>
      <c r="J1032" s="485"/>
      <c r="K1032" s="485"/>
    </row>
    <row r="1033" spans="1:11" s="77" customFormat="1" x14ac:dyDescent="0.25">
      <c r="A1033" s="93"/>
      <c r="B1033" s="93"/>
      <c r="C1033" s="485"/>
      <c r="D1033" s="485"/>
      <c r="E1033" s="485"/>
      <c r="F1033" s="485"/>
      <c r="G1033" s="485"/>
      <c r="H1033" s="485"/>
      <c r="I1033" s="485"/>
      <c r="J1033" s="485"/>
      <c r="K1033" s="485"/>
    </row>
    <row r="1034" spans="1:11" s="77" customFormat="1" x14ac:dyDescent="0.25">
      <c r="A1034" s="93"/>
      <c r="B1034" s="93"/>
      <c r="C1034" s="485"/>
      <c r="D1034" s="485"/>
      <c r="E1034" s="485"/>
      <c r="F1034" s="485"/>
      <c r="G1034" s="485"/>
      <c r="H1034" s="485"/>
      <c r="I1034" s="485"/>
      <c r="J1034" s="485"/>
      <c r="K1034" s="485"/>
    </row>
    <row r="1035" spans="1:11" s="77" customFormat="1" x14ac:dyDescent="0.25">
      <c r="A1035" s="93"/>
      <c r="B1035" s="93"/>
      <c r="C1035" s="485"/>
      <c r="D1035" s="485"/>
      <c r="E1035" s="485"/>
      <c r="F1035" s="485"/>
      <c r="G1035" s="485"/>
      <c r="H1035" s="485"/>
      <c r="I1035" s="485"/>
      <c r="J1035" s="485"/>
      <c r="K1035" s="485"/>
    </row>
    <row r="1036" spans="1:11" s="77" customFormat="1" x14ac:dyDescent="0.25">
      <c r="A1036" s="93"/>
      <c r="B1036" s="93"/>
      <c r="C1036" s="485"/>
      <c r="D1036" s="485"/>
      <c r="E1036" s="485"/>
      <c r="F1036" s="485"/>
      <c r="G1036" s="485"/>
      <c r="H1036" s="485"/>
      <c r="I1036" s="485"/>
      <c r="J1036" s="485"/>
      <c r="K1036" s="485"/>
    </row>
    <row r="1037" spans="1:11" s="77" customFormat="1" x14ac:dyDescent="0.25">
      <c r="A1037" s="93"/>
      <c r="B1037" s="93"/>
      <c r="C1037" s="485"/>
      <c r="D1037" s="485"/>
      <c r="E1037" s="485"/>
      <c r="F1037" s="485"/>
      <c r="G1037" s="485"/>
      <c r="H1037" s="485"/>
      <c r="I1037" s="485"/>
      <c r="J1037" s="485"/>
      <c r="K1037" s="485"/>
    </row>
    <row r="1038" spans="1:11" s="77" customFormat="1" x14ac:dyDescent="0.25">
      <c r="A1038" s="93"/>
      <c r="B1038" s="93"/>
      <c r="C1038" s="485"/>
      <c r="D1038" s="485"/>
      <c r="E1038" s="485"/>
      <c r="F1038" s="485"/>
      <c r="G1038" s="485"/>
      <c r="H1038" s="485"/>
      <c r="I1038" s="485"/>
      <c r="J1038" s="485"/>
      <c r="K1038" s="485"/>
    </row>
    <row r="1039" spans="1:11" s="77" customFormat="1" x14ac:dyDescent="0.25">
      <c r="A1039" s="93"/>
      <c r="B1039" s="93"/>
      <c r="C1039" s="485"/>
      <c r="D1039" s="485"/>
      <c r="E1039" s="485"/>
      <c r="F1039" s="485"/>
      <c r="G1039" s="485"/>
      <c r="H1039" s="485"/>
      <c r="I1039" s="485"/>
      <c r="J1039" s="485"/>
      <c r="K1039" s="485"/>
    </row>
    <row r="1040" spans="1:11" s="77" customFormat="1" x14ac:dyDescent="0.25">
      <c r="A1040" s="93"/>
      <c r="B1040" s="93"/>
      <c r="C1040" s="485"/>
      <c r="D1040" s="485"/>
      <c r="E1040" s="485"/>
      <c r="F1040" s="485"/>
      <c r="G1040" s="485"/>
      <c r="H1040" s="485"/>
      <c r="I1040" s="485"/>
      <c r="J1040" s="485"/>
      <c r="K1040" s="485"/>
    </row>
    <row r="1041" spans="1:11" s="77" customFormat="1" x14ac:dyDescent="0.25">
      <c r="A1041" s="93"/>
      <c r="B1041" s="93"/>
      <c r="C1041" s="485"/>
      <c r="D1041" s="485"/>
      <c r="E1041" s="485"/>
      <c r="F1041" s="485"/>
      <c r="G1041" s="485"/>
      <c r="H1041" s="485"/>
      <c r="I1041" s="485"/>
      <c r="J1041" s="485"/>
      <c r="K1041" s="485"/>
    </row>
    <row r="1042" spans="1:11" s="77" customFormat="1" x14ac:dyDescent="0.25">
      <c r="A1042" s="93"/>
      <c r="B1042" s="93"/>
      <c r="C1042" s="485"/>
      <c r="D1042" s="485"/>
      <c r="E1042" s="485"/>
      <c r="F1042" s="485"/>
      <c r="G1042" s="485"/>
      <c r="H1042" s="485"/>
      <c r="I1042" s="485"/>
      <c r="J1042" s="485"/>
      <c r="K1042" s="485"/>
    </row>
    <row r="1043" spans="1:11" s="77" customFormat="1" x14ac:dyDescent="0.25">
      <c r="A1043" s="93"/>
      <c r="B1043" s="93"/>
      <c r="C1043" s="485"/>
      <c r="D1043" s="485"/>
      <c r="E1043" s="485"/>
      <c r="F1043" s="485"/>
      <c r="G1043" s="485"/>
      <c r="H1043" s="485"/>
      <c r="I1043" s="485"/>
      <c r="J1043" s="485"/>
      <c r="K1043" s="485"/>
    </row>
    <row r="1044" spans="1:11" s="77" customFormat="1" x14ac:dyDescent="0.25">
      <c r="A1044" s="93"/>
      <c r="B1044" s="93"/>
      <c r="C1044" s="485"/>
      <c r="D1044" s="485"/>
      <c r="E1044" s="485"/>
      <c r="F1044" s="485"/>
      <c r="G1044" s="485"/>
      <c r="H1044" s="485"/>
      <c r="I1044" s="485"/>
      <c r="J1044" s="485"/>
      <c r="K1044" s="485"/>
    </row>
    <row r="1045" spans="1:11" s="77" customFormat="1" x14ac:dyDescent="0.25">
      <c r="A1045" s="93"/>
      <c r="B1045" s="93"/>
      <c r="C1045" s="485"/>
      <c r="D1045" s="485"/>
      <c r="E1045" s="485"/>
      <c r="F1045" s="485"/>
      <c r="G1045" s="485"/>
      <c r="H1045" s="485"/>
      <c r="I1045" s="485"/>
      <c r="J1045" s="485"/>
      <c r="K1045" s="485"/>
    </row>
    <row r="1046" spans="1:11" s="77" customFormat="1" x14ac:dyDescent="0.25">
      <c r="A1046" s="93"/>
      <c r="B1046" s="93"/>
      <c r="C1046" s="485"/>
      <c r="D1046" s="485"/>
      <c r="E1046" s="485"/>
      <c r="F1046" s="485"/>
      <c r="G1046" s="485"/>
      <c r="H1046" s="485"/>
      <c r="I1046" s="485"/>
      <c r="J1046" s="485"/>
      <c r="K1046" s="485"/>
    </row>
    <row r="1047" spans="1:11" s="77" customFormat="1" x14ac:dyDescent="0.25">
      <c r="A1047" s="93"/>
      <c r="B1047" s="93"/>
      <c r="C1047" s="485"/>
      <c r="D1047" s="485"/>
      <c r="E1047" s="485"/>
      <c r="F1047" s="485"/>
      <c r="G1047" s="485"/>
      <c r="H1047" s="485"/>
      <c r="I1047" s="485"/>
      <c r="J1047" s="485"/>
      <c r="K1047" s="485"/>
    </row>
    <row r="1048" spans="1:11" s="77" customFormat="1" x14ac:dyDescent="0.25">
      <c r="A1048" s="93"/>
      <c r="B1048" s="93"/>
      <c r="C1048" s="485"/>
      <c r="D1048" s="485"/>
      <c r="E1048" s="485"/>
      <c r="F1048" s="485"/>
      <c r="G1048" s="485"/>
      <c r="H1048" s="485"/>
      <c r="I1048" s="485"/>
      <c r="J1048" s="485"/>
      <c r="K1048" s="485"/>
    </row>
    <row r="1049" spans="1:11" s="77" customFormat="1" x14ac:dyDescent="0.25">
      <c r="A1049" s="93"/>
      <c r="B1049" s="93"/>
      <c r="C1049" s="485"/>
      <c r="D1049" s="485"/>
      <c r="E1049" s="485"/>
      <c r="F1049" s="485"/>
      <c r="G1049" s="485"/>
      <c r="H1049" s="485"/>
      <c r="I1049" s="485"/>
      <c r="J1049" s="485"/>
      <c r="K1049" s="485"/>
    </row>
    <row r="1050" spans="1:11" s="77" customFormat="1" x14ac:dyDescent="0.25">
      <c r="A1050" s="93"/>
      <c r="B1050" s="93"/>
      <c r="C1050" s="485"/>
      <c r="D1050" s="485"/>
      <c r="E1050" s="485"/>
      <c r="F1050" s="485"/>
      <c r="G1050" s="485"/>
      <c r="H1050" s="485"/>
      <c r="I1050" s="485"/>
      <c r="J1050" s="485"/>
      <c r="K1050" s="485"/>
    </row>
    <row r="1051" spans="1:11" s="77" customFormat="1" x14ac:dyDescent="0.25">
      <c r="A1051" s="93"/>
      <c r="B1051" s="93"/>
      <c r="C1051" s="485"/>
      <c r="D1051" s="485"/>
      <c r="E1051" s="485"/>
      <c r="F1051" s="485"/>
      <c r="G1051" s="485"/>
      <c r="H1051" s="485"/>
      <c r="I1051" s="485"/>
      <c r="J1051" s="485"/>
      <c r="K1051" s="485"/>
    </row>
    <row r="1052" spans="1:11" s="77" customFormat="1" x14ac:dyDescent="0.25">
      <c r="A1052" s="93"/>
      <c r="B1052" s="93"/>
      <c r="C1052" s="485"/>
      <c r="D1052" s="485"/>
      <c r="E1052" s="485"/>
      <c r="F1052" s="485"/>
      <c r="G1052" s="485"/>
      <c r="H1052" s="485"/>
      <c r="I1052" s="485"/>
      <c r="J1052" s="485"/>
      <c r="K1052" s="485"/>
    </row>
    <row r="1053" spans="1:11" s="77" customFormat="1" x14ac:dyDescent="0.25">
      <c r="A1053" s="93"/>
      <c r="B1053" s="93"/>
      <c r="C1053" s="485"/>
      <c r="D1053" s="485"/>
      <c r="E1053" s="485"/>
      <c r="F1053" s="485"/>
      <c r="G1053" s="485"/>
      <c r="H1053" s="485"/>
      <c r="I1053" s="485"/>
      <c r="J1053" s="485"/>
      <c r="K1053" s="485"/>
    </row>
    <row r="1054" spans="1:11" s="77" customFormat="1" x14ac:dyDescent="0.25">
      <c r="A1054" s="93"/>
      <c r="B1054" s="93"/>
      <c r="C1054" s="485"/>
      <c r="D1054" s="485"/>
      <c r="E1054" s="485"/>
      <c r="F1054" s="485"/>
      <c r="G1054" s="485"/>
      <c r="H1054" s="485"/>
      <c r="I1054" s="485"/>
      <c r="J1054" s="485"/>
      <c r="K1054" s="485"/>
    </row>
    <row r="1055" spans="1:11" s="77" customFormat="1" x14ac:dyDescent="0.25">
      <c r="A1055" s="93"/>
      <c r="B1055" s="93"/>
      <c r="C1055" s="485"/>
      <c r="D1055" s="485"/>
      <c r="E1055" s="485"/>
      <c r="F1055" s="485"/>
      <c r="G1055" s="485"/>
      <c r="H1055" s="485"/>
      <c r="I1055" s="485"/>
      <c r="J1055" s="485"/>
      <c r="K1055" s="485"/>
    </row>
    <row r="1056" spans="1:11" s="77" customFormat="1" x14ac:dyDescent="0.25">
      <c r="A1056" s="93"/>
      <c r="B1056" s="93"/>
      <c r="C1056" s="485"/>
      <c r="D1056" s="485"/>
      <c r="E1056" s="485"/>
      <c r="F1056" s="485"/>
      <c r="G1056" s="485"/>
      <c r="H1056" s="485"/>
      <c r="I1056" s="485"/>
      <c r="J1056" s="485"/>
      <c r="K1056" s="485"/>
    </row>
    <row r="1057" spans="1:11" s="77" customFormat="1" x14ac:dyDescent="0.25">
      <c r="A1057" s="93"/>
      <c r="B1057" s="93"/>
      <c r="C1057" s="485"/>
      <c r="D1057" s="485"/>
      <c r="E1057" s="485"/>
      <c r="F1057" s="485"/>
      <c r="G1057" s="485"/>
      <c r="H1057" s="485"/>
      <c r="I1057" s="485"/>
      <c r="J1057" s="485"/>
      <c r="K1057" s="485"/>
    </row>
    <row r="1058" spans="1:11" s="77" customFormat="1" x14ac:dyDescent="0.25">
      <c r="A1058" s="93"/>
      <c r="B1058" s="93"/>
      <c r="C1058" s="485"/>
      <c r="D1058" s="485"/>
      <c r="E1058" s="485"/>
      <c r="F1058" s="485"/>
      <c r="G1058" s="485"/>
      <c r="H1058" s="485"/>
      <c r="I1058" s="485"/>
      <c r="J1058" s="485"/>
      <c r="K1058" s="485"/>
    </row>
    <row r="1059" spans="1:11" s="77" customFormat="1" x14ac:dyDescent="0.25">
      <c r="A1059" s="93"/>
      <c r="B1059" s="93"/>
      <c r="C1059" s="485"/>
      <c r="D1059" s="485"/>
      <c r="E1059" s="485"/>
      <c r="F1059" s="485"/>
      <c r="G1059" s="485"/>
      <c r="H1059" s="485"/>
      <c r="I1059" s="485"/>
      <c r="J1059" s="485"/>
      <c r="K1059" s="485"/>
    </row>
    <row r="1060" spans="1:11" s="77" customFormat="1" x14ac:dyDescent="0.25">
      <c r="A1060" s="93"/>
      <c r="B1060" s="93"/>
      <c r="C1060" s="485"/>
      <c r="D1060" s="485"/>
      <c r="E1060" s="485"/>
      <c r="F1060" s="485"/>
      <c r="G1060" s="485"/>
      <c r="H1060" s="485"/>
      <c r="I1060" s="485"/>
      <c r="J1060" s="485"/>
      <c r="K1060" s="485"/>
    </row>
    <row r="1061" spans="1:11" s="77" customFormat="1" x14ac:dyDescent="0.25">
      <c r="A1061" s="93"/>
      <c r="B1061" s="93"/>
      <c r="C1061" s="485"/>
      <c r="D1061" s="485"/>
      <c r="E1061" s="485"/>
      <c r="F1061" s="485"/>
      <c r="G1061" s="485"/>
      <c r="H1061" s="485"/>
      <c r="I1061" s="485"/>
      <c r="J1061" s="485"/>
      <c r="K1061" s="485"/>
    </row>
    <row r="1062" spans="1:11" s="77" customFormat="1" x14ac:dyDescent="0.25">
      <c r="A1062" s="93"/>
      <c r="B1062" s="93"/>
      <c r="C1062" s="485"/>
      <c r="D1062" s="485"/>
      <c r="E1062" s="485"/>
      <c r="F1062" s="485"/>
      <c r="G1062" s="485"/>
      <c r="H1062" s="485"/>
      <c r="I1062" s="485"/>
      <c r="J1062" s="485"/>
      <c r="K1062" s="485"/>
    </row>
    <row r="1063" spans="1:11" s="77" customFormat="1" x14ac:dyDescent="0.25">
      <c r="A1063" s="93"/>
      <c r="B1063" s="93"/>
      <c r="C1063" s="485"/>
      <c r="D1063" s="485"/>
      <c r="E1063" s="485"/>
      <c r="F1063" s="485"/>
      <c r="G1063" s="485"/>
      <c r="H1063" s="485"/>
      <c r="I1063" s="485"/>
      <c r="J1063" s="485"/>
      <c r="K1063" s="485"/>
    </row>
    <row r="1064" spans="1:11" s="77" customFormat="1" x14ac:dyDescent="0.25">
      <c r="A1064" s="93"/>
      <c r="B1064" s="93"/>
      <c r="C1064" s="485"/>
      <c r="D1064" s="485"/>
      <c r="E1064" s="485"/>
      <c r="F1064" s="485"/>
      <c r="G1064" s="485"/>
      <c r="H1064" s="485"/>
      <c r="I1064" s="485"/>
      <c r="J1064" s="485"/>
      <c r="K1064" s="485"/>
    </row>
    <row r="1065" spans="1:11" s="77" customFormat="1" x14ac:dyDescent="0.25">
      <c r="A1065" s="93"/>
      <c r="B1065" s="93"/>
      <c r="C1065" s="485"/>
      <c r="D1065" s="485"/>
      <c r="E1065" s="485"/>
      <c r="F1065" s="485"/>
      <c r="G1065" s="485"/>
      <c r="H1065" s="485"/>
      <c r="I1065" s="485"/>
      <c r="J1065" s="485"/>
      <c r="K1065" s="485"/>
    </row>
    <row r="1066" spans="1:11" s="77" customFormat="1" x14ac:dyDescent="0.25">
      <c r="A1066" s="93"/>
      <c r="B1066" s="93"/>
      <c r="C1066" s="485"/>
      <c r="D1066" s="485"/>
      <c r="E1066" s="485"/>
      <c r="F1066" s="485"/>
      <c r="G1066" s="485"/>
      <c r="H1066" s="485"/>
      <c r="I1066" s="485"/>
      <c r="J1066" s="485"/>
      <c r="K1066" s="485"/>
    </row>
    <row r="1067" spans="1:11" s="77" customFormat="1" x14ac:dyDescent="0.25">
      <c r="A1067" s="93"/>
      <c r="B1067" s="93"/>
      <c r="C1067" s="485"/>
      <c r="D1067" s="485"/>
      <c r="E1067" s="485"/>
      <c r="F1067" s="485"/>
      <c r="G1067" s="485"/>
      <c r="H1067" s="485"/>
      <c r="I1067" s="485"/>
      <c r="J1067" s="485"/>
      <c r="K1067" s="485"/>
    </row>
    <row r="1068" spans="1:11" s="77" customFormat="1" x14ac:dyDescent="0.25">
      <c r="A1068" s="93"/>
      <c r="B1068" s="93"/>
      <c r="C1068" s="485"/>
      <c r="D1068" s="485"/>
      <c r="E1068" s="485"/>
      <c r="F1068" s="485"/>
      <c r="G1068" s="485"/>
      <c r="H1068" s="485"/>
      <c r="I1068" s="485"/>
      <c r="J1068" s="485"/>
      <c r="K1068" s="485"/>
    </row>
    <row r="1069" spans="1:11" s="77" customFormat="1" x14ac:dyDescent="0.25">
      <c r="A1069" s="93"/>
      <c r="B1069" s="93"/>
      <c r="C1069" s="485"/>
      <c r="D1069" s="485"/>
      <c r="E1069" s="485"/>
      <c r="F1069" s="485"/>
      <c r="G1069" s="485"/>
      <c r="H1069" s="485"/>
      <c r="I1069" s="485"/>
      <c r="J1069" s="485"/>
      <c r="K1069" s="485"/>
    </row>
    <row r="1070" spans="1:11" s="77" customFormat="1" x14ac:dyDescent="0.25">
      <c r="A1070" s="93"/>
      <c r="B1070" s="93"/>
      <c r="C1070" s="485"/>
      <c r="D1070" s="485"/>
      <c r="E1070" s="485"/>
      <c r="F1070" s="485"/>
      <c r="G1070" s="485"/>
      <c r="H1070" s="485"/>
      <c r="I1070" s="485"/>
      <c r="J1070" s="485"/>
      <c r="K1070" s="485"/>
    </row>
    <row r="1071" spans="1:11" s="77" customFormat="1" x14ac:dyDescent="0.25">
      <c r="A1071" s="93"/>
      <c r="B1071" s="93"/>
      <c r="C1071" s="485"/>
      <c r="D1071" s="485"/>
      <c r="E1071" s="485"/>
      <c r="F1071" s="485"/>
      <c r="G1071" s="485"/>
      <c r="H1071" s="485"/>
      <c r="I1071" s="485"/>
      <c r="J1071" s="485"/>
      <c r="K1071" s="485"/>
    </row>
    <row r="1072" spans="1:11" s="77" customFormat="1" x14ac:dyDescent="0.25">
      <c r="A1072" s="93"/>
      <c r="B1072" s="93"/>
      <c r="C1072" s="485"/>
      <c r="D1072" s="485"/>
      <c r="E1072" s="485"/>
      <c r="F1072" s="485"/>
      <c r="G1072" s="485"/>
      <c r="H1072" s="485"/>
      <c r="I1072" s="485"/>
      <c r="J1072" s="485"/>
      <c r="K1072" s="485"/>
    </row>
    <row r="1073" spans="1:11" s="77" customFormat="1" x14ac:dyDescent="0.25">
      <c r="A1073" s="93"/>
      <c r="B1073" s="93"/>
      <c r="C1073" s="485"/>
      <c r="D1073" s="485"/>
      <c r="E1073" s="485"/>
      <c r="F1073" s="485"/>
      <c r="G1073" s="485"/>
      <c r="H1073" s="485"/>
      <c r="I1073" s="485"/>
      <c r="J1073" s="485"/>
      <c r="K1073" s="485"/>
    </row>
    <row r="1074" spans="1:11" s="77" customFormat="1" x14ac:dyDescent="0.25">
      <c r="A1074" s="93"/>
      <c r="B1074" s="93"/>
      <c r="C1074" s="485"/>
      <c r="D1074" s="485"/>
      <c r="E1074" s="485"/>
      <c r="F1074" s="485"/>
      <c r="G1074" s="485"/>
      <c r="H1074" s="485"/>
      <c r="I1074" s="485"/>
      <c r="J1074" s="485"/>
      <c r="K1074" s="485"/>
    </row>
    <row r="1075" spans="1:11" s="77" customFormat="1" x14ac:dyDescent="0.25">
      <c r="A1075" s="93"/>
      <c r="B1075" s="93"/>
      <c r="C1075" s="485"/>
      <c r="D1075" s="485"/>
      <c r="E1075" s="485"/>
      <c r="F1075" s="485"/>
      <c r="G1075" s="485"/>
      <c r="H1075" s="485"/>
      <c r="I1075" s="485"/>
      <c r="J1075" s="485"/>
      <c r="K1075" s="485"/>
    </row>
    <row r="1076" spans="1:11" s="77" customFormat="1" x14ac:dyDescent="0.25">
      <c r="A1076" s="93"/>
      <c r="B1076" s="93"/>
      <c r="C1076" s="485"/>
      <c r="D1076" s="485"/>
      <c r="E1076" s="485"/>
      <c r="F1076" s="485"/>
      <c r="G1076" s="485"/>
      <c r="H1076" s="485"/>
      <c r="I1076" s="485"/>
      <c r="J1076" s="485"/>
      <c r="K1076" s="485"/>
    </row>
    <row r="1077" spans="1:11" s="77" customFormat="1" x14ac:dyDescent="0.25">
      <c r="A1077" s="93"/>
      <c r="B1077" s="93"/>
      <c r="C1077" s="485"/>
      <c r="D1077" s="485"/>
      <c r="E1077" s="485"/>
      <c r="F1077" s="485"/>
      <c r="G1077" s="485"/>
      <c r="H1077" s="485"/>
      <c r="I1077" s="485"/>
      <c r="J1077" s="485"/>
      <c r="K1077" s="485"/>
    </row>
    <row r="1078" spans="1:11" s="77" customFormat="1" x14ac:dyDescent="0.25">
      <c r="A1078" s="93"/>
      <c r="B1078" s="93"/>
      <c r="C1078" s="485"/>
      <c r="D1078" s="485"/>
      <c r="E1078" s="485"/>
      <c r="F1078" s="485"/>
      <c r="G1078" s="485"/>
      <c r="H1078" s="485"/>
      <c r="I1078" s="485"/>
      <c r="J1078" s="485"/>
      <c r="K1078" s="485"/>
    </row>
    <row r="1079" spans="1:11" s="77" customFormat="1" x14ac:dyDescent="0.25">
      <c r="A1079" s="93"/>
      <c r="B1079" s="93"/>
      <c r="C1079" s="485"/>
      <c r="D1079" s="485"/>
      <c r="E1079" s="485"/>
      <c r="F1079" s="485"/>
      <c r="G1079" s="485"/>
      <c r="H1079" s="485"/>
      <c r="I1079" s="485"/>
      <c r="J1079" s="485"/>
      <c r="K1079" s="485"/>
    </row>
    <row r="1080" spans="1:11" s="77" customFormat="1" x14ac:dyDescent="0.25">
      <c r="A1080" s="93"/>
      <c r="B1080" s="93"/>
      <c r="C1080" s="485"/>
      <c r="D1080" s="485"/>
      <c r="E1080" s="485"/>
      <c r="F1080" s="485"/>
      <c r="G1080" s="485"/>
      <c r="H1080" s="485"/>
      <c r="I1080" s="485"/>
      <c r="J1080" s="485"/>
      <c r="K1080" s="485"/>
    </row>
    <row r="1081" spans="1:11" s="77" customFormat="1" x14ac:dyDescent="0.25">
      <c r="A1081" s="93"/>
      <c r="B1081" s="93"/>
      <c r="C1081" s="485"/>
      <c r="D1081" s="485"/>
      <c r="E1081" s="485"/>
      <c r="F1081" s="485"/>
      <c r="G1081" s="485"/>
      <c r="H1081" s="485"/>
      <c r="I1081" s="485"/>
      <c r="J1081" s="485"/>
      <c r="K1081" s="485"/>
    </row>
    <row r="1082" spans="1:11" s="77" customFormat="1" x14ac:dyDescent="0.25">
      <c r="A1082" s="93"/>
      <c r="B1082" s="93"/>
      <c r="C1082" s="485"/>
      <c r="D1082" s="485"/>
      <c r="E1082" s="485"/>
      <c r="F1082" s="485"/>
      <c r="G1082" s="485"/>
      <c r="H1082" s="485"/>
      <c r="I1082" s="485"/>
      <c r="J1082" s="485"/>
      <c r="K1082" s="485"/>
    </row>
    <row r="1083" spans="1:11" s="77" customFormat="1" x14ac:dyDescent="0.25">
      <c r="A1083" s="93"/>
      <c r="B1083" s="93"/>
      <c r="C1083" s="485"/>
      <c r="D1083" s="485"/>
      <c r="E1083" s="485"/>
      <c r="F1083" s="485"/>
      <c r="G1083" s="485"/>
      <c r="H1083" s="485"/>
      <c r="I1083" s="485"/>
      <c r="J1083" s="485"/>
      <c r="K1083" s="485"/>
    </row>
    <row r="1084" spans="1:11" s="77" customFormat="1" x14ac:dyDescent="0.25">
      <c r="A1084" s="93"/>
      <c r="B1084" s="93"/>
      <c r="C1084" s="485"/>
      <c r="D1084" s="485"/>
      <c r="E1084" s="485"/>
      <c r="F1084" s="485"/>
      <c r="G1084" s="485"/>
      <c r="H1084" s="485"/>
      <c r="I1084" s="485"/>
      <c r="J1084" s="485"/>
      <c r="K1084" s="485"/>
    </row>
    <row r="1085" spans="1:11" s="77" customFormat="1" x14ac:dyDescent="0.25">
      <c r="A1085" s="93"/>
      <c r="B1085" s="93"/>
      <c r="C1085" s="485"/>
      <c r="D1085" s="485"/>
      <c r="E1085" s="485"/>
      <c r="F1085" s="485"/>
      <c r="G1085" s="485"/>
      <c r="H1085" s="485"/>
      <c r="I1085" s="485"/>
      <c r="J1085" s="485"/>
      <c r="K1085" s="485"/>
    </row>
    <row r="1086" spans="1:11" s="77" customFormat="1" x14ac:dyDescent="0.25">
      <c r="A1086" s="93"/>
      <c r="B1086" s="93"/>
      <c r="C1086" s="485"/>
      <c r="D1086" s="485"/>
      <c r="E1086" s="485"/>
      <c r="F1086" s="485"/>
      <c r="G1086" s="485"/>
      <c r="H1086" s="485"/>
      <c r="I1086" s="485"/>
      <c r="J1086" s="485"/>
      <c r="K1086" s="485"/>
    </row>
    <row r="1087" spans="1:11" s="77" customFormat="1" x14ac:dyDescent="0.25">
      <c r="A1087" s="93"/>
      <c r="B1087" s="93"/>
      <c r="C1087" s="485"/>
      <c r="D1087" s="485"/>
      <c r="E1087" s="485"/>
      <c r="F1087" s="485"/>
      <c r="G1087" s="485"/>
      <c r="H1087" s="485"/>
      <c r="I1087" s="485"/>
      <c r="J1087" s="485"/>
      <c r="K1087" s="485"/>
    </row>
    <row r="1088" spans="1:11" s="77" customFormat="1" x14ac:dyDescent="0.25">
      <c r="A1088" s="93"/>
      <c r="B1088" s="93"/>
      <c r="C1088" s="485"/>
      <c r="D1088" s="485"/>
      <c r="E1088" s="485"/>
      <c r="F1088" s="485"/>
      <c r="G1088" s="485"/>
      <c r="H1088" s="485"/>
      <c r="I1088" s="485"/>
      <c r="J1088" s="485"/>
      <c r="K1088" s="485"/>
    </row>
    <row r="1089" spans="1:11" s="77" customFormat="1" x14ac:dyDescent="0.25">
      <c r="A1089" s="93"/>
      <c r="B1089" s="93"/>
      <c r="C1089" s="485"/>
      <c r="D1089" s="485"/>
      <c r="E1089" s="485"/>
      <c r="F1089" s="485"/>
      <c r="G1089" s="485"/>
      <c r="H1089" s="485"/>
      <c r="I1089" s="485"/>
      <c r="J1089" s="485"/>
      <c r="K1089" s="485"/>
    </row>
    <row r="1090" spans="1:11" s="77" customFormat="1" x14ac:dyDescent="0.25">
      <c r="A1090" s="93"/>
      <c r="B1090" s="93"/>
      <c r="C1090" s="485"/>
      <c r="D1090" s="485"/>
      <c r="E1090" s="485"/>
      <c r="F1090" s="485"/>
      <c r="G1090" s="485"/>
      <c r="H1090" s="485"/>
      <c r="I1090" s="485"/>
      <c r="J1090" s="485"/>
      <c r="K1090" s="485"/>
    </row>
    <row r="1091" spans="1:11" s="77" customFormat="1" x14ac:dyDescent="0.25">
      <c r="A1091" s="93"/>
      <c r="B1091" s="93"/>
      <c r="C1091" s="485"/>
      <c r="D1091" s="485"/>
      <c r="E1091" s="485"/>
      <c r="F1091" s="485"/>
      <c r="G1091" s="485"/>
      <c r="H1091" s="485"/>
      <c r="I1091" s="485"/>
      <c r="J1091" s="485"/>
      <c r="K1091" s="485"/>
    </row>
    <row r="1092" spans="1:11" s="77" customFormat="1" x14ac:dyDescent="0.25">
      <c r="A1092" s="93"/>
      <c r="B1092" s="93"/>
      <c r="C1092" s="485"/>
      <c r="D1092" s="485"/>
      <c r="E1092" s="485"/>
      <c r="F1092" s="485"/>
      <c r="G1092" s="485"/>
      <c r="H1092" s="485"/>
      <c r="I1092" s="485"/>
      <c r="J1092" s="485"/>
      <c r="K1092" s="485"/>
    </row>
    <row r="1093" spans="1:11" s="77" customFormat="1" x14ac:dyDescent="0.25">
      <c r="A1093" s="93"/>
      <c r="B1093" s="93"/>
      <c r="C1093" s="485"/>
      <c r="D1093" s="485"/>
      <c r="E1093" s="485"/>
      <c r="F1093" s="485"/>
      <c r="G1093" s="485"/>
      <c r="H1093" s="485"/>
      <c r="I1093" s="485"/>
      <c r="J1093" s="485"/>
      <c r="K1093" s="485"/>
    </row>
    <row r="1094" spans="1:11" s="77" customFormat="1" x14ac:dyDescent="0.25">
      <c r="A1094" s="93"/>
      <c r="B1094" s="93"/>
      <c r="C1094" s="485"/>
      <c r="D1094" s="485"/>
      <c r="E1094" s="485"/>
      <c r="F1094" s="485"/>
      <c r="G1094" s="485"/>
      <c r="H1094" s="485"/>
      <c r="I1094" s="485"/>
      <c r="J1094" s="485"/>
      <c r="K1094" s="485"/>
    </row>
    <row r="1095" spans="1:11" s="77" customFormat="1" x14ac:dyDescent="0.25">
      <c r="A1095" s="93"/>
      <c r="B1095" s="93"/>
      <c r="C1095" s="485"/>
      <c r="D1095" s="485"/>
      <c r="E1095" s="485"/>
      <c r="F1095" s="485"/>
      <c r="G1095" s="485"/>
      <c r="H1095" s="485"/>
      <c r="I1095" s="485"/>
      <c r="J1095" s="485"/>
      <c r="K1095" s="485"/>
    </row>
    <row r="1096" spans="1:11" s="77" customFormat="1" x14ac:dyDescent="0.25">
      <c r="A1096" s="93"/>
      <c r="B1096" s="93"/>
      <c r="C1096" s="485"/>
      <c r="D1096" s="485"/>
      <c r="E1096" s="485"/>
      <c r="F1096" s="485"/>
      <c r="G1096" s="485"/>
      <c r="H1096" s="485"/>
      <c r="I1096" s="485"/>
      <c r="J1096" s="485"/>
      <c r="K1096" s="485"/>
    </row>
    <row r="1097" spans="1:11" s="77" customFormat="1" x14ac:dyDescent="0.25">
      <c r="A1097" s="93"/>
      <c r="B1097" s="93"/>
      <c r="C1097" s="485"/>
      <c r="D1097" s="485"/>
      <c r="E1097" s="485"/>
      <c r="F1097" s="485"/>
      <c r="G1097" s="485"/>
      <c r="H1097" s="485"/>
      <c r="I1097" s="485"/>
      <c r="J1097" s="485"/>
      <c r="K1097" s="485"/>
    </row>
    <row r="1098" spans="1:11" s="77" customFormat="1" x14ac:dyDescent="0.25">
      <c r="A1098" s="93"/>
      <c r="B1098" s="93"/>
      <c r="C1098" s="485"/>
      <c r="D1098" s="485"/>
      <c r="E1098" s="485"/>
      <c r="F1098" s="485"/>
      <c r="G1098" s="485"/>
      <c r="H1098" s="485"/>
      <c r="I1098" s="485"/>
      <c r="J1098" s="485"/>
      <c r="K1098" s="485"/>
    </row>
    <row r="1099" spans="1:11" s="77" customFormat="1" x14ac:dyDescent="0.25">
      <c r="A1099" s="93"/>
      <c r="B1099" s="93"/>
      <c r="C1099" s="485"/>
      <c r="D1099" s="485"/>
      <c r="E1099" s="485"/>
      <c r="F1099" s="485"/>
      <c r="G1099" s="485"/>
      <c r="H1099" s="485"/>
      <c r="I1099" s="485"/>
      <c r="J1099" s="485"/>
      <c r="K1099" s="485"/>
    </row>
    <row r="1100" spans="1:11" s="77" customFormat="1" x14ac:dyDescent="0.25">
      <c r="A1100" s="93"/>
      <c r="B1100" s="93"/>
      <c r="C1100" s="485"/>
      <c r="D1100" s="485"/>
      <c r="E1100" s="485"/>
      <c r="F1100" s="485"/>
      <c r="G1100" s="485"/>
      <c r="H1100" s="485"/>
      <c r="I1100" s="485"/>
      <c r="J1100" s="485"/>
      <c r="K1100" s="485"/>
    </row>
    <row r="1101" spans="1:11" s="77" customFormat="1" x14ac:dyDescent="0.25">
      <c r="A1101" s="93"/>
      <c r="B1101" s="93"/>
      <c r="C1101" s="485"/>
      <c r="D1101" s="485"/>
      <c r="E1101" s="485"/>
      <c r="F1101" s="485"/>
      <c r="G1101" s="485"/>
      <c r="H1101" s="485"/>
      <c r="I1101" s="485"/>
      <c r="J1101" s="485"/>
      <c r="K1101" s="485"/>
    </row>
    <row r="1102" spans="1:11" s="77" customFormat="1" x14ac:dyDescent="0.25">
      <c r="A1102" s="93"/>
      <c r="B1102" s="93"/>
      <c r="C1102" s="485"/>
      <c r="D1102" s="485"/>
      <c r="E1102" s="485"/>
      <c r="F1102" s="485"/>
      <c r="G1102" s="485"/>
      <c r="H1102" s="485"/>
      <c r="I1102" s="485"/>
      <c r="J1102" s="485"/>
      <c r="K1102" s="485"/>
    </row>
    <row r="1103" spans="1:11" s="77" customFormat="1" x14ac:dyDescent="0.25">
      <c r="A1103" s="93"/>
      <c r="B1103" s="93"/>
      <c r="C1103" s="485"/>
      <c r="D1103" s="485"/>
      <c r="E1103" s="485"/>
      <c r="F1103" s="485"/>
      <c r="G1103" s="485"/>
      <c r="H1103" s="485"/>
      <c r="I1103" s="485"/>
      <c r="J1103" s="485"/>
      <c r="K1103" s="485"/>
    </row>
    <row r="1104" spans="1:11" s="77" customFormat="1" x14ac:dyDescent="0.25">
      <c r="A1104" s="93"/>
      <c r="B1104" s="93"/>
      <c r="C1104" s="485"/>
      <c r="D1104" s="485"/>
      <c r="E1104" s="485"/>
      <c r="F1104" s="485"/>
      <c r="G1104" s="485"/>
      <c r="H1104" s="485"/>
      <c r="I1104" s="485"/>
      <c r="J1104" s="485"/>
      <c r="K1104" s="485"/>
    </row>
    <row r="1105" spans="1:11" s="77" customFormat="1" x14ac:dyDescent="0.25">
      <c r="A1105" s="93"/>
      <c r="B1105" s="93"/>
      <c r="C1105" s="485"/>
      <c r="D1105" s="485"/>
      <c r="E1105" s="485"/>
      <c r="F1105" s="485"/>
      <c r="G1105" s="485"/>
      <c r="H1105" s="485"/>
      <c r="I1105" s="485"/>
      <c r="J1105" s="485"/>
      <c r="K1105" s="485"/>
    </row>
    <row r="1106" spans="1:11" s="77" customFormat="1" x14ac:dyDescent="0.25">
      <c r="A1106" s="93"/>
      <c r="B1106" s="93"/>
      <c r="C1106" s="485"/>
      <c r="D1106" s="485"/>
      <c r="E1106" s="485"/>
      <c r="F1106" s="485"/>
      <c r="G1106" s="485"/>
      <c r="H1106" s="485"/>
      <c r="I1106" s="485"/>
      <c r="J1106" s="485"/>
      <c r="K1106" s="485"/>
    </row>
    <row r="1107" spans="1:11" s="77" customFormat="1" x14ac:dyDescent="0.25">
      <c r="A1107" s="93"/>
      <c r="B1107" s="93"/>
      <c r="C1107" s="485"/>
      <c r="D1107" s="485"/>
      <c r="E1107" s="485"/>
      <c r="F1107" s="485"/>
      <c r="G1107" s="485"/>
      <c r="H1107" s="485"/>
      <c r="I1107" s="485"/>
      <c r="J1107" s="485"/>
      <c r="K1107" s="485"/>
    </row>
    <row r="1108" spans="1:11" s="77" customFormat="1" x14ac:dyDescent="0.25">
      <c r="A1108" s="93"/>
      <c r="B1108" s="93"/>
      <c r="C1108" s="485"/>
      <c r="D1108" s="485"/>
      <c r="E1108" s="485"/>
      <c r="F1108" s="485"/>
      <c r="G1108" s="485"/>
      <c r="H1108" s="485"/>
      <c r="I1108" s="485"/>
      <c r="J1108" s="485"/>
      <c r="K1108" s="485"/>
    </row>
    <row r="1109" spans="1:11" s="77" customFormat="1" x14ac:dyDescent="0.25">
      <c r="A1109" s="93"/>
      <c r="B1109" s="93"/>
      <c r="C1109" s="485"/>
      <c r="D1109" s="485"/>
      <c r="E1109" s="485"/>
      <c r="F1109" s="485"/>
      <c r="G1109" s="485"/>
      <c r="H1109" s="485"/>
      <c r="I1109" s="485"/>
      <c r="J1109" s="485"/>
      <c r="K1109" s="485"/>
    </row>
    <row r="1110" spans="1:11" s="77" customFormat="1" x14ac:dyDescent="0.25">
      <c r="A1110" s="93"/>
      <c r="B1110" s="93"/>
      <c r="C1110" s="485"/>
      <c r="D1110" s="485"/>
      <c r="E1110" s="485"/>
      <c r="F1110" s="485"/>
      <c r="G1110" s="485"/>
      <c r="H1110" s="485"/>
      <c r="I1110" s="485"/>
      <c r="J1110" s="485"/>
      <c r="K1110" s="485"/>
    </row>
    <row r="1111" spans="1:11" s="77" customFormat="1" x14ac:dyDescent="0.25">
      <c r="A1111" s="93"/>
      <c r="B1111" s="93"/>
      <c r="C1111" s="485"/>
      <c r="D1111" s="485"/>
      <c r="E1111" s="485"/>
      <c r="F1111" s="485"/>
      <c r="G1111" s="485"/>
      <c r="H1111" s="485"/>
      <c r="I1111" s="485"/>
      <c r="J1111" s="485"/>
      <c r="K1111" s="485"/>
    </row>
    <row r="1112" spans="1:11" s="77" customFormat="1" x14ac:dyDescent="0.25">
      <c r="A1112" s="93"/>
      <c r="B1112" s="93"/>
      <c r="C1112" s="485"/>
      <c r="D1112" s="485"/>
      <c r="E1112" s="485"/>
      <c r="F1112" s="485"/>
      <c r="G1112" s="485"/>
      <c r="H1112" s="485"/>
      <c r="I1112" s="485"/>
      <c r="J1112" s="485"/>
      <c r="K1112" s="485"/>
    </row>
    <row r="1113" spans="1:11" s="77" customFormat="1" x14ac:dyDescent="0.25">
      <c r="A1113" s="93"/>
      <c r="B1113" s="93"/>
      <c r="C1113" s="485"/>
      <c r="D1113" s="485"/>
      <c r="E1113" s="485"/>
      <c r="F1113" s="485"/>
      <c r="G1113" s="485"/>
      <c r="H1113" s="485"/>
      <c r="I1113" s="485"/>
      <c r="J1113" s="485"/>
      <c r="K1113" s="485"/>
    </row>
    <row r="1114" spans="1:11" s="77" customFormat="1" x14ac:dyDescent="0.25">
      <c r="A1114" s="93"/>
      <c r="B1114" s="93"/>
      <c r="C1114" s="485"/>
      <c r="D1114" s="485"/>
      <c r="E1114" s="485"/>
      <c r="F1114" s="485"/>
      <c r="G1114" s="485"/>
      <c r="H1114" s="485"/>
      <c r="I1114" s="485"/>
      <c r="J1114" s="485"/>
      <c r="K1114" s="485"/>
    </row>
    <row r="1115" spans="1:11" s="77" customFormat="1" x14ac:dyDescent="0.25">
      <c r="A1115" s="93"/>
      <c r="B1115" s="93"/>
      <c r="C1115" s="485"/>
      <c r="D1115" s="485"/>
      <c r="E1115" s="485"/>
      <c r="F1115" s="485"/>
      <c r="G1115" s="485"/>
      <c r="H1115" s="485"/>
      <c r="I1115" s="485"/>
      <c r="J1115" s="485"/>
      <c r="K1115" s="485"/>
    </row>
    <row r="1116" spans="1:11" s="77" customFormat="1" x14ac:dyDescent="0.25">
      <c r="A1116" s="93"/>
      <c r="B1116" s="93"/>
      <c r="C1116" s="485"/>
      <c r="D1116" s="485"/>
      <c r="E1116" s="485"/>
      <c r="F1116" s="485"/>
      <c r="G1116" s="485"/>
      <c r="H1116" s="485"/>
      <c r="I1116" s="485"/>
      <c r="J1116" s="485"/>
      <c r="K1116" s="485"/>
    </row>
    <row r="1117" spans="1:11" s="77" customFormat="1" x14ac:dyDescent="0.25">
      <c r="A1117" s="93"/>
      <c r="B1117" s="93"/>
      <c r="C1117" s="485"/>
      <c r="D1117" s="485"/>
      <c r="E1117" s="485"/>
      <c r="F1117" s="485"/>
      <c r="G1117" s="485"/>
      <c r="H1117" s="485"/>
      <c r="I1117" s="485"/>
      <c r="J1117" s="485"/>
      <c r="K1117" s="485"/>
    </row>
    <row r="1118" spans="1:11" s="77" customFormat="1" x14ac:dyDescent="0.25">
      <c r="A1118" s="93"/>
      <c r="B1118" s="93"/>
      <c r="C1118" s="485"/>
      <c r="D1118" s="485"/>
      <c r="E1118" s="485"/>
      <c r="F1118" s="485"/>
      <c r="G1118" s="485"/>
      <c r="H1118" s="485"/>
      <c r="I1118" s="485"/>
      <c r="J1118" s="485"/>
      <c r="K1118" s="485"/>
    </row>
    <row r="1119" spans="1:11" s="77" customFormat="1" x14ac:dyDescent="0.25">
      <c r="A1119" s="93"/>
      <c r="B1119" s="93"/>
      <c r="C1119" s="485"/>
      <c r="D1119" s="485"/>
      <c r="E1119" s="485"/>
      <c r="F1119" s="485"/>
      <c r="G1119" s="485"/>
      <c r="H1119" s="485"/>
      <c r="I1119" s="485"/>
      <c r="J1119" s="485"/>
      <c r="K1119" s="485"/>
    </row>
    <row r="1120" spans="1:11" s="77" customFormat="1" x14ac:dyDescent="0.25">
      <c r="A1120" s="93"/>
      <c r="B1120" s="93"/>
      <c r="C1120" s="485"/>
      <c r="D1120" s="485"/>
      <c r="E1120" s="485"/>
      <c r="F1120" s="485"/>
      <c r="G1120" s="485"/>
      <c r="H1120" s="485"/>
      <c r="I1120" s="485"/>
      <c r="J1120" s="485"/>
      <c r="K1120" s="485"/>
    </row>
    <row r="1121" spans="1:11" s="77" customFormat="1" x14ac:dyDescent="0.25">
      <c r="A1121" s="93"/>
      <c r="B1121" s="93"/>
      <c r="C1121" s="485"/>
      <c r="D1121" s="485"/>
      <c r="E1121" s="485"/>
      <c r="F1121" s="485"/>
      <c r="G1121" s="485"/>
      <c r="H1121" s="485"/>
      <c r="I1121" s="485"/>
      <c r="J1121" s="485"/>
      <c r="K1121" s="485"/>
    </row>
    <row r="1122" spans="1:11" s="77" customFormat="1" x14ac:dyDescent="0.25">
      <c r="A1122" s="93"/>
      <c r="B1122" s="93"/>
      <c r="C1122" s="485"/>
      <c r="D1122" s="485"/>
      <c r="E1122" s="485"/>
      <c r="F1122" s="485"/>
      <c r="G1122" s="485"/>
      <c r="H1122" s="485"/>
      <c r="I1122" s="485"/>
      <c r="J1122" s="485"/>
      <c r="K1122" s="485"/>
    </row>
    <row r="1123" spans="1:11" s="77" customFormat="1" x14ac:dyDescent="0.25">
      <c r="A1123" s="93"/>
      <c r="B1123" s="93"/>
      <c r="C1123" s="485"/>
      <c r="D1123" s="485"/>
      <c r="E1123" s="485"/>
      <c r="F1123" s="485"/>
      <c r="G1123" s="485"/>
      <c r="H1123" s="485"/>
      <c r="I1123" s="485"/>
      <c r="J1123" s="485"/>
      <c r="K1123" s="485"/>
    </row>
    <row r="1124" spans="1:11" s="77" customFormat="1" x14ac:dyDescent="0.25">
      <c r="A1124" s="93"/>
      <c r="B1124" s="93"/>
      <c r="C1124" s="485"/>
      <c r="D1124" s="485"/>
      <c r="E1124" s="485"/>
      <c r="F1124" s="485"/>
      <c r="G1124" s="485"/>
      <c r="H1124" s="485"/>
      <c r="I1124" s="485"/>
      <c r="J1124" s="485"/>
      <c r="K1124" s="485"/>
    </row>
    <row r="1125" spans="1:11" s="77" customFormat="1" x14ac:dyDescent="0.25">
      <c r="A1125" s="93"/>
      <c r="B1125" s="93"/>
      <c r="C1125" s="485"/>
      <c r="D1125" s="485"/>
      <c r="E1125" s="485"/>
      <c r="F1125" s="485"/>
      <c r="G1125" s="485"/>
      <c r="H1125" s="485"/>
      <c r="I1125" s="485"/>
      <c r="J1125" s="485"/>
      <c r="K1125" s="485"/>
    </row>
    <row r="1126" spans="1:11" s="77" customFormat="1" x14ac:dyDescent="0.25">
      <c r="A1126" s="93"/>
      <c r="B1126" s="93"/>
      <c r="C1126" s="485"/>
      <c r="D1126" s="485"/>
      <c r="E1126" s="485"/>
      <c r="F1126" s="485"/>
      <c r="G1126" s="485"/>
      <c r="H1126" s="485"/>
      <c r="I1126" s="485"/>
      <c r="J1126" s="485"/>
      <c r="K1126" s="485"/>
    </row>
    <row r="1127" spans="1:11" s="77" customFormat="1" x14ac:dyDescent="0.25">
      <c r="A1127" s="93"/>
      <c r="B1127" s="93"/>
      <c r="C1127" s="485"/>
      <c r="D1127" s="485"/>
      <c r="E1127" s="485"/>
      <c r="F1127" s="485"/>
      <c r="G1127" s="485"/>
      <c r="H1127" s="485"/>
      <c r="I1127" s="485"/>
      <c r="J1127" s="485"/>
      <c r="K1127" s="485"/>
    </row>
    <row r="1128" spans="1:11" s="77" customFormat="1" x14ac:dyDescent="0.25">
      <c r="A1128" s="93"/>
      <c r="B1128" s="93"/>
      <c r="C1128" s="485"/>
      <c r="D1128" s="485"/>
      <c r="E1128" s="485"/>
      <c r="F1128" s="485"/>
      <c r="G1128" s="485"/>
      <c r="H1128" s="485"/>
      <c r="I1128" s="485"/>
      <c r="J1128" s="485"/>
      <c r="K1128" s="485"/>
    </row>
    <row r="1129" spans="1:11" s="77" customFormat="1" x14ac:dyDescent="0.25">
      <c r="A1129" s="93"/>
      <c r="B1129" s="93"/>
      <c r="C1129" s="485"/>
      <c r="D1129" s="485"/>
      <c r="E1129" s="485"/>
      <c r="F1129" s="485"/>
      <c r="G1129" s="485"/>
      <c r="H1129" s="485"/>
      <c r="I1129" s="485"/>
      <c r="J1129" s="485"/>
      <c r="K1129" s="485"/>
    </row>
    <row r="1130" spans="1:11" s="77" customFormat="1" x14ac:dyDescent="0.25">
      <c r="A1130" s="93"/>
      <c r="B1130" s="93"/>
      <c r="C1130" s="485"/>
      <c r="D1130" s="485"/>
      <c r="E1130" s="485"/>
      <c r="F1130" s="485"/>
      <c r="G1130" s="485"/>
      <c r="H1130" s="485"/>
      <c r="I1130" s="485"/>
      <c r="J1130" s="485"/>
      <c r="K1130" s="485"/>
    </row>
    <row r="1131" spans="1:11" s="77" customFormat="1" x14ac:dyDescent="0.25">
      <c r="A1131" s="93"/>
      <c r="B1131" s="93"/>
      <c r="C1131" s="485"/>
      <c r="D1131" s="485"/>
      <c r="E1131" s="485"/>
      <c r="F1131" s="485"/>
      <c r="G1131" s="485"/>
      <c r="H1131" s="485"/>
      <c r="I1131" s="485"/>
      <c r="J1131" s="485"/>
      <c r="K1131" s="485"/>
    </row>
    <row r="1132" spans="1:11" s="77" customFormat="1" x14ac:dyDescent="0.25">
      <c r="A1132" s="93"/>
      <c r="B1132" s="93"/>
      <c r="C1132" s="485"/>
      <c r="D1132" s="485"/>
      <c r="E1132" s="485"/>
      <c r="F1132" s="485"/>
      <c r="G1132" s="485"/>
      <c r="H1132" s="485"/>
      <c r="I1132" s="485"/>
      <c r="J1132" s="485"/>
      <c r="K1132" s="485"/>
    </row>
    <row r="1133" spans="1:11" s="77" customFormat="1" x14ac:dyDescent="0.25">
      <c r="A1133" s="93"/>
      <c r="B1133" s="93"/>
      <c r="C1133" s="485"/>
      <c r="D1133" s="485"/>
      <c r="E1133" s="485"/>
      <c r="F1133" s="485"/>
      <c r="G1133" s="485"/>
      <c r="H1133" s="485"/>
      <c r="I1133" s="485"/>
      <c r="J1133" s="485"/>
      <c r="K1133" s="485"/>
    </row>
    <row r="1134" spans="1:11" s="77" customFormat="1" x14ac:dyDescent="0.25">
      <c r="A1134" s="93"/>
      <c r="B1134" s="93"/>
      <c r="C1134" s="485"/>
      <c r="D1134" s="485"/>
      <c r="E1134" s="485"/>
      <c r="F1134" s="485"/>
      <c r="G1134" s="485"/>
      <c r="H1134" s="485"/>
      <c r="I1134" s="485"/>
      <c r="J1134" s="485"/>
      <c r="K1134" s="485"/>
    </row>
    <row r="1135" spans="1:11" s="77" customFormat="1" x14ac:dyDescent="0.25">
      <c r="A1135" s="93"/>
      <c r="B1135" s="93"/>
      <c r="C1135" s="485"/>
      <c r="D1135" s="485"/>
      <c r="E1135" s="485"/>
      <c r="F1135" s="485"/>
      <c r="G1135" s="485"/>
      <c r="H1135" s="485"/>
      <c r="I1135" s="485"/>
      <c r="J1135" s="485"/>
      <c r="K1135" s="485"/>
    </row>
    <row r="1136" spans="1:11" s="77" customFormat="1" x14ac:dyDescent="0.25">
      <c r="A1136" s="93"/>
      <c r="B1136" s="93"/>
      <c r="C1136" s="485"/>
      <c r="D1136" s="485"/>
      <c r="E1136" s="485"/>
      <c r="F1136" s="485"/>
      <c r="G1136" s="485"/>
      <c r="H1136" s="485"/>
      <c r="I1136" s="485"/>
      <c r="J1136" s="485"/>
      <c r="K1136" s="485"/>
    </row>
    <row r="1137" spans="1:11" s="77" customFormat="1" x14ac:dyDescent="0.25">
      <c r="A1137" s="93"/>
      <c r="B1137" s="93"/>
      <c r="C1137" s="485"/>
      <c r="D1137" s="485"/>
      <c r="E1137" s="485"/>
      <c r="F1137" s="485"/>
      <c r="G1137" s="485"/>
      <c r="H1137" s="485"/>
      <c r="I1137" s="485"/>
      <c r="J1137" s="485"/>
      <c r="K1137" s="485"/>
    </row>
    <row r="1138" spans="1:11" s="77" customFormat="1" x14ac:dyDescent="0.25">
      <c r="A1138" s="93"/>
      <c r="B1138" s="93"/>
      <c r="C1138" s="485"/>
      <c r="D1138" s="485"/>
      <c r="E1138" s="485"/>
      <c r="F1138" s="485"/>
      <c r="G1138" s="485"/>
      <c r="H1138" s="485"/>
      <c r="I1138" s="485"/>
      <c r="J1138" s="485"/>
      <c r="K1138" s="485"/>
    </row>
    <row r="1139" spans="1:11" s="77" customFormat="1" x14ac:dyDescent="0.25">
      <c r="A1139" s="93"/>
      <c r="B1139" s="93"/>
      <c r="C1139" s="485"/>
      <c r="D1139" s="485"/>
      <c r="E1139" s="485"/>
      <c r="F1139" s="485"/>
      <c r="G1139" s="485"/>
      <c r="H1139" s="485"/>
      <c r="I1139" s="485"/>
      <c r="J1139" s="485"/>
      <c r="K1139" s="485"/>
    </row>
    <row r="1140" spans="1:11" s="77" customFormat="1" x14ac:dyDescent="0.25">
      <c r="A1140" s="93"/>
      <c r="B1140" s="93"/>
      <c r="C1140" s="485"/>
      <c r="D1140" s="485"/>
      <c r="E1140" s="485"/>
      <c r="F1140" s="485"/>
      <c r="G1140" s="485"/>
      <c r="H1140" s="485"/>
      <c r="I1140" s="485"/>
      <c r="J1140" s="485"/>
      <c r="K1140" s="485"/>
    </row>
    <row r="1141" spans="1:11" s="77" customFormat="1" x14ac:dyDescent="0.25">
      <c r="A1141" s="93"/>
      <c r="B1141" s="93"/>
      <c r="C1141" s="485"/>
      <c r="D1141" s="485"/>
      <c r="E1141" s="485"/>
      <c r="F1141" s="485"/>
      <c r="G1141" s="485"/>
      <c r="H1141" s="485"/>
      <c r="I1141" s="485"/>
      <c r="J1141" s="485"/>
      <c r="K1141" s="485"/>
    </row>
    <row r="1142" spans="1:11" s="77" customFormat="1" x14ac:dyDescent="0.25">
      <c r="A1142" s="93"/>
      <c r="B1142" s="93"/>
      <c r="C1142" s="485"/>
      <c r="D1142" s="485"/>
      <c r="E1142" s="485"/>
      <c r="F1142" s="485"/>
      <c r="G1142" s="485"/>
      <c r="H1142" s="485"/>
      <c r="I1142" s="485"/>
      <c r="J1142" s="485"/>
      <c r="K1142" s="485"/>
    </row>
    <row r="1143" spans="1:11" s="77" customFormat="1" x14ac:dyDescent="0.25">
      <c r="A1143" s="93"/>
      <c r="B1143" s="93"/>
      <c r="C1143" s="485"/>
      <c r="D1143" s="485"/>
      <c r="E1143" s="485"/>
      <c r="F1143" s="485"/>
      <c r="G1143" s="485"/>
      <c r="H1143" s="485"/>
      <c r="I1143" s="485"/>
      <c r="J1143" s="485"/>
      <c r="K1143" s="485"/>
    </row>
    <row r="1144" spans="1:11" s="77" customFormat="1" x14ac:dyDescent="0.25">
      <c r="A1144" s="93"/>
      <c r="B1144" s="93"/>
      <c r="C1144" s="485"/>
      <c r="D1144" s="485"/>
      <c r="E1144" s="485"/>
      <c r="F1144" s="485"/>
      <c r="G1144" s="485"/>
      <c r="H1144" s="485"/>
      <c r="I1144" s="485"/>
      <c r="J1144" s="485"/>
      <c r="K1144" s="485"/>
    </row>
    <row r="1145" spans="1:11" s="77" customFormat="1" x14ac:dyDescent="0.25">
      <c r="A1145" s="93"/>
      <c r="B1145" s="93"/>
      <c r="C1145" s="485"/>
      <c r="D1145" s="485"/>
      <c r="E1145" s="485"/>
      <c r="F1145" s="485"/>
      <c r="G1145" s="485"/>
      <c r="H1145" s="485"/>
      <c r="I1145" s="485"/>
      <c r="J1145" s="485"/>
      <c r="K1145" s="485"/>
    </row>
    <row r="1146" spans="1:11" s="77" customFormat="1" x14ac:dyDescent="0.25">
      <c r="A1146" s="93"/>
      <c r="B1146" s="93"/>
      <c r="C1146" s="485"/>
      <c r="D1146" s="485"/>
      <c r="E1146" s="485"/>
      <c r="F1146" s="485"/>
      <c r="G1146" s="485"/>
      <c r="H1146" s="485"/>
      <c r="I1146" s="485"/>
      <c r="J1146" s="485"/>
      <c r="K1146" s="485"/>
    </row>
    <row r="1147" spans="1:11" s="77" customFormat="1" x14ac:dyDescent="0.25">
      <c r="A1147" s="93"/>
      <c r="B1147" s="93"/>
      <c r="C1147" s="485"/>
      <c r="D1147" s="485"/>
      <c r="E1147" s="485"/>
      <c r="F1147" s="485"/>
      <c r="G1147" s="485"/>
      <c r="H1147" s="485"/>
      <c r="I1147" s="485"/>
      <c r="J1147" s="485"/>
      <c r="K1147" s="485"/>
    </row>
    <row r="1148" spans="1:11" s="77" customFormat="1" x14ac:dyDescent="0.25">
      <c r="A1148" s="93"/>
      <c r="B1148" s="93"/>
      <c r="C1148" s="485"/>
      <c r="D1148" s="485"/>
      <c r="E1148" s="485"/>
      <c r="F1148" s="485"/>
      <c r="G1148" s="485"/>
      <c r="H1148" s="485"/>
      <c r="I1148" s="485"/>
      <c r="J1148" s="485"/>
      <c r="K1148" s="485"/>
    </row>
    <row r="1149" spans="1:11" s="77" customFormat="1" x14ac:dyDescent="0.25">
      <c r="A1149" s="93"/>
      <c r="B1149" s="93"/>
      <c r="C1149" s="485"/>
      <c r="D1149" s="485"/>
      <c r="E1149" s="485"/>
      <c r="F1149" s="485"/>
      <c r="G1149" s="485"/>
      <c r="H1149" s="485"/>
      <c r="I1149" s="485"/>
      <c r="J1149" s="485"/>
      <c r="K1149" s="485"/>
    </row>
    <row r="1150" spans="1:11" s="77" customFormat="1" x14ac:dyDescent="0.25">
      <c r="A1150" s="93"/>
      <c r="B1150" s="93"/>
      <c r="C1150" s="485"/>
      <c r="D1150" s="485"/>
      <c r="E1150" s="485"/>
      <c r="F1150" s="485"/>
      <c r="G1150" s="485"/>
      <c r="H1150" s="485"/>
      <c r="I1150" s="485"/>
      <c r="J1150" s="485"/>
      <c r="K1150" s="485"/>
    </row>
    <row r="1151" spans="1:11" s="77" customFormat="1" x14ac:dyDescent="0.25">
      <c r="A1151" s="93"/>
      <c r="B1151" s="93"/>
      <c r="C1151" s="485"/>
      <c r="D1151" s="485"/>
      <c r="E1151" s="485"/>
      <c r="F1151" s="485"/>
      <c r="G1151" s="485"/>
      <c r="H1151" s="485"/>
      <c r="I1151" s="485"/>
      <c r="J1151" s="485"/>
      <c r="K1151" s="485"/>
    </row>
    <row r="1152" spans="1:11" s="77" customFormat="1" x14ac:dyDescent="0.25">
      <c r="A1152" s="93"/>
      <c r="B1152" s="93"/>
      <c r="C1152" s="485"/>
      <c r="D1152" s="485"/>
      <c r="E1152" s="485"/>
      <c r="F1152" s="485"/>
      <c r="G1152" s="485"/>
      <c r="H1152" s="485"/>
      <c r="I1152" s="485"/>
      <c r="J1152" s="485"/>
      <c r="K1152" s="485"/>
    </row>
    <row r="1153" spans="1:11" s="77" customFormat="1" x14ac:dyDescent="0.25">
      <c r="A1153" s="93"/>
      <c r="B1153" s="93"/>
      <c r="C1153" s="485"/>
      <c r="D1153" s="485"/>
      <c r="E1153" s="485"/>
      <c r="F1153" s="485"/>
      <c r="G1153" s="485"/>
      <c r="H1153" s="485"/>
      <c r="I1153" s="485"/>
      <c r="J1153" s="485"/>
      <c r="K1153" s="485"/>
    </row>
    <row r="1154" spans="1:11" s="77" customFormat="1" x14ac:dyDescent="0.25">
      <c r="A1154" s="93"/>
      <c r="B1154" s="93"/>
      <c r="C1154" s="485"/>
      <c r="D1154" s="485"/>
      <c r="E1154" s="485"/>
      <c r="F1154" s="485"/>
      <c r="G1154" s="485"/>
      <c r="H1154" s="485"/>
      <c r="I1154" s="485"/>
      <c r="J1154" s="485"/>
      <c r="K1154" s="485"/>
    </row>
    <row r="1155" spans="1:11" s="77" customFormat="1" x14ac:dyDescent="0.25">
      <c r="A1155" s="93"/>
      <c r="B1155" s="93"/>
      <c r="C1155" s="485"/>
      <c r="D1155" s="485"/>
      <c r="E1155" s="485"/>
      <c r="F1155" s="485"/>
      <c r="G1155" s="485"/>
      <c r="H1155" s="485"/>
      <c r="I1155" s="485"/>
      <c r="J1155" s="485"/>
      <c r="K1155" s="485"/>
    </row>
    <row r="1156" spans="1:11" s="77" customFormat="1" x14ac:dyDescent="0.25">
      <c r="A1156" s="93"/>
      <c r="B1156" s="93"/>
      <c r="C1156" s="485"/>
      <c r="D1156" s="485"/>
      <c r="E1156" s="485"/>
      <c r="F1156" s="485"/>
      <c r="G1156" s="485"/>
      <c r="H1156" s="485"/>
      <c r="I1156" s="485"/>
      <c r="J1156" s="485"/>
      <c r="K1156" s="485"/>
    </row>
    <row r="1157" spans="1:11" s="77" customFormat="1" x14ac:dyDescent="0.25">
      <c r="A1157" s="93"/>
      <c r="B1157" s="93"/>
      <c r="C1157" s="485"/>
      <c r="D1157" s="485"/>
      <c r="E1157" s="485"/>
      <c r="F1157" s="485"/>
      <c r="G1157" s="485"/>
      <c r="H1157" s="485"/>
      <c r="I1157" s="485"/>
      <c r="J1157" s="485"/>
      <c r="K1157" s="485"/>
    </row>
    <row r="1158" spans="1:11" s="77" customFormat="1" x14ac:dyDescent="0.25">
      <c r="A1158" s="93"/>
      <c r="B1158" s="93"/>
      <c r="C1158" s="485"/>
      <c r="D1158" s="485"/>
      <c r="E1158" s="485"/>
      <c r="F1158" s="485"/>
      <c r="G1158" s="485"/>
      <c r="H1158" s="485"/>
      <c r="I1158" s="485"/>
      <c r="J1158" s="485"/>
      <c r="K1158" s="485"/>
    </row>
    <row r="1159" spans="1:11" s="77" customFormat="1" x14ac:dyDescent="0.25">
      <c r="A1159" s="93"/>
      <c r="B1159" s="93"/>
      <c r="C1159" s="485"/>
      <c r="D1159" s="485"/>
      <c r="E1159" s="485"/>
      <c r="F1159" s="485"/>
      <c r="G1159" s="485"/>
      <c r="H1159" s="485"/>
      <c r="I1159" s="485"/>
      <c r="J1159" s="485"/>
      <c r="K1159" s="485"/>
    </row>
    <row r="1160" spans="1:11" s="77" customFormat="1" x14ac:dyDescent="0.25">
      <c r="A1160" s="93"/>
      <c r="B1160" s="93"/>
      <c r="C1160" s="485"/>
      <c r="D1160" s="485"/>
      <c r="E1160" s="485"/>
      <c r="F1160" s="485"/>
      <c r="G1160" s="485"/>
      <c r="H1160" s="485"/>
      <c r="I1160" s="485"/>
      <c r="J1160" s="485"/>
      <c r="K1160" s="485"/>
    </row>
    <row r="1161" spans="1:11" s="77" customFormat="1" x14ac:dyDescent="0.25">
      <c r="A1161" s="93"/>
      <c r="B1161" s="93"/>
      <c r="C1161" s="485"/>
      <c r="D1161" s="485"/>
      <c r="E1161" s="485"/>
      <c r="F1161" s="485"/>
      <c r="G1161" s="485"/>
      <c r="H1161" s="485"/>
      <c r="I1161" s="485"/>
      <c r="J1161" s="485"/>
      <c r="K1161" s="485"/>
    </row>
    <row r="1162" spans="1:11" s="77" customFormat="1" x14ac:dyDescent="0.25">
      <c r="A1162" s="93"/>
      <c r="B1162" s="93"/>
      <c r="C1162" s="485"/>
      <c r="D1162" s="485"/>
      <c r="E1162" s="485"/>
      <c r="F1162" s="485"/>
      <c r="G1162" s="485"/>
      <c r="H1162" s="485"/>
      <c r="I1162" s="485"/>
      <c r="J1162" s="485"/>
      <c r="K1162" s="485"/>
    </row>
    <row r="1163" spans="1:11" s="77" customFormat="1" x14ac:dyDescent="0.25">
      <c r="A1163" s="93"/>
      <c r="B1163" s="93"/>
      <c r="C1163" s="485"/>
      <c r="D1163" s="485"/>
      <c r="E1163" s="485"/>
      <c r="F1163" s="485"/>
      <c r="G1163" s="485"/>
      <c r="H1163" s="485"/>
      <c r="I1163" s="485"/>
      <c r="J1163" s="485"/>
      <c r="K1163" s="485"/>
    </row>
    <row r="1164" spans="1:11" s="77" customFormat="1" x14ac:dyDescent="0.25">
      <c r="A1164" s="93"/>
      <c r="B1164" s="93"/>
      <c r="C1164" s="485"/>
      <c r="D1164" s="485"/>
      <c r="E1164" s="485"/>
      <c r="F1164" s="485"/>
      <c r="G1164" s="485"/>
      <c r="H1164" s="485"/>
      <c r="I1164" s="485"/>
      <c r="J1164" s="485"/>
      <c r="K1164" s="485"/>
    </row>
    <row r="1165" spans="1:11" s="77" customFormat="1" x14ac:dyDescent="0.25">
      <c r="A1165" s="93"/>
      <c r="B1165" s="93"/>
      <c r="C1165" s="485"/>
      <c r="D1165" s="485"/>
      <c r="E1165" s="485"/>
      <c r="F1165" s="485"/>
      <c r="G1165" s="485"/>
      <c r="H1165" s="485"/>
      <c r="I1165" s="485"/>
      <c r="J1165" s="485"/>
      <c r="K1165" s="485"/>
    </row>
    <row r="1166" spans="1:11" s="77" customFormat="1" x14ac:dyDescent="0.25">
      <c r="A1166" s="93"/>
      <c r="B1166" s="93"/>
      <c r="C1166" s="485"/>
      <c r="D1166" s="485"/>
      <c r="E1166" s="485"/>
      <c r="F1166" s="485"/>
      <c r="G1166" s="485"/>
      <c r="H1166" s="485"/>
      <c r="I1166" s="485"/>
      <c r="J1166" s="485"/>
      <c r="K1166" s="485"/>
    </row>
    <row r="1167" spans="1:11" s="77" customFormat="1" x14ac:dyDescent="0.25">
      <c r="A1167" s="93"/>
      <c r="B1167" s="93"/>
      <c r="C1167" s="485"/>
      <c r="D1167" s="485"/>
      <c r="E1167" s="485"/>
      <c r="F1167" s="485"/>
      <c r="G1167" s="485"/>
      <c r="H1167" s="485"/>
      <c r="I1167" s="485"/>
      <c r="J1167" s="485"/>
      <c r="K1167" s="485"/>
    </row>
    <row r="1168" spans="1:11" s="77" customFormat="1" x14ac:dyDescent="0.25">
      <c r="A1168" s="93"/>
      <c r="B1168" s="93"/>
      <c r="C1168" s="485"/>
      <c r="D1168" s="485"/>
      <c r="E1168" s="485"/>
      <c r="F1168" s="485"/>
      <c r="G1168" s="485"/>
      <c r="H1168" s="485"/>
      <c r="I1168" s="485"/>
      <c r="J1168" s="485"/>
      <c r="K1168" s="485"/>
    </row>
    <row r="1169" spans="1:11" s="77" customFormat="1" x14ac:dyDescent="0.25">
      <c r="A1169" s="93"/>
      <c r="B1169" s="93"/>
      <c r="C1169" s="485"/>
      <c r="D1169" s="485"/>
      <c r="E1169" s="485"/>
      <c r="F1169" s="485"/>
      <c r="G1169" s="485"/>
      <c r="H1169" s="485"/>
      <c r="I1169" s="485"/>
      <c r="J1169" s="485"/>
      <c r="K1169" s="485"/>
    </row>
    <row r="1170" spans="1:11" s="77" customFormat="1" x14ac:dyDescent="0.25">
      <c r="A1170" s="93"/>
      <c r="B1170" s="93"/>
      <c r="C1170" s="485"/>
      <c r="D1170" s="485"/>
      <c r="E1170" s="485"/>
      <c r="F1170" s="485"/>
      <c r="G1170" s="485"/>
      <c r="H1170" s="485"/>
      <c r="I1170" s="485"/>
      <c r="J1170" s="485"/>
      <c r="K1170" s="485"/>
    </row>
    <row r="1171" spans="1:11" s="77" customFormat="1" x14ac:dyDescent="0.25">
      <c r="A1171" s="93"/>
      <c r="B1171" s="93"/>
      <c r="C1171" s="485"/>
      <c r="D1171" s="485"/>
      <c r="E1171" s="485"/>
      <c r="F1171" s="485"/>
      <c r="G1171" s="485"/>
      <c r="H1171" s="485"/>
      <c r="I1171" s="485"/>
      <c r="J1171" s="485"/>
      <c r="K1171" s="485"/>
    </row>
    <row r="1172" spans="1:11" s="77" customFormat="1" x14ac:dyDescent="0.25">
      <c r="A1172" s="93"/>
      <c r="B1172" s="93"/>
      <c r="C1172" s="485"/>
      <c r="D1172" s="485"/>
      <c r="E1172" s="485"/>
      <c r="F1172" s="485"/>
      <c r="G1172" s="485"/>
      <c r="H1172" s="485"/>
      <c r="I1172" s="485"/>
      <c r="J1172" s="485"/>
      <c r="K1172" s="485"/>
    </row>
    <row r="1173" spans="1:11" s="77" customFormat="1" x14ac:dyDescent="0.25">
      <c r="A1173" s="93"/>
      <c r="B1173" s="93"/>
      <c r="C1173" s="485"/>
      <c r="D1173" s="485"/>
      <c r="E1173" s="485"/>
      <c r="F1173" s="485"/>
      <c r="G1173" s="485"/>
      <c r="H1173" s="485"/>
      <c r="I1173" s="485"/>
      <c r="J1173" s="485"/>
      <c r="K1173" s="485"/>
    </row>
    <row r="1174" spans="1:11" s="77" customFormat="1" x14ac:dyDescent="0.25">
      <c r="A1174" s="93"/>
      <c r="B1174" s="93"/>
      <c r="C1174" s="485"/>
      <c r="D1174" s="485"/>
      <c r="E1174" s="485"/>
      <c r="F1174" s="485"/>
      <c r="G1174" s="485"/>
      <c r="H1174" s="485"/>
      <c r="I1174" s="485"/>
      <c r="J1174" s="485"/>
      <c r="K1174" s="485"/>
    </row>
    <row r="1175" spans="1:11" s="77" customFormat="1" x14ac:dyDescent="0.25">
      <c r="A1175" s="93"/>
      <c r="B1175" s="93"/>
      <c r="C1175" s="485"/>
      <c r="D1175" s="485"/>
      <c r="E1175" s="485"/>
      <c r="F1175" s="485"/>
      <c r="G1175" s="485"/>
      <c r="H1175" s="485"/>
      <c r="I1175" s="485"/>
      <c r="J1175" s="485"/>
      <c r="K1175" s="485"/>
    </row>
    <row r="1176" spans="1:11" s="77" customFormat="1" x14ac:dyDescent="0.25">
      <c r="A1176" s="93"/>
      <c r="B1176" s="93"/>
      <c r="C1176" s="485"/>
      <c r="D1176" s="485"/>
      <c r="E1176" s="485"/>
      <c r="F1176" s="485"/>
      <c r="G1176" s="485"/>
      <c r="H1176" s="485"/>
      <c r="I1176" s="485"/>
      <c r="J1176" s="485"/>
      <c r="K1176" s="485"/>
    </row>
    <row r="1177" spans="1:11" s="77" customFormat="1" x14ac:dyDescent="0.25">
      <c r="A1177" s="93"/>
      <c r="B1177" s="93"/>
      <c r="C1177" s="485"/>
      <c r="D1177" s="485"/>
      <c r="E1177" s="485"/>
      <c r="F1177" s="485"/>
      <c r="G1177" s="485"/>
      <c r="H1177" s="485"/>
      <c r="I1177" s="485"/>
      <c r="J1177" s="485"/>
      <c r="K1177" s="485"/>
    </row>
    <row r="1178" spans="1:11" s="77" customFormat="1" x14ac:dyDescent="0.25">
      <c r="A1178" s="93"/>
      <c r="B1178" s="93"/>
      <c r="C1178" s="485"/>
      <c r="D1178" s="485"/>
      <c r="E1178" s="485"/>
      <c r="F1178" s="485"/>
      <c r="G1178" s="485"/>
      <c r="H1178" s="485"/>
      <c r="I1178" s="485"/>
      <c r="J1178" s="485"/>
      <c r="K1178" s="485"/>
    </row>
    <row r="1179" spans="1:11" s="77" customFormat="1" x14ac:dyDescent="0.25">
      <c r="A1179" s="93"/>
      <c r="B1179" s="93"/>
      <c r="C1179" s="485"/>
      <c r="D1179" s="485"/>
      <c r="E1179" s="485"/>
      <c r="F1179" s="485"/>
      <c r="G1179" s="485"/>
      <c r="H1179" s="485"/>
      <c r="I1179" s="485"/>
      <c r="J1179" s="485"/>
      <c r="K1179" s="485"/>
    </row>
    <row r="1180" spans="1:11" s="77" customFormat="1" x14ac:dyDescent="0.25">
      <c r="A1180" s="93"/>
      <c r="B1180" s="93"/>
      <c r="C1180" s="485"/>
      <c r="D1180" s="485"/>
      <c r="E1180" s="485"/>
      <c r="F1180" s="485"/>
      <c r="G1180" s="485"/>
      <c r="H1180" s="485"/>
      <c r="I1180" s="485"/>
      <c r="J1180" s="485"/>
      <c r="K1180" s="485"/>
    </row>
    <row r="1181" spans="1:11" s="77" customFormat="1" x14ac:dyDescent="0.25">
      <c r="A1181" s="93"/>
      <c r="B1181" s="93"/>
      <c r="C1181" s="485"/>
      <c r="D1181" s="485"/>
      <c r="E1181" s="485"/>
      <c r="F1181" s="485"/>
      <c r="G1181" s="485"/>
      <c r="H1181" s="485"/>
      <c r="I1181" s="485"/>
      <c r="J1181" s="485"/>
      <c r="K1181" s="485"/>
    </row>
    <row r="1182" spans="1:11" s="77" customFormat="1" x14ac:dyDescent="0.25">
      <c r="A1182" s="93"/>
      <c r="B1182" s="93"/>
      <c r="C1182" s="485"/>
      <c r="D1182" s="485"/>
      <c r="E1182" s="485"/>
      <c r="F1182" s="485"/>
      <c r="G1182" s="485"/>
      <c r="H1182" s="485"/>
      <c r="I1182" s="485"/>
      <c r="J1182" s="485"/>
      <c r="K1182" s="485"/>
    </row>
    <row r="1183" spans="1:11" s="77" customFormat="1" x14ac:dyDescent="0.25">
      <c r="A1183" s="93"/>
      <c r="B1183" s="93"/>
      <c r="C1183" s="485"/>
      <c r="D1183" s="485"/>
      <c r="E1183" s="485"/>
      <c r="F1183" s="485"/>
      <c r="G1183" s="485"/>
      <c r="H1183" s="485"/>
      <c r="I1183" s="485"/>
      <c r="J1183" s="485"/>
      <c r="K1183" s="485"/>
    </row>
    <row r="1184" spans="1:11" s="77" customFormat="1" x14ac:dyDescent="0.25">
      <c r="A1184" s="93"/>
      <c r="B1184" s="93"/>
      <c r="C1184" s="485"/>
      <c r="D1184" s="485"/>
      <c r="E1184" s="485"/>
      <c r="F1184" s="485"/>
      <c r="G1184" s="485"/>
      <c r="H1184" s="485"/>
      <c r="I1184" s="485"/>
      <c r="J1184" s="485"/>
      <c r="K1184" s="485"/>
    </row>
    <row r="1185" spans="1:11" s="77" customFormat="1" x14ac:dyDescent="0.25">
      <c r="A1185" s="93"/>
      <c r="B1185" s="93"/>
      <c r="C1185" s="485"/>
      <c r="D1185" s="485"/>
      <c r="E1185" s="485"/>
      <c r="F1185" s="485"/>
      <c r="G1185" s="485"/>
      <c r="H1185" s="485"/>
      <c r="I1185" s="485"/>
      <c r="J1185" s="485"/>
      <c r="K1185" s="485"/>
    </row>
    <row r="1186" spans="1:11" s="77" customFormat="1" x14ac:dyDescent="0.25">
      <c r="A1186" s="93"/>
      <c r="B1186" s="93"/>
      <c r="C1186" s="485"/>
      <c r="D1186" s="485"/>
      <c r="E1186" s="485"/>
      <c r="F1186" s="485"/>
      <c r="G1186" s="485"/>
      <c r="H1186" s="485"/>
      <c r="I1186" s="485"/>
      <c r="J1186" s="485"/>
      <c r="K1186" s="485"/>
    </row>
    <row r="1187" spans="1:11" s="77" customFormat="1" x14ac:dyDescent="0.25">
      <c r="A1187" s="93"/>
      <c r="B1187" s="93"/>
      <c r="C1187" s="485"/>
      <c r="D1187" s="485"/>
      <c r="E1187" s="485"/>
      <c r="F1187" s="485"/>
      <c r="G1187" s="485"/>
      <c r="H1187" s="485"/>
      <c r="I1187" s="485"/>
      <c r="J1187" s="485"/>
      <c r="K1187" s="485"/>
    </row>
    <row r="1188" spans="1:11" s="77" customFormat="1" x14ac:dyDescent="0.25">
      <c r="A1188" s="93"/>
      <c r="B1188" s="93"/>
      <c r="C1188" s="485"/>
      <c r="D1188" s="485"/>
      <c r="E1188" s="485"/>
      <c r="F1188" s="485"/>
      <c r="G1188" s="485"/>
      <c r="H1188" s="485"/>
      <c r="I1188" s="485"/>
      <c r="J1188" s="485"/>
      <c r="K1188" s="485"/>
    </row>
    <row r="1189" spans="1:11" s="77" customFormat="1" x14ac:dyDescent="0.25">
      <c r="A1189" s="93"/>
      <c r="B1189" s="93"/>
      <c r="C1189" s="485"/>
      <c r="D1189" s="485"/>
      <c r="E1189" s="485"/>
      <c r="F1189" s="485"/>
      <c r="G1189" s="485"/>
      <c r="H1189" s="485"/>
      <c r="I1189" s="485"/>
      <c r="J1189" s="485"/>
      <c r="K1189" s="485"/>
    </row>
    <row r="1190" spans="1:11" s="77" customFormat="1" x14ac:dyDescent="0.25">
      <c r="A1190" s="93"/>
      <c r="B1190" s="93"/>
      <c r="C1190" s="485"/>
      <c r="D1190" s="485"/>
      <c r="E1190" s="485"/>
      <c r="F1190" s="485"/>
      <c r="G1190" s="485"/>
      <c r="H1190" s="485"/>
      <c r="I1190" s="485"/>
      <c r="J1190" s="485"/>
      <c r="K1190" s="485"/>
    </row>
    <row r="1191" spans="1:11" s="77" customFormat="1" x14ac:dyDescent="0.25">
      <c r="A1191" s="93"/>
      <c r="B1191" s="93"/>
      <c r="C1191" s="485"/>
      <c r="D1191" s="485"/>
      <c r="E1191" s="485"/>
      <c r="F1191" s="485"/>
      <c r="G1191" s="485"/>
      <c r="H1191" s="485"/>
      <c r="I1191" s="485"/>
      <c r="J1191" s="485"/>
      <c r="K1191" s="485"/>
    </row>
    <row r="1192" spans="1:11" s="77" customFormat="1" x14ac:dyDescent="0.25">
      <c r="A1192" s="93"/>
      <c r="B1192" s="93"/>
      <c r="C1192" s="485"/>
      <c r="D1192" s="485"/>
      <c r="E1192" s="485"/>
      <c r="F1192" s="485"/>
      <c r="G1192" s="485"/>
      <c r="H1192" s="485"/>
      <c r="I1192" s="485"/>
      <c r="J1192" s="485"/>
      <c r="K1192" s="485"/>
    </row>
    <row r="1193" spans="1:11" s="77" customFormat="1" x14ac:dyDescent="0.25">
      <c r="A1193" s="93"/>
      <c r="B1193" s="93"/>
      <c r="C1193" s="485"/>
      <c r="D1193" s="485"/>
      <c r="E1193" s="485"/>
      <c r="F1193" s="485"/>
      <c r="G1193" s="485"/>
      <c r="H1193" s="485"/>
      <c r="I1193" s="485"/>
      <c r="J1193" s="485"/>
      <c r="K1193" s="485"/>
    </row>
    <row r="1194" spans="1:11" s="77" customFormat="1" x14ac:dyDescent="0.25">
      <c r="A1194" s="93"/>
      <c r="B1194" s="93"/>
      <c r="C1194" s="485"/>
      <c r="D1194" s="485"/>
      <c r="E1194" s="485"/>
      <c r="F1194" s="485"/>
      <c r="G1194" s="485"/>
      <c r="H1194" s="485"/>
      <c r="I1194" s="485"/>
      <c r="J1194" s="485"/>
      <c r="K1194" s="485"/>
    </row>
    <row r="1195" spans="1:11" s="77" customFormat="1" x14ac:dyDescent="0.25">
      <c r="A1195" s="93"/>
      <c r="B1195" s="93"/>
      <c r="C1195" s="485"/>
      <c r="D1195" s="485"/>
      <c r="E1195" s="485"/>
      <c r="F1195" s="485"/>
      <c r="G1195" s="485"/>
      <c r="H1195" s="485"/>
      <c r="I1195" s="485"/>
      <c r="J1195" s="485"/>
      <c r="K1195" s="485"/>
    </row>
    <row r="1196" spans="1:11" s="77" customFormat="1" x14ac:dyDescent="0.25">
      <c r="A1196" s="93"/>
      <c r="B1196" s="93"/>
      <c r="C1196" s="485"/>
      <c r="D1196" s="485"/>
      <c r="E1196" s="485"/>
      <c r="F1196" s="485"/>
      <c r="G1196" s="485"/>
      <c r="H1196" s="485"/>
      <c r="I1196" s="485"/>
      <c r="J1196" s="485"/>
      <c r="K1196" s="485"/>
    </row>
    <row r="1197" spans="1:11" s="77" customFormat="1" x14ac:dyDescent="0.25">
      <c r="A1197" s="93"/>
      <c r="B1197" s="93"/>
      <c r="C1197" s="485"/>
      <c r="D1197" s="485"/>
      <c r="E1197" s="485"/>
      <c r="F1197" s="485"/>
      <c r="G1197" s="485"/>
      <c r="H1197" s="485"/>
      <c r="I1197" s="485"/>
      <c r="J1197" s="485"/>
      <c r="K1197" s="485"/>
    </row>
    <row r="1198" spans="1:11" s="77" customFormat="1" x14ac:dyDescent="0.25">
      <c r="A1198" s="93"/>
      <c r="B1198" s="93"/>
      <c r="C1198" s="485"/>
      <c r="D1198" s="485"/>
      <c r="E1198" s="485"/>
      <c r="F1198" s="485"/>
      <c r="G1198" s="485"/>
      <c r="H1198" s="485"/>
      <c r="I1198" s="485"/>
      <c r="J1198" s="485"/>
      <c r="K1198" s="485"/>
    </row>
    <row r="1199" spans="1:11" s="77" customFormat="1" x14ac:dyDescent="0.25">
      <c r="A1199" s="93"/>
      <c r="B1199" s="93"/>
      <c r="C1199" s="485"/>
      <c r="D1199" s="485"/>
      <c r="E1199" s="485"/>
      <c r="F1199" s="485"/>
      <c r="G1199" s="485"/>
      <c r="H1199" s="485"/>
      <c r="I1199" s="485"/>
      <c r="J1199" s="485"/>
      <c r="K1199" s="485"/>
    </row>
    <row r="1200" spans="1:11" s="77" customFormat="1" x14ac:dyDescent="0.25">
      <c r="A1200" s="93"/>
      <c r="B1200" s="93"/>
      <c r="C1200" s="485"/>
      <c r="D1200" s="485"/>
      <c r="E1200" s="485"/>
      <c r="F1200" s="485"/>
      <c r="G1200" s="485"/>
      <c r="H1200" s="485"/>
      <c r="I1200" s="485"/>
      <c r="J1200" s="485"/>
      <c r="K1200" s="485"/>
    </row>
    <row r="1201" spans="1:11" s="77" customFormat="1" x14ac:dyDescent="0.25">
      <c r="A1201" s="93"/>
      <c r="B1201" s="93"/>
      <c r="C1201" s="485"/>
      <c r="D1201" s="485"/>
      <c r="E1201" s="485"/>
      <c r="F1201" s="485"/>
      <c r="G1201" s="485"/>
      <c r="H1201" s="485"/>
      <c r="I1201" s="485"/>
      <c r="J1201" s="485"/>
      <c r="K1201" s="485"/>
    </row>
    <row r="1202" spans="1:11" s="77" customFormat="1" x14ac:dyDescent="0.25">
      <c r="A1202" s="93"/>
      <c r="B1202" s="93"/>
      <c r="C1202" s="485"/>
      <c r="D1202" s="485"/>
      <c r="E1202" s="485"/>
      <c r="F1202" s="485"/>
      <c r="G1202" s="485"/>
      <c r="H1202" s="485"/>
      <c r="I1202" s="485"/>
      <c r="J1202" s="485"/>
      <c r="K1202" s="485"/>
    </row>
    <row r="1203" spans="1:11" s="77" customFormat="1" x14ac:dyDescent="0.25">
      <c r="A1203" s="93"/>
      <c r="B1203" s="93"/>
      <c r="C1203" s="485"/>
      <c r="D1203" s="485"/>
      <c r="E1203" s="485"/>
      <c r="F1203" s="485"/>
      <c r="G1203" s="485"/>
      <c r="H1203" s="485"/>
      <c r="I1203" s="485"/>
      <c r="J1203" s="485"/>
      <c r="K1203" s="485"/>
    </row>
    <row r="1204" spans="1:11" s="77" customFormat="1" x14ac:dyDescent="0.25">
      <c r="A1204" s="93"/>
      <c r="B1204" s="93"/>
      <c r="C1204" s="485"/>
      <c r="D1204" s="485"/>
      <c r="E1204" s="485"/>
      <c r="F1204" s="485"/>
      <c r="G1204" s="485"/>
      <c r="H1204" s="485"/>
      <c r="I1204" s="485"/>
      <c r="J1204" s="485"/>
      <c r="K1204" s="485"/>
    </row>
    <row r="1205" spans="1:11" s="77" customFormat="1" x14ac:dyDescent="0.25">
      <c r="A1205" s="93"/>
      <c r="B1205" s="93"/>
      <c r="C1205" s="485"/>
      <c r="D1205" s="485"/>
      <c r="E1205" s="485"/>
      <c r="F1205" s="485"/>
      <c r="G1205" s="485"/>
      <c r="H1205" s="485"/>
      <c r="I1205" s="485"/>
      <c r="J1205" s="485"/>
      <c r="K1205" s="485"/>
    </row>
    <row r="1206" spans="1:11" s="77" customFormat="1" x14ac:dyDescent="0.25">
      <c r="A1206" s="93"/>
      <c r="B1206" s="93"/>
      <c r="C1206" s="485"/>
      <c r="D1206" s="485"/>
      <c r="E1206" s="485"/>
      <c r="F1206" s="485"/>
      <c r="G1206" s="485"/>
      <c r="H1206" s="485"/>
      <c r="I1206" s="485"/>
      <c r="J1206" s="485"/>
      <c r="K1206" s="485"/>
    </row>
    <row r="1207" spans="1:11" s="77" customFormat="1" x14ac:dyDescent="0.25">
      <c r="A1207" s="93"/>
      <c r="B1207" s="93"/>
      <c r="C1207" s="485"/>
      <c r="D1207" s="485"/>
      <c r="E1207" s="485"/>
      <c r="F1207" s="485"/>
      <c r="G1207" s="485"/>
      <c r="H1207" s="485"/>
      <c r="I1207" s="485"/>
      <c r="J1207" s="485"/>
      <c r="K1207" s="485"/>
    </row>
    <row r="1208" spans="1:11" s="77" customFormat="1" x14ac:dyDescent="0.25">
      <c r="A1208" s="93"/>
      <c r="B1208" s="93"/>
      <c r="C1208" s="485"/>
      <c r="D1208" s="485"/>
      <c r="E1208" s="485"/>
      <c r="F1208" s="485"/>
      <c r="G1208" s="485"/>
      <c r="H1208" s="485"/>
      <c r="I1208" s="485"/>
      <c r="J1208" s="485"/>
      <c r="K1208" s="485"/>
    </row>
    <row r="1209" spans="1:11" s="77" customFormat="1" x14ac:dyDescent="0.25">
      <c r="A1209" s="93"/>
      <c r="B1209" s="93"/>
      <c r="C1209" s="485"/>
      <c r="D1209" s="485"/>
      <c r="E1209" s="485"/>
      <c r="F1209" s="485"/>
      <c r="G1209" s="485"/>
      <c r="H1209" s="485"/>
      <c r="I1209" s="485"/>
      <c r="J1209" s="485"/>
      <c r="K1209" s="485"/>
    </row>
    <row r="1210" spans="1:11" s="77" customFormat="1" x14ac:dyDescent="0.25">
      <c r="A1210" s="93"/>
      <c r="B1210" s="93"/>
      <c r="C1210" s="485"/>
      <c r="D1210" s="485"/>
      <c r="E1210" s="485"/>
      <c r="F1210" s="485"/>
      <c r="G1210" s="485"/>
      <c r="H1210" s="485"/>
      <c r="I1210" s="485"/>
      <c r="J1210" s="485"/>
      <c r="K1210" s="485"/>
    </row>
    <row r="1211" spans="1:11" s="77" customFormat="1" x14ac:dyDescent="0.25">
      <c r="A1211" s="93"/>
      <c r="B1211" s="93"/>
      <c r="C1211" s="485"/>
      <c r="D1211" s="485"/>
      <c r="E1211" s="485"/>
      <c r="F1211" s="485"/>
      <c r="G1211" s="485"/>
      <c r="H1211" s="485"/>
      <c r="I1211" s="485"/>
      <c r="J1211" s="485"/>
      <c r="K1211" s="485"/>
    </row>
    <row r="1212" spans="1:11" s="77" customFormat="1" x14ac:dyDescent="0.25">
      <c r="A1212" s="93"/>
      <c r="B1212" s="93"/>
      <c r="C1212" s="485"/>
      <c r="D1212" s="485"/>
      <c r="E1212" s="485"/>
      <c r="F1212" s="485"/>
      <c r="G1212" s="485"/>
      <c r="H1212" s="485"/>
      <c r="I1212" s="485"/>
      <c r="J1212" s="485"/>
      <c r="K1212" s="485"/>
    </row>
    <row r="1213" spans="1:11" s="77" customFormat="1" x14ac:dyDescent="0.25">
      <c r="A1213" s="93"/>
      <c r="B1213" s="93"/>
      <c r="C1213" s="485"/>
      <c r="D1213" s="485"/>
      <c r="E1213" s="485"/>
      <c r="F1213" s="485"/>
      <c r="G1213" s="485"/>
      <c r="H1213" s="485"/>
      <c r="I1213" s="485"/>
      <c r="J1213" s="485"/>
      <c r="K1213" s="485"/>
    </row>
    <row r="1214" spans="1:11" s="77" customFormat="1" x14ac:dyDescent="0.25">
      <c r="A1214" s="93"/>
      <c r="B1214" s="93"/>
      <c r="C1214" s="485"/>
      <c r="D1214" s="485"/>
      <c r="E1214" s="485"/>
      <c r="F1214" s="485"/>
      <c r="G1214" s="485"/>
      <c r="H1214" s="485"/>
      <c r="I1214" s="485"/>
      <c r="J1214" s="485"/>
      <c r="K1214" s="485"/>
    </row>
    <row r="1215" spans="1:11" s="77" customFormat="1" x14ac:dyDescent="0.25">
      <c r="A1215" s="93"/>
      <c r="B1215" s="93"/>
      <c r="C1215" s="485"/>
      <c r="D1215" s="485"/>
      <c r="E1215" s="485"/>
      <c r="F1215" s="485"/>
      <c r="G1215" s="485"/>
      <c r="H1215" s="485"/>
      <c r="I1215" s="485"/>
      <c r="J1215" s="485"/>
      <c r="K1215" s="485"/>
    </row>
    <row r="1216" spans="1:11" s="77" customFormat="1" x14ac:dyDescent="0.25">
      <c r="A1216" s="93"/>
      <c r="B1216" s="93"/>
      <c r="C1216" s="485"/>
      <c r="D1216" s="485"/>
      <c r="E1216" s="485"/>
      <c r="F1216" s="485"/>
      <c r="G1216" s="485"/>
      <c r="H1216" s="485"/>
      <c r="I1216" s="485"/>
      <c r="J1216" s="485"/>
      <c r="K1216" s="485"/>
    </row>
    <row r="1217" spans="1:11" s="77" customFormat="1" x14ac:dyDescent="0.25">
      <c r="A1217" s="93"/>
      <c r="B1217" s="93"/>
      <c r="C1217" s="485"/>
      <c r="D1217" s="485"/>
      <c r="E1217" s="485"/>
      <c r="F1217" s="485"/>
      <c r="G1217" s="485"/>
      <c r="H1217" s="485"/>
      <c r="I1217" s="485"/>
      <c r="J1217" s="485"/>
      <c r="K1217" s="485"/>
    </row>
    <row r="1218" spans="1:11" s="77" customFormat="1" x14ac:dyDescent="0.25">
      <c r="A1218" s="93"/>
      <c r="B1218" s="93"/>
      <c r="C1218" s="485"/>
      <c r="D1218" s="485"/>
      <c r="E1218" s="485"/>
      <c r="F1218" s="485"/>
      <c r="G1218" s="485"/>
      <c r="H1218" s="485"/>
      <c r="I1218" s="485"/>
      <c r="J1218" s="485"/>
      <c r="K1218" s="485"/>
    </row>
    <row r="1219" spans="1:11" s="77" customFormat="1" x14ac:dyDescent="0.25">
      <c r="A1219" s="93"/>
      <c r="B1219" s="93"/>
      <c r="C1219" s="485"/>
      <c r="D1219" s="485"/>
      <c r="E1219" s="485"/>
      <c r="F1219" s="485"/>
      <c r="G1219" s="485"/>
      <c r="H1219" s="485"/>
      <c r="I1219" s="485"/>
      <c r="J1219" s="485"/>
      <c r="K1219" s="485"/>
    </row>
    <row r="1220" spans="1:11" s="77" customFormat="1" x14ac:dyDescent="0.25">
      <c r="A1220" s="93"/>
      <c r="B1220" s="93"/>
      <c r="C1220" s="485"/>
      <c r="D1220" s="485"/>
      <c r="E1220" s="485"/>
      <c r="F1220" s="485"/>
      <c r="G1220" s="485"/>
      <c r="H1220" s="485"/>
      <c r="I1220" s="485"/>
      <c r="J1220" s="485"/>
      <c r="K1220" s="485"/>
    </row>
    <row r="1221" spans="1:11" s="77" customFormat="1" x14ac:dyDescent="0.25">
      <c r="A1221" s="93"/>
      <c r="B1221" s="93"/>
      <c r="C1221" s="485"/>
      <c r="D1221" s="485"/>
      <c r="E1221" s="485"/>
      <c r="F1221" s="485"/>
      <c r="G1221" s="485"/>
      <c r="H1221" s="485"/>
      <c r="I1221" s="485"/>
      <c r="J1221" s="485"/>
      <c r="K1221" s="485"/>
    </row>
    <row r="1222" spans="1:11" s="77" customFormat="1" x14ac:dyDescent="0.25">
      <c r="A1222" s="93"/>
      <c r="B1222" s="93"/>
      <c r="C1222" s="485"/>
      <c r="D1222" s="485"/>
      <c r="E1222" s="485"/>
      <c r="F1222" s="485"/>
      <c r="G1222" s="485"/>
      <c r="H1222" s="485"/>
      <c r="I1222" s="485"/>
      <c r="J1222" s="485"/>
      <c r="K1222" s="485"/>
    </row>
    <row r="1223" spans="1:11" s="77" customFormat="1" x14ac:dyDescent="0.25">
      <c r="A1223" s="93"/>
      <c r="B1223" s="93"/>
      <c r="C1223" s="485"/>
      <c r="D1223" s="485"/>
      <c r="E1223" s="485"/>
      <c r="F1223" s="485"/>
      <c r="G1223" s="485"/>
      <c r="H1223" s="485"/>
      <c r="I1223" s="485"/>
      <c r="J1223" s="485"/>
      <c r="K1223" s="485"/>
    </row>
    <row r="1224" spans="1:11" s="77" customFormat="1" x14ac:dyDescent="0.25">
      <c r="A1224" s="93"/>
      <c r="B1224" s="93"/>
      <c r="C1224" s="485"/>
      <c r="D1224" s="485"/>
      <c r="E1224" s="485"/>
      <c r="F1224" s="485"/>
      <c r="G1224" s="485"/>
      <c r="H1224" s="485"/>
      <c r="I1224" s="485"/>
      <c r="J1224" s="485"/>
      <c r="K1224" s="485"/>
    </row>
    <row r="1225" spans="1:11" s="77" customFormat="1" x14ac:dyDescent="0.25">
      <c r="A1225" s="93"/>
      <c r="B1225" s="93"/>
      <c r="C1225" s="485"/>
      <c r="D1225" s="485"/>
      <c r="E1225" s="485"/>
      <c r="F1225" s="485"/>
      <c r="G1225" s="485"/>
      <c r="H1225" s="485"/>
      <c r="I1225" s="485"/>
      <c r="J1225" s="485"/>
      <c r="K1225" s="485"/>
    </row>
    <row r="1226" spans="1:11" s="77" customFormat="1" x14ac:dyDescent="0.25">
      <c r="A1226" s="93"/>
      <c r="B1226" s="93"/>
      <c r="C1226" s="485"/>
      <c r="D1226" s="485"/>
      <c r="E1226" s="485"/>
      <c r="F1226" s="485"/>
      <c r="G1226" s="485"/>
      <c r="H1226" s="485"/>
      <c r="I1226" s="485"/>
      <c r="J1226" s="485"/>
      <c r="K1226" s="485"/>
    </row>
    <row r="1227" spans="1:11" s="77" customFormat="1" x14ac:dyDescent="0.25">
      <c r="A1227" s="93"/>
      <c r="B1227" s="93"/>
      <c r="C1227" s="485"/>
      <c r="D1227" s="485"/>
      <c r="E1227" s="485"/>
      <c r="F1227" s="485"/>
      <c r="G1227" s="485"/>
      <c r="H1227" s="485"/>
      <c r="I1227" s="485"/>
      <c r="J1227" s="485"/>
      <c r="K1227" s="485"/>
    </row>
    <row r="1228" spans="1:11" s="77" customFormat="1" x14ac:dyDescent="0.25">
      <c r="A1228" s="93"/>
      <c r="B1228" s="93"/>
      <c r="C1228" s="485"/>
      <c r="D1228" s="485"/>
      <c r="E1228" s="485"/>
      <c r="F1228" s="485"/>
      <c r="G1228" s="485"/>
      <c r="H1228" s="485"/>
      <c r="I1228" s="485"/>
      <c r="J1228" s="485"/>
      <c r="K1228" s="485"/>
    </row>
    <row r="1229" spans="1:11" s="77" customFormat="1" x14ac:dyDescent="0.25">
      <c r="A1229" s="93"/>
      <c r="B1229" s="93"/>
      <c r="C1229" s="485"/>
      <c r="D1229" s="485"/>
      <c r="E1229" s="485"/>
      <c r="F1229" s="485"/>
      <c r="G1229" s="485"/>
      <c r="H1229" s="485"/>
      <c r="I1229" s="485"/>
      <c r="J1229" s="485"/>
      <c r="K1229" s="485"/>
    </row>
    <row r="1230" spans="1:11" s="77" customFormat="1" x14ac:dyDescent="0.25">
      <c r="A1230" s="93"/>
      <c r="B1230" s="93"/>
      <c r="C1230" s="485"/>
      <c r="D1230" s="485"/>
      <c r="E1230" s="485"/>
      <c r="F1230" s="485"/>
      <c r="G1230" s="485"/>
      <c r="H1230" s="485"/>
      <c r="I1230" s="485"/>
      <c r="J1230" s="485"/>
      <c r="K1230" s="485"/>
    </row>
    <row r="1231" spans="1:11" s="77" customFormat="1" x14ac:dyDescent="0.25">
      <c r="A1231" s="93"/>
      <c r="B1231" s="93"/>
      <c r="C1231" s="485"/>
      <c r="D1231" s="485"/>
      <c r="E1231" s="485"/>
      <c r="F1231" s="485"/>
      <c r="G1231" s="485"/>
      <c r="H1231" s="485"/>
      <c r="I1231" s="485"/>
      <c r="J1231" s="485"/>
      <c r="K1231" s="485"/>
    </row>
    <row r="1232" spans="1:11" s="77" customFormat="1" x14ac:dyDescent="0.25">
      <c r="A1232" s="93"/>
      <c r="B1232" s="93"/>
      <c r="C1232" s="485"/>
      <c r="D1232" s="485"/>
      <c r="E1232" s="485"/>
      <c r="F1232" s="485"/>
      <c r="G1232" s="485"/>
      <c r="H1232" s="485"/>
      <c r="I1232" s="485"/>
      <c r="J1232" s="485"/>
      <c r="K1232" s="485"/>
    </row>
    <row r="1233" spans="1:11" s="77" customFormat="1" x14ac:dyDescent="0.25">
      <c r="A1233" s="93"/>
      <c r="B1233" s="93"/>
      <c r="C1233" s="485"/>
      <c r="D1233" s="485"/>
      <c r="E1233" s="485"/>
      <c r="F1233" s="485"/>
      <c r="G1233" s="485"/>
      <c r="H1233" s="485"/>
      <c r="I1233" s="485"/>
      <c r="J1233" s="485"/>
      <c r="K1233" s="485"/>
    </row>
    <row r="1234" spans="1:11" s="77" customFormat="1" x14ac:dyDescent="0.25">
      <c r="A1234" s="93"/>
      <c r="B1234" s="93"/>
      <c r="C1234" s="485"/>
      <c r="D1234" s="485"/>
      <c r="E1234" s="485"/>
      <c r="F1234" s="485"/>
      <c r="G1234" s="485"/>
      <c r="H1234" s="485"/>
      <c r="I1234" s="485"/>
      <c r="J1234" s="485"/>
      <c r="K1234" s="485"/>
    </row>
    <row r="1235" spans="1:11" s="77" customFormat="1" x14ac:dyDescent="0.25">
      <c r="A1235" s="93"/>
      <c r="B1235" s="93"/>
      <c r="C1235" s="485"/>
      <c r="D1235" s="485"/>
      <c r="E1235" s="485"/>
      <c r="F1235" s="485"/>
      <c r="G1235" s="485"/>
      <c r="H1235" s="485"/>
      <c r="I1235" s="485"/>
      <c r="J1235" s="485"/>
      <c r="K1235" s="485"/>
    </row>
    <row r="1236" spans="1:11" s="77" customFormat="1" x14ac:dyDescent="0.25">
      <c r="A1236" s="93"/>
      <c r="B1236" s="93"/>
      <c r="C1236" s="485"/>
      <c r="D1236" s="485"/>
      <c r="E1236" s="485"/>
      <c r="F1236" s="485"/>
      <c r="G1236" s="485"/>
      <c r="H1236" s="485"/>
      <c r="I1236" s="485"/>
      <c r="J1236" s="485"/>
      <c r="K1236" s="485"/>
    </row>
    <row r="1237" spans="1:11" s="77" customFormat="1" x14ac:dyDescent="0.25">
      <c r="A1237" s="93"/>
      <c r="B1237" s="93"/>
      <c r="C1237" s="485"/>
      <c r="D1237" s="485"/>
      <c r="E1237" s="485"/>
      <c r="F1237" s="485"/>
      <c r="G1237" s="485"/>
      <c r="H1237" s="485"/>
      <c r="I1237" s="485"/>
      <c r="J1237" s="485"/>
      <c r="K1237" s="485"/>
    </row>
    <row r="1238" spans="1:11" s="77" customFormat="1" x14ac:dyDescent="0.25">
      <c r="A1238" s="93"/>
      <c r="B1238" s="93"/>
      <c r="C1238" s="485"/>
      <c r="D1238" s="485"/>
      <c r="E1238" s="485"/>
      <c r="F1238" s="485"/>
      <c r="G1238" s="485"/>
      <c r="H1238" s="485"/>
      <c r="I1238" s="485"/>
      <c r="J1238" s="485"/>
      <c r="K1238" s="485"/>
    </row>
    <row r="1239" spans="1:11" s="77" customFormat="1" x14ac:dyDescent="0.25">
      <c r="A1239" s="93"/>
      <c r="B1239" s="93"/>
      <c r="C1239" s="485"/>
      <c r="D1239" s="485"/>
      <c r="E1239" s="485"/>
      <c r="F1239" s="485"/>
      <c r="G1239" s="485"/>
      <c r="H1239" s="485"/>
      <c r="I1239" s="485"/>
      <c r="J1239" s="485"/>
      <c r="K1239" s="485"/>
    </row>
    <row r="1240" spans="1:11" s="77" customFormat="1" x14ac:dyDescent="0.25">
      <c r="A1240" s="93"/>
      <c r="B1240" s="93"/>
      <c r="C1240" s="485"/>
      <c r="D1240" s="485"/>
      <c r="E1240" s="485"/>
      <c r="F1240" s="485"/>
      <c r="G1240" s="485"/>
      <c r="H1240" s="485"/>
      <c r="I1240" s="485"/>
      <c r="J1240" s="485"/>
      <c r="K1240" s="485"/>
    </row>
    <row r="1241" spans="1:11" s="77" customFormat="1" x14ac:dyDescent="0.25">
      <c r="A1241" s="93"/>
      <c r="B1241" s="93"/>
      <c r="C1241" s="485"/>
      <c r="D1241" s="485"/>
      <c r="E1241" s="485"/>
      <c r="F1241" s="485"/>
      <c r="G1241" s="485"/>
      <c r="H1241" s="485"/>
      <c r="I1241" s="485"/>
      <c r="J1241" s="485"/>
      <c r="K1241" s="485"/>
    </row>
    <row r="1242" spans="1:11" s="77" customFormat="1" x14ac:dyDescent="0.25">
      <c r="A1242" s="93"/>
      <c r="B1242" s="93"/>
      <c r="C1242" s="485"/>
      <c r="D1242" s="485"/>
      <c r="E1242" s="485"/>
      <c r="F1242" s="485"/>
      <c r="G1242" s="485"/>
      <c r="H1242" s="485"/>
      <c r="I1242" s="485"/>
      <c r="J1242" s="485"/>
      <c r="K1242" s="485"/>
    </row>
    <row r="1243" spans="1:11" s="77" customFormat="1" x14ac:dyDescent="0.25">
      <c r="A1243" s="93"/>
      <c r="B1243" s="93"/>
      <c r="C1243" s="485"/>
      <c r="D1243" s="485"/>
      <c r="E1243" s="485"/>
      <c r="F1243" s="485"/>
      <c r="G1243" s="485"/>
      <c r="H1243" s="485"/>
      <c r="I1243" s="485"/>
      <c r="J1243" s="485"/>
      <c r="K1243" s="485"/>
    </row>
    <row r="1244" spans="1:11" s="77" customFormat="1" x14ac:dyDescent="0.25">
      <c r="A1244" s="93"/>
      <c r="B1244" s="93"/>
      <c r="C1244" s="485"/>
      <c r="D1244" s="485"/>
      <c r="E1244" s="485"/>
      <c r="F1244" s="485"/>
      <c r="G1244" s="485"/>
      <c r="H1244" s="485"/>
      <c r="I1244" s="485"/>
      <c r="J1244" s="485"/>
      <c r="K1244" s="485"/>
    </row>
    <row r="1245" spans="1:11" s="77" customFormat="1" x14ac:dyDescent="0.25">
      <c r="A1245" s="93"/>
      <c r="B1245" s="93"/>
      <c r="C1245" s="485"/>
      <c r="D1245" s="485"/>
      <c r="E1245" s="485"/>
      <c r="F1245" s="485"/>
      <c r="G1245" s="485"/>
      <c r="H1245" s="485"/>
      <c r="I1245" s="485"/>
      <c r="J1245" s="485"/>
      <c r="K1245" s="485"/>
    </row>
    <row r="1246" spans="1:11" s="77" customFormat="1" x14ac:dyDescent="0.25">
      <c r="A1246" s="93"/>
      <c r="B1246" s="93"/>
      <c r="C1246" s="485"/>
      <c r="D1246" s="485"/>
      <c r="E1246" s="485"/>
      <c r="F1246" s="485"/>
      <c r="G1246" s="485"/>
      <c r="H1246" s="485"/>
      <c r="I1246" s="485"/>
      <c r="J1246" s="485"/>
      <c r="K1246" s="485"/>
    </row>
    <row r="1247" spans="1:11" s="77" customFormat="1" x14ac:dyDescent="0.25">
      <c r="A1247" s="93"/>
      <c r="B1247" s="93"/>
      <c r="C1247" s="485"/>
      <c r="D1247" s="485"/>
      <c r="E1247" s="485"/>
      <c r="F1247" s="485"/>
      <c r="G1247" s="485"/>
      <c r="H1247" s="485"/>
      <c r="I1247" s="485"/>
      <c r="J1247" s="485"/>
      <c r="K1247" s="485"/>
    </row>
    <row r="1248" spans="1:11" s="77" customFormat="1" x14ac:dyDescent="0.25">
      <c r="A1248" s="93"/>
      <c r="B1248" s="93"/>
      <c r="C1248" s="485"/>
      <c r="D1248" s="485"/>
      <c r="E1248" s="485"/>
      <c r="F1248" s="485"/>
      <c r="G1248" s="485"/>
      <c r="H1248" s="485"/>
      <c r="I1248" s="485"/>
      <c r="J1248" s="485"/>
      <c r="K1248" s="485"/>
    </row>
    <row r="1249" spans="1:11" s="77" customFormat="1" x14ac:dyDescent="0.25">
      <c r="A1249" s="93"/>
      <c r="B1249" s="93"/>
      <c r="C1249" s="485"/>
      <c r="D1249" s="485"/>
      <c r="E1249" s="485"/>
      <c r="F1249" s="485"/>
      <c r="G1249" s="485"/>
      <c r="H1249" s="485"/>
      <c r="I1249" s="485"/>
      <c r="J1249" s="485"/>
      <c r="K1249" s="485"/>
    </row>
    <row r="1250" spans="1:11" s="77" customFormat="1" x14ac:dyDescent="0.25">
      <c r="A1250" s="93"/>
      <c r="B1250" s="93"/>
      <c r="C1250" s="485"/>
      <c r="D1250" s="485"/>
      <c r="E1250" s="485"/>
      <c r="F1250" s="485"/>
      <c r="G1250" s="485"/>
      <c r="H1250" s="485"/>
      <c r="I1250" s="485"/>
      <c r="J1250" s="485"/>
      <c r="K1250" s="485"/>
    </row>
    <row r="1251" spans="1:11" s="77" customFormat="1" x14ac:dyDescent="0.25">
      <c r="A1251" s="93"/>
      <c r="B1251" s="93"/>
      <c r="C1251" s="485"/>
      <c r="D1251" s="485"/>
      <c r="E1251" s="485"/>
      <c r="F1251" s="485"/>
      <c r="G1251" s="485"/>
      <c r="H1251" s="485"/>
      <c r="I1251" s="485"/>
      <c r="J1251" s="485"/>
      <c r="K1251" s="485"/>
    </row>
    <row r="1252" spans="1:11" s="77" customFormat="1" x14ac:dyDescent="0.25">
      <c r="A1252" s="93"/>
      <c r="B1252" s="93"/>
      <c r="C1252" s="485"/>
      <c r="D1252" s="485"/>
      <c r="E1252" s="485"/>
      <c r="F1252" s="485"/>
      <c r="G1252" s="485"/>
      <c r="H1252" s="485"/>
      <c r="I1252" s="485"/>
      <c r="J1252" s="485"/>
      <c r="K1252" s="485"/>
    </row>
    <row r="1253" spans="1:11" s="77" customFormat="1" x14ac:dyDescent="0.25">
      <c r="A1253" s="93"/>
      <c r="B1253" s="93"/>
      <c r="C1253" s="485"/>
      <c r="D1253" s="485"/>
      <c r="E1253" s="485"/>
      <c r="F1253" s="485"/>
      <c r="G1253" s="485"/>
      <c r="H1253" s="485"/>
      <c r="I1253" s="485"/>
      <c r="J1253" s="485"/>
      <c r="K1253" s="485"/>
    </row>
    <row r="1254" spans="1:11" s="77" customFormat="1" x14ac:dyDescent="0.25">
      <c r="A1254" s="93"/>
      <c r="B1254" s="93"/>
      <c r="C1254" s="485"/>
      <c r="D1254" s="485"/>
      <c r="E1254" s="485"/>
      <c r="F1254" s="485"/>
      <c r="G1254" s="485"/>
      <c r="H1254" s="485"/>
      <c r="I1254" s="485"/>
      <c r="J1254" s="485"/>
      <c r="K1254" s="485"/>
    </row>
    <row r="1255" spans="1:11" s="77" customFormat="1" x14ac:dyDescent="0.25">
      <c r="A1255" s="93"/>
      <c r="B1255" s="93"/>
      <c r="C1255" s="485"/>
      <c r="D1255" s="485"/>
      <c r="E1255" s="485"/>
      <c r="F1255" s="485"/>
      <c r="G1255" s="485"/>
      <c r="H1255" s="485"/>
      <c r="I1255" s="485"/>
      <c r="J1255" s="485"/>
      <c r="K1255" s="485"/>
    </row>
    <row r="1256" spans="1:11" s="77" customFormat="1" x14ac:dyDescent="0.25">
      <c r="A1256" s="93"/>
      <c r="B1256" s="93"/>
      <c r="C1256" s="485"/>
      <c r="D1256" s="485"/>
      <c r="E1256" s="485"/>
      <c r="F1256" s="485"/>
      <c r="G1256" s="485"/>
      <c r="H1256" s="485"/>
      <c r="I1256" s="485"/>
      <c r="J1256" s="485"/>
      <c r="K1256" s="485"/>
    </row>
    <row r="1257" spans="1:11" s="77" customFormat="1" x14ac:dyDescent="0.25">
      <c r="A1257" s="93"/>
      <c r="B1257" s="93"/>
      <c r="C1257" s="485"/>
      <c r="D1257" s="485"/>
      <c r="E1257" s="485"/>
      <c r="F1257" s="485"/>
      <c r="G1257" s="485"/>
      <c r="H1257" s="485"/>
      <c r="I1257" s="485"/>
      <c r="J1257" s="485"/>
      <c r="K1257" s="485"/>
    </row>
    <row r="1258" spans="1:11" s="77" customFormat="1" x14ac:dyDescent="0.25">
      <c r="A1258" s="93"/>
      <c r="B1258" s="93"/>
      <c r="C1258" s="485"/>
      <c r="D1258" s="485"/>
      <c r="E1258" s="485"/>
      <c r="F1258" s="485"/>
      <c r="G1258" s="485"/>
      <c r="H1258" s="485"/>
      <c r="I1258" s="485"/>
      <c r="J1258" s="485"/>
      <c r="K1258" s="485"/>
    </row>
    <row r="1259" spans="1:11" s="77" customFormat="1" x14ac:dyDescent="0.25">
      <c r="A1259" s="93"/>
      <c r="B1259" s="93"/>
      <c r="C1259" s="485"/>
      <c r="D1259" s="485"/>
      <c r="E1259" s="485"/>
      <c r="F1259" s="485"/>
      <c r="G1259" s="485"/>
      <c r="H1259" s="485"/>
      <c r="I1259" s="485"/>
      <c r="J1259" s="485"/>
      <c r="K1259" s="485"/>
    </row>
    <row r="1260" spans="1:11" s="77" customFormat="1" x14ac:dyDescent="0.25">
      <c r="A1260" s="93"/>
      <c r="B1260" s="93"/>
      <c r="C1260" s="485"/>
      <c r="D1260" s="485"/>
      <c r="E1260" s="485"/>
      <c r="F1260" s="485"/>
      <c r="G1260" s="485"/>
      <c r="H1260" s="485"/>
      <c r="I1260" s="485"/>
      <c r="J1260" s="485"/>
      <c r="K1260" s="485"/>
    </row>
    <row r="1261" spans="1:11" s="77" customFormat="1" x14ac:dyDescent="0.25">
      <c r="A1261" s="93"/>
      <c r="B1261" s="93"/>
      <c r="C1261" s="485"/>
      <c r="D1261" s="485"/>
      <c r="E1261" s="485"/>
      <c r="F1261" s="485"/>
      <c r="G1261" s="485"/>
      <c r="H1261" s="485"/>
      <c r="I1261" s="485"/>
      <c r="J1261" s="485"/>
      <c r="K1261" s="485"/>
    </row>
    <row r="1262" spans="1:11" s="77" customFormat="1" x14ac:dyDescent="0.25">
      <c r="A1262" s="93"/>
      <c r="B1262" s="93"/>
      <c r="C1262" s="485"/>
      <c r="D1262" s="485"/>
      <c r="E1262" s="485"/>
      <c r="F1262" s="485"/>
      <c r="G1262" s="485"/>
      <c r="H1262" s="485"/>
      <c r="I1262" s="485"/>
      <c r="J1262" s="485"/>
      <c r="K1262" s="485"/>
    </row>
    <row r="1263" spans="1:11" s="77" customFormat="1" x14ac:dyDescent="0.25">
      <c r="A1263" s="93"/>
      <c r="B1263" s="93"/>
      <c r="C1263" s="485"/>
      <c r="D1263" s="485"/>
      <c r="E1263" s="485"/>
      <c r="F1263" s="485"/>
      <c r="G1263" s="485"/>
      <c r="H1263" s="485"/>
      <c r="I1263" s="485"/>
      <c r="J1263" s="485"/>
      <c r="K1263" s="485"/>
    </row>
    <row r="1264" spans="1:11" s="77" customFormat="1" x14ac:dyDescent="0.25">
      <c r="A1264" s="93"/>
      <c r="B1264" s="93"/>
      <c r="C1264" s="485"/>
      <c r="D1264" s="485"/>
      <c r="E1264" s="485"/>
      <c r="F1264" s="485"/>
      <c r="G1264" s="485"/>
      <c r="H1264" s="485"/>
      <c r="I1264" s="485"/>
      <c r="J1264" s="485"/>
      <c r="K1264" s="485"/>
    </row>
    <row r="1265" spans="1:11" s="77" customFormat="1" x14ac:dyDescent="0.25">
      <c r="A1265" s="93"/>
      <c r="B1265" s="93"/>
      <c r="C1265" s="485"/>
      <c r="D1265" s="485"/>
      <c r="E1265" s="485"/>
      <c r="F1265" s="485"/>
      <c r="G1265" s="485"/>
      <c r="H1265" s="485"/>
      <c r="I1265" s="485"/>
      <c r="J1265" s="485"/>
      <c r="K1265" s="485"/>
    </row>
    <row r="1266" spans="1:11" s="77" customFormat="1" x14ac:dyDescent="0.25">
      <c r="A1266" s="93"/>
      <c r="B1266" s="93"/>
      <c r="C1266" s="485"/>
      <c r="D1266" s="485"/>
      <c r="E1266" s="485"/>
      <c r="F1266" s="485"/>
      <c r="G1266" s="485"/>
      <c r="H1266" s="485"/>
      <c r="I1266" s="485"/>
      <c r="J1266" s="485"/>
      <c r="K1266" s="485"/>
    </row>
    <row r="1267" spans="1:11" s="77" customFormat="1" x14ac:dyDescent="0.25">
      <c r="A1267" s="93"/>
      <c r="B1267" s="93"/>
      <c r="C1267" s="485"/>
      <c r="D1267" s="485"/>
      <c r="E1267" s="485"/>
      <c r="F1267" s="485"/>
      <c r="G1267" s="485"/>
      <c r="H1267" s="485"/>
      <c r="I1267" s="485"/>
      <c r="J1267" s="485"/>
      <c r="K1267" s="485"/>
    </row>
    <row r="1268" spans="1:11" s="77" customFormat="1" x14ac:dyDescent="0.25">
      <c r="A1268" s="93"/>
      <c r="B1268" s="93"/>
      <c r="C1268" s="485"/>
      <c r="D1268" s="485"/>
      <c r="E1268" s="485"/>
      <c r="F1268" s="485"/>
      <c r="G1268" s="485"/>
      <c r="H1268" s="485"/>
      <c r="I1268" s="485"/>
      <c r="J1268" s="485"/>
      <c r="K1268" s="485"/>
    </row>
    <row r="1269" spans="1:11" s="77" customFormat="1" x14ac:dyDescent="0.25">
      <c r="A1269" s="93"/>
      <c r="B1269" s="93"/>
      <c r="C1269" s="485"/>
      <c r="D1269" s="485"/>
      <c r="E1269" s="485"/>
      <c r="F1269" s="485"/>
      <c r="G1269" s="485"/>
      <c r="H1269" s="485"/>
      <c r="I1269" s="485"/>
      <c r="J1269" s="485"/>
      <c r="K1269" s="485"/>
    </row>
    <row r="1270" spans="1:11" s="77" customFormat="1" x14ac:dyDescent="0.25">
      <c r="A1270" s="93"/>
      <c r="B1270" s="93"/>
      <c r="C1270" s="485"/>
      <c r="D1270" s="485"/>
      <c r="E1270" s="485"/>
      <c r="F1270" s="485"/>
      <c r="G1270" s="485"/>
      <c r="H1270" s="485"/>
      <c r="I1270" s="485"/>
      <c r="J1270" s="485"/>
      <c r="K1270" s="485"/>
    </row>
    <row r="1271" spans="1:11" s="77" customFormat="1" x14ac:dyDescent="0.25">
      <c r="A1271" s="93"/>
      <c r="B1271" s="93"/>
      <c r="C1271" s="485"/>
      <c r="D1271" s="485"/>
      <c r="E1271" s="485"/>
      <c r="F1271" s="485"/>
      <c r="G1271" s="485"/>
      <c r="H1271" s="485"/>
      <c r="I1271" s="485"/>
      <c r="J1271" s="485"/>
      <c r="K1271" s="485"/>
    </row>
    <row r="1272" spans="1:11" s="77" customFormat="1" x14ac:dyDescent="0.25">
      <c r="A1272" s="93"/>
      <c r="B1272" s="93"/>
      <c r="C1272" s="485"/>
      <c r="D1272" s="485"/>
      <c r="E1272" s="485"/>
      <c r="F1272" s="485"/>
      <c r="G1272" s="485"/>
      <c r="H1272" s="485"/>
      <c r="I1272" s="485"/>
      <c r="J1272" s="485"/>
      <c r="K1272" s="485"/>
    </row>
    <row r="1273" spans="1:11" s="77" customFormat="1" x14ac:dyDescent="0.25">
      <c r="A1273" s="93"/>
      <c r="B1273" s="93"/>
      <c r="C1273" s="485"/>
      <c r="D1273" s="485"/>
      <c r="E1273" s="485"/>
      <c r="F1273" s="485"/>
      <c r="G1273" s="485"/>
      <c r="H1273" s="485"/>
      <c r="I1273" s="485"/>
      <c r="J1273" s="485"/>
      <c r="K1273" s="485"/>
    </row>
    <row r="1274" spans="1:11" s="77" customFormat="1" x14ac:dyDescent="0.25">
      <c r="A1274" s="93"/>
      <c r="B1274" s="93"/>
      <c r="C1274" s="485"/>
      <c r="D1274" s="485"/>
      <c r="E1274" s="485"/>
      <c r="F1274" s="485"/>
      <c r="G1274" s="485"/>
      <c r="H1274" s="485"/>
      <c r="I1274" s="485"/>
      <c r="J1274" s="485"/>
      <c r="K1274" s="485"/>
    </row>
    <row r="1275" spans="1:11" s="77" customFormat="1" x14ac:dyDescent="0.25">
      <c r="A1275" s="93"/>
      <c r="B1275" s="93"/>
      <c r="C1275" s="485"/>
      <c r="D1275" s="485"/>
      <c r="E1275" s="485"/>
      <c r="F1275" s="485"/>
      <c r="G1275" s="485"/>
      <c r="H1275" s="485"/>
      <c r="I1275" s="485"/>
      <c r="J1275" s="485"/>
      <c r="K1275" s="485"/>
    </row>
    <row r="1276" spans="1:11" s="77" customFormat="1" x14ac:dyDescent="0.25">
      <c r="A1276" s="93"/>
      <c r="B1276" s="93"/>
      <c r="C1276" s="485"/>
      <c r="D1276" s="485"/>
      <c r="E1276" s="485"/>
      <c r="F1276" s="485"/>
      <c r="G1276" s="485"/>
      <c r="H1276" s="485"/>
      <c r="I1276" s="485"/>
      <c r="J1276" s="485"/>
      <c r="K1276" s="485"/>
    </row>
    <row r="1277" spans="1:11" s="77" customFormat="1" x14ac:dyDescent="0.25">
      <c r="A1277" s="93"/>
      <c r="B1277" s="93"/>
      <c r="C1277" s="485"/>
      <c r="D1277" s="485"/>
      <c r="E1277" s="485"/>
      <c r="F1277" s="485"/>
      <c r="G1277" s="485"/>
      <c r="H1277" s="485"/>
      <c r="I1277" s="485"/>
      <c r="J1277" s="485"/>
      <c r="K1277" s="485"/>
    </row>
    <row r="1278" spans="1:11" s="77" customFormat="1" x14ac:dyDescent="0.25">
      <c r="A1278" s="93"/>
      <c r="B1278" s="93"/>
      <c r="C1278" s="485"/>
      <c r="D1278" s="485"/>
      <c r="E1278" s="485"/>
      <c r="F1278" s="485"/>
      <c r="G1278" s="485"/>
      <c r="H1278" s="485"/>
      <c r="I1278" s="485"/>
      <c r="J1278" s="485"/>
      <c r="K1278" s="485"/>
    </row>
    <row r="1279" spans="1:11" s="77" customFormat="1" x14ac:dyDescent="0.25">
      <c r="A1279" s="93"/>
      <c r="B1279" s="93"/>
      <c r="C1279" s="485"/>
      <c r="D1279" s="485"/>
      <c r="E1279" s="485"/>
      <c r="F1279" s="485"/>
      <c r="G1279" s="485"/>
      <c r="H1279" s="485"/>
      <c r="I1279" s="485"/>
      <c r="J1279" s="485"/>
      <c r="K1279" s="485"/>
    </row>
    <row r="1280" spans="1:11" s="77" customFormat="1" x14ac:dyDescent="0.25">
      <c r="A1280" s="93"/>
      <c r="B1280" s="93"/>
      <c r="C1280" s="485"/>
      <c r="D1280" s="485"/>
      <c r="E1280" s="485"/>
      <c r="F1280" s="485"/>
      <c r="G1280" s="485"/>
      <c r="H1280" s="485"/>
      <c r="I1280" s="485"/>
      <c r="J1280" s="485"/>
      <c r="K1280" s="485"/>
    </row>
    <row r="1281" spans="1:11" s="77" customFormat="1" x14ac:dyDescent="0.25">
      <c r="A1281" s="93"/>
      <c r="B1281" s="93"/>
      <c r="C1281" s="485"/>
      <c r="D1281" s="485"/>
      <c r="E1281" s="485"/>
      <c r="F1281" s="485"/>
      <c r="G1281" s="485"/>
      <c r="H1281" s="485"/>
      <c r="I1281" s="485"/>
      <c r="J1281" s="485"/>
      <c r="K1281" s="485"/>
    </row>
    <row r="1282" spans="1:11" s="77" customFormat="1" x14ac:dyDescent="0.25">
      <c r="A1282" s="93"/>
      <c r="B1282" s="93"/>
      <c r="C1282" s="485"/>
      <c r="D1282" s="485"/>
      <c r="E1282" s="485"/>
      <c r="F1282" s="485"/>
      <c r="G1282" s="485"/>
      <c r="H1282" s="485"/>
      <c r="I1282" s="485"/>
      <c r="J1282" s="485"/>
      <c r="K1282" s="485"/>
    </row>
    <row r="1283" spans="1:11" s="77" customFormat="1" x14ac:dyDescent="0.25">
      <c r="A1283" s="93"/>
      <c r="B1283" s="93"/>
      <c r="C1283" s="485"/>
      <c r="D1283" s="485"/>
      <c r="E1283" s="485"/>
      <c r="F1283" s="485"/>
      <c r="G1283" s="485"/>
      <c r="H1283" s="485"/>
      <c r="I1283" s="485"/>
      <c r="J1283" s="485"/>
      <c r="K1283" s="485"/>
    </row>
    <row r="1284" spans="1:11" s="77" customFormat="1" x14ac:dyDescent="0.25">
      <c r="A1284" s="93"/>
      <c r="B1284" s="93"/>
      <c r="C1284" s="485"/>
      <c r="D1284" s="485"/>
      <c r="E1284" s="485"/>
      <c r="F1284" s="485"/>
      <c r="G1284" s="485"/>
      <c r="H1284" s="485"/>
      <c r="I1284" s="485"/>
      <c r="J1284" s="485"/>
      <c r="K1284" s="485"/>
    </row>
    <row r="1285" spans="1:11" s="77" customFormat="1" x14ac:dyDescent="0.25">
      <c r="A1285" s="93"/>
      <c r="B1285" s="93"/>
      <c r="C1285" s="485"/>
      <c r="D1285" s="485"/>
      <c r="E1285" s="485"/>
      <c r="F1285" s="485"/>
      <c r="G1285" s="485"/>
      <c r="H1285" s="485"/>
      <c r="I1285" s="485"/>
      <c r="J1285" s="485"/>
      <c r="K1285" s="485"/>
    </row>
    <row r="1286" spans="1:11" s="77" customFormat="1" x14ac:dyDescent="0.25">
      <c r="A1286" s="93"/>
      <c r="B1286" s="93"/>
      <c r="C1286" s="485"/>
      <c r="D1286" s="485"/>
      <c r="E1286" s="485"/>
      <c r="F1286" s="485"/>
      <c r="G1286" s="485"/>
      <c r="H1286" s="485"/>
      <c r="I1286" s="485"/>
      <c r="J1286" s="485"/>
      <c r="K1286" s="485"/>
    </row>
    <row r="1287" spans="1:11" s="77" customFormat="1" x14ac:dyDescent="0.25">
      <c r="A1287" s="93"/>
      <c r="B1287" s="93"/>
      <c r="C1287" s="485"/>
      <c r="D1287" s="485"/>
      <c r="E1287" s="485"/>
      <c r="F1287" s="485"/>
      <c r="G1287" s="485"/>
      <c r="H1287" s="485"/>
      <c r="I1287" s="485"/>
      <c r="J1287" s="485"/>
      <c r="K1287" s="485"/>
    </row>
    <row r="1288" spans="1:11" s="77" customFormat="1" x14ac:dyDescent="0.25">
      <c r="A1288" s="93"/>
      <c r="B1288" s="93"/>
      <c r="C1288" s="485"/>
      <c r="D1288" s="485"/>
      <c r="E1288" s="485"/>
      <c r="F1288" s="485"/>
      <c r="G1288" s="485"/>
      <c r="H1288" s="485"/>
      <c r="I1288" s="485"/>
      <c r="J1288" s="485"/>
      <c r="K1288" s="485"/>
    </row>
    <row r="1289" spans="1:11" s="77" customFormat="1" x14ac:dyDescent="0.25">
      <c r="A1289" s="93"/>
      <c r="B1289" s="93"/>
      <c r="C1289" s="485"/>
      <c r="D1289" s="485"/>
      <c r="E1289" s="485"/>
      <c r="F1289" s="485"/>
      <c r="G1289" s="485"/>
      <c r="H1289" s="485"/>
      <c r="I1289" s="485"/>
      <c r="J1289" s="485"/>
      <c r="K1289" s="485"/>
    </row>
    <row r="1290" spans="1:11" s="77" customFormat="1" x14ac:dyDescent="0.25">
      <c r="A1290" s="93"/>
      <c r="B1290" s="93"/>
      <c r="C1290" s="485"/>
      <c r="D1290" s="485"/>
      <c r="E1290" s="485"/>
      <c r="F1290" s="485"/>
      <c r="G1290" s="485"/>
      <c r="H1290" s="485"/>
      <c r="I1290" s="485"/>
      <c r="J1290" s="485"/>
      <c r="K1290" s="485"/>
    </row>
    <row r="1291" spans="1:11" s="77" customFormat="1" x14ac:dyDescent="0.25">
      <c r="A1291" s="93"/>
      <c r="B1291" s="93"/>
      <c r="C1291" s="485"/>
      <c r="D1291" s="485"/>
      <c r="E1291" s="485"/>
      <c r="F1291" s="485"/>
      <c r="G1291" s="485"/>
      <c r="H1291" s="485"/>
      <c r="I1291" s="485"/>
      <c r="J1291" s="485"/>
      <c r="K1291" s="485"/>
    </row>
    <row r="1292" spans="1:11" s="77" customFormat="1" x14ac:dyDescent="0.25">
      <c r="A1292" s="93"/>
      <c r="B1292" s="93"/>
      <c r="C1292" s="485"/>
      <c r="D1292" s="485"/>
      <c r="E1292" s="485"/>
      <c r="F1292" s="485"/>
      <c r="G1292" s="485"/>
      <c r="H1292" s="485"/>
      <c r="I1292" s="485"/>
      <c r="J1292" s="485"/>
      <c r="K1292" s="485"/>
    </row>
    <row r="1293" spans="1:11" s="77" customFormat="1" x14ac:dyDescent="0.25">
      <c r="A1293" s="93"/>
      <c r="B1293" s="93"/>
      <c r="C1293" s="485"/>
      <c r="D1293" s="485"/>
      <c r="E1293" s="485"/>
      <c r="F1293" s="485"/>
      <c r="G1293" s="485"/>
      <c r="H1293" s="485"/>
      <c r="I1293" s="485"/>
      <c r="J1293" s="485"/>
      <c r="K1293" s="485"/>
    </row>
    <row r="1294" spans="1:11" s="77" customFormat="1" x14ac:dyDescent="0.25">
      <c r="A1294" s="93"/>
      <c r="B1294" s="93"/>
      <c r="C1294" s="485"/>
      <c r="D1294" s="485"/>
      <c r="E1294" s="485"/>
      <c r="F1294" s="485"/>
      <c r="G1294" s="485"/>
      <c r="H1294" s="485"/>
      <c r="I1294" s="485"/>
      <c r="J1294" s="485"/>
      <c r="K1294" s="485"/>
    </row>
    <row r="1295" spans="1:11" s="77" customFormat="1" x14ac:dyDescent="0.25">
      <c r="A1295" s="93"/>
      <c r="B1295" s="93"/>
      <c r="C1295" s="485"/>
      <c r="D1295" s="485"/>
      <c r="E1295" s="485"/>
      <c r="F1295" s="485"/>
      <c r="G1295" s="485"/>
      <c r="H1295" s="485"/>
      <c r="I1295" s="485"/>
      <c r="J1295" s="485"/>
      <c r="K1295" s="485"/>
    </row>
    <row r="1296" spans="1:11" s="77" customFormat="1" x14ac:dyDescent="0.25">
      <c r="A1296" s="93"/>
      <c r="B1296" s="93"/>
      <c r="C1296" s="485"/>
      <c r="D1296" s="485"/>
      <c r="E1296" s="485"/>
      <c r="F1296" s="485"/>
      <c r="G1296" s="485"/>
      <c r="H1296" s="485"/>
      <c r="I1296" s="485"/>
      <c r="J1296" s="485"/>
      <c r="K1296" s="485"/>
    </row>
    <row r="1297" spans="1:11" s="77" customFormat="1" x14ac:dyDescent="0.25">
      <c r="A1297" s="93"/>
      <c r="B1297" s="93"/>
      <c r="C1297" s="485"/>
      <c r="D1297" s="485"/>
      <c r="E1297" s="485"/>
      <c r="F1297" s="485"/>
      <c r="G1297" s="485"/>
      <c r="H1297" s="485"/>
      <c r="I1297" s="485"/>
      <c r="J1297" s="485"/>
      <c r="K1297" s="485"/>
    </row>
    <row r="1298" spans="1:11" s="77" customFormat="1" x14ac:dyDescent="0.25">
      <c r="A1298" s="93"/>
      <c r="B1298" s="93"/>
      <c r="C1298" s="485"/>
      <c r="D1298" s="485"/>
      <c r="E1298" s="485"/>
      <c r="F1298" s="485"/>
      <c r="G1298" s="485"/>
      <c r="H1298" s="485"/>
      <c r="I1298" s="485"/>
      <c r="J1298" s="485"/>
      <c r="K1298" s="485"/>
    </row>
    <row r="1299" spans="1:11" s="77" customFormat="1" x14ac:dyDescent="0.25">
      <c r="A1299" s="93"/>
      <c r="B1299" s="93"/>
      <c r="C1299" s="485"/>
      <c r="D1299" s="485"/>
      <c r="E1299" s="485"/>
      <c r="F1299" s="485"/>
      <c r="G1299" s="485"/>
      <c r="H1299" s="485"/>
      <c r="I1299" s="485"/>
      <c r="J1299" s="485"/>
      <c r="K1299" s="485"/>
    </row>
    <row r="1300" spans="1:11" s="77" customFormat="1" x14ac:dyDescent="0.25">
      <c r="A1300" s="93"/>
      <c r="B1300" s="93"/>
      <c r="C1300" s="485"/>
      <c r="D1300" s="485"/>
      <c r="E1300" s="485"/>
      <c r="F1300" s="485"/>
      <c r="G1300" s="485"/>
      <c r="H1300" s="485"/>
      <c r="I1300" s="485"/>
      <c r="J1300" s="485"/>
      <c r="K1300" s="485"/>
    </row>
    <row r="1301" spans="1:11" s="77" customFormat="1" x14ac:dyDescent="0.25">
      <c r="A1301" s="93"/>
      <c r="B1301" s="93"/>
      <c r="C1301" s="485"/>
      <c r="D1301" s="485"/>
      <c r="E1301" s="485"/>
      <c r="F1301" s="485"/>
      <c r="G1301" s="485"/>
      <c r="H1301" s="485"/>
      <c r="I1301" s="485"/>
      <c r="J1301" s="485"/>
      <c r="K1301" s="485"/>
    </row>
    <row r="1302" spans="1:11" s="77" customFormat="1" x14ac:dyDescent="0.25">
      <c r="A1302" s="93"/>
      <c r="B1302" s="93"/>
      <c r="C1302" s="485"/>
      <c r="D1302" s="485"/>
      <c r="E1302" s="485"/>
      <c r="F1302" s="485"/>
      <c r="G1302" s="485"/>
      <c r="H1302" s="485"/>
      <c r="I1302" s="485"/>
      <c r="J1302" s="485"/>
      <c r="K1302" s="485"/>
    </row>
    <row r="1303" spans="1:11" s="77" customFormat="1" x14ac:dyDescent="0.25">
      <c r="A1303" s="93"/>
      <c r="B1303" s="93"/>
      <c r="C1303" s="485"/>
      <c r="D1303" s="485"/>
      <c r="E1303" s="485"/>
      <c r="F1303" s="485"/>
      <c r="G1303" s="485"/>
      <c r="H1303" s="485"/>
      <c r="I1303" s="485"/>
      <c r="J1303" s="485"/>
      <c r="K1303" s="485"/>
    </row>
    <row r="1304" spans="1:11" s="77" customFormat="1" x14ac:dyDescent="0.25">
      <c r="A1304" s="93"/>
      <c r="B1304" s="93"/>
      <c r="C1304" s="485"/>
      <c r="D1304" s="485"/>
      <c r="E1304" s="485"/>
      <c r="F1304" s="485"/>
      <c r="G1304" s="485"/>
      <c r="H1304" s="485"/>
      <c r="I1304" s="485"/>
      <c r="J1304" s="485"/>
      <c r="K1304" s="485"/>
    </row>
    <row r="1305" spans="1:11" s="77" customFormat="1" x14ac:dyDescent="0.25">
      <c r="A1305" s="93"/>
      <c r="B1305" s="93"/>
      <c r="C1305" s="485"/>
      <c r="D1305" s="485"/>
      <c r="E1305" s="485"/>
      <c r="F1305" s="485"/>
      <c r="G1305" s="485"/>
      <c r="H1305" s="485"/>
      <c r="I1305" s="485"/>
      <c r="J1305" s="485"/>
      <c r="K1305" s="485"/>
    </row>
    <row r="1306" spans="1:11" s="77" customFormat="1" x14ac:dyDescent="0.25">
      <c r="A1306" s="93"/>
      <c r="B1306" s="93"/>
      <c r="C1306" s="485"/>
      <c r="D1306" s="485"/>
      <c r="E1306" s="485"/>
      <c r="F1306" s="485"/>
      <c r="G1306" s="485"/>
      <c r="H1306" s="485"/>
      <c r="I1306" s="485"/>
      <c r="J1306" s="485"/>
      <c r="K1306" s="485"/>
    </row>
    <row r="1307" spans="1:11" s="77" customFormat="1" x14ac:dyDescent="0.25">
      <c r="A1307" s="93"/>
      <c r="B1307" s="93"/>
      <c r="C1307" s="485"/>
      <c r="D1307" s="485"/>
      <c r="E1307" s="485"/>
      <c r="F1307" s="485"/>
      <c r="G1307" s="485"/>
      <c r="H1307" s="485"/>
      <c r="I1307" s="485"/>
      <c r="J1307" s="485"/>
      <c r="K1307" s="485"/>
    </row>
    <row r="1308" spans="1:11" s="77" customFormat="1" x14ac:dyDescent="0.25">
      <c r="A1308" s="93"/>
      <c r="B1308" s="93"/>
      <c r="C1308" s="485"/>
      <c r="D1308" s="485"/>
      <c r="E1308" s="485"/>
      <c r="F1308" s="485"/>
      <c r="G1308" s="485"/>
      <c r="H1308" s="485"/>
      <c r="I1308" s="485"/>
      <c r="J1308" s="485"/>
      <c r="K1308" s="485"/>
    </row>
    <row r="1309" spans="1:11" s="77" customFormat="1" x14ac:dyDescent="0.25">
      <c r="A1309" s="93"/>
      <c r="B1309" s="93"/>
      <c r="C1309" s="485"/>
      <c r="D1309" s="485"/>
      <c r="E1309" s="485"/>
      <c r="F1309" s="485"/>
      <c r="G1309" s="485"/>
      <c r="H1309" s="485"/>
      <c r="I1309" s="485"/>
      <c r="J1309" s="485"/>
      <c r="K1309" s="485"/>
    </row>
    <row r="1310" spans="1:11" s="77" customFormat="1" x14ac:dyDescent="0.25">
      <c r="A1310" s="93"/>
      <c r="B1310" s="93"/>
      <c r="C1310" s="485"/>
      <c r="D1310" s="485"/>
      <c r="E1310" s="485"/>
      <c r="F1310" s="485"/>
      <c r="G1310" s="485"/>
      <c r="H1310" s="485"/>
      <c r="I1310" s="485"/>
      <c r="J1310" s="485"/>
      <c r="K1310" s="485"/>
    </row>
    <row r="1311" spans="1:11" s="77" customFormat="1" x14ac:dyDescent="0.25">
      <c r="A1311" s="93"/>
      <c r="B1311" s="93"/>
      <c r="C1311" s="485"/>
      <c r="D1311" s="485"/>
      <c r="E1311" s="485"/>
      <c r="F1311" s="485"/>
      <c r="G1311" s="485"/>
      <c r="H1311" s="485"/>
      <c r="I1311" s="485"/>
      <c r="J1311" s="485"/>
      <c r="K1311" s="485"/>
    </row>
    <row r="1312" spans="1:11" s="77" customFormat="1" x14ac:dyDescent="0.25">
      <c r="A1312" s="93"/>
      <c r="B1312" s="93"/>
      <c r="C1312" s="485"/>
      <c r="D1312" s="485"/>
      <c r="E1312" s="485"/>
      <c r="F1312" s="485"/>
      <c r="G1312" s="485"/>
      <c r="H1312" s="485"/>
      <c r="I1312" s="485"/>
      <c r="J1312" s="485"/>
      <c r="K1312" s="485"/>
    </row>
    <row r="1313" spans="1:11" s="77" customFormat="1" x14ac:dyDescent="0.25">
      <c r="A1313" s="93"/>
      <c r="B1313" s="93"/>
      <c r="C1313" s="485"/>
      <c r="D1313" s="485"/>
      <c r="E1313" s="485"/>
      <c r="F1313" s="485"/>
      <c r="G1313" s="485"/>
      <c r="H1313" s="485"/>
      <c r="I1313" s="485"/>
      <c r="J1313" s="485"/>
      <c r="K1313" s="485"/>
    </row>
    <row r="1314" spans="1:11" s="77" customFormat="1" x14ac:dyDescent="0.25">
      <c r="A1314" s="93"/>
      <c r="B1314" s="93"/>
      <c r="C1314" s="485"/>
      <c r="D1314" s="485"/>
      <c r="E1314" s="485"/>
      <c r="F1314" s="485"/>
      <c r="G1314" s="485"/>
      <c r="H1314" s="485"/>
      <c r="I1314" s="485"/>
      <c r="J1314" s="485"/>
      <c r="K1314" s="485"/>
    </row>
    <row r="1315" spans="1:11" s="77" customFormat="1" x14ac:dyDescent="0.25">
      <c r="A1315" s="93"/>
      <c r="B1315" s="93"/>
      <c r="C1315" s="485"/>
      <c r="D1315" s="485"/>
      <c r="E1315" s="485"/>
      <c r="F1315" s="485"/>
      <c r="G1315" s="485"/>
      <c r="H1315" s="485"/>
      <c r="I1315" s="485"/>
      <c r="J1315" s="485"/>
      <c r="K1315" s="485"/>
    </row>
    <row r="1316" spans="1:11" s="77" customFormat="1" x14ac:dyDescent="0.25">
      <c r="A1316" s="93"/>
      <c r="B1316" s="93"/>
      <c r="C1316" s="485"/>
      <c r="D1316" s="485"/>
      <c r="E1316" s="485"/>
      <c r="F1316" s="485"/>
      <c r="G1316" s="485"/>
      <c r="H1316" s="485"/>
      <c r="I1316" s="485"/>
      <c r="J1316" s="485"/>
      <c r="K1316" s="485"/>
    </row>
    <row r="1317" spans="1:11" s="77" customFormat="1" x14ac:dyDescent="0.25">
      <c r="A1317" s="93"/>
      <c r="B1317" s="93"/>
      <c r="C1317" s="485"/>
      <c r="D1317" s="485"/>
      <c r="E1317" s="485"/>
      <c r="F1317" s="485"/>
      <c r="G1317" s="485"/>
      <c r="H1317" s="485"/>
      <c r="I1317" s="485"/>
      <c r="J1317" s="485"/>
      <c r="K1317" s="485"/>
    </row>
    <row r="1318" spans="1:11" s="77" customFormat="1" x14ac:dyDescent="0.25">
      <c r="A1318" s="93"/>
      <c r="B1318" s="93"/>
      <c r="C1318" s="485"/>
      <c r="D1318" s="485"/>
      <c r="E1318" s="485"/>
      <c r="F1318" s="485"/>
      <c r="G1318" s="485"/>
      <c r="H1318" s="485"/>
      <c r="I1318" s="485"/>
      <c r="J1318" s="485"/>
      <c r="K1318" s="485"/>
    </row>
    <row r="1319" spans="1:11" s="77" customFormat="1" x14ac:dyDescent="0.25">
      <c r="A1319" s="93"/>
      <c r="B1319" s="93"/>
      <c r="C1319" s="485"/>
      <c r="D1319" s="485"/>
      <c r="E1319" s="485"/>
      <c r="F1319" s="485"/>
      <c r="G1319" s="485"/>
      <c r="H1319" s="485"/>
      <c r="I1319" s="485"/>
      <c r="J1319" s="485"/>
      <c r="K1319" s="485"/>
    </row>
    <row r="1320" spans="1:11" s="77" customFormat="1" x14ac:dyDescent="0.25">
      <c r="A1320" s="93"/>
      <c r="B1320" s="93"/>
      <c r="C1320" s="485"/>
      <c r="D1320" s="485"/>
      <c r="E1320" s="485"/>
      <c r="F1320" s="485"/>
      <c r="G1320" s="485"/>
      <c r="H1320" s="485"/>
      <c r="I1320" s="485"/>
      <c r="J1320" s="485"/>
      <c r="K1320" s="485"/>
    </row>
    <row r="1321" spans="1:11" s="77" customFormat="1" x14ac:dyDescent="0.25">
      <c r="A1321" s="93"/>
      <c r="B1321" s="93"/>
      <c r="C1321" s="485"/>
      <c r="D1321" s="485"/>
      <c r="E1321" s="485"/>
      <c r="F1321" s="485"/>
      <c r="G1321" s="485"/>
      <c r="H1321" s="485"/>
      <c r="I1321" s="485"/>
      <c r="J1321" s="485"/>
      <c r="K1321" s="485"/>
    </row>
    <row r="1322" spans="1:11" s="77" customFormat="1" x14ac:dyDescent="0.25">
      <c r="A1322" s="93"/>
      <c r="B1322" s="93"/>
      <c r="C1322" s="485"/>
      <c r="D1322" s="485"/>
      <c r="E1322" s="485"/>
      <c r="F1322" s="485"/>
      <c r="G1322" s="485"/>
      <c r="H1322" s="485"/>
      <c r="I1322" s="485"/>
      <c r="J1322" s="485"/>
      <c r="K1322" s="485"/>
    </row>
    <row r="1323" spans="1:11" s="77" customFormat="1" x14ac:dyDescent="0.25">
      <c r="A1323" s="93"/>
      <c r="B1323" s="93"/>
      <c r="C1323" s="485"/>
      <c r="D1323" s="485"/>
      <c r="E1323" s="485"/>
      <c r="F1323" s="485"/>
      <c r="G1323" s="485"/>
      <c r="H1323" s="485"/>
      <c r="I1323" s="485"/>
      <c r="J1323" s="485"/>
      <c r="K1323" s="485"/>
    </row>
    <row r="1324" spans="1:11" s="77" customFormat="1" x14ac:dyDescent="0.25">
      <c r="A1324" s="93"/>
      <c r="B1324" s="93"/>
      <c r="C1324" s="485"/>
      <c r="D1324" s="485"/>
      <c r="E1324" s="485"/>
      <c r="F1324" s="485"/>
      <c r="G1324" s="485"/>
      <c r="H1324" s="485"/>
      <c r="I1324" s="485"/>
      <c r="J1324" s="485"/>
      <c r="K1324" s="485"/>
    </row>
    <row r="1325" spans="1:11" s="77" customFormat="1" x14ac:dyDescent="0.25">
      <c r="A1325" s="93"/>
      <c r="B1325" s="93"/>
      <c r="C1325" s="485"/>
      <c r="D1325" s="485"/>
      <c r="E1325" s="485"/>
      <c r="F1325" s="485"/>
      <c r="G1325" s="485"/>
      <c r="H1325" s="485"/>
      <c r="I1325" s="485"/>
      <c r="J1325" s="485"/>
      <c r="K1325" s="485"/>
    </row>
    <row r="1326" spans="1:11" s="77" customFormat="1" x14ac:dyDescent="0.25">
      <c r="A1326" s="93"/>
      <c r="B1326" s="93"/>
      <c r="C1326" s="485"/>
      <c r="D1326" s="485"/>
      <c r="E1326" s="485"/>
      <c r="F1326" s="485"/>
      <c r="G1326" s="485"/>
      <c r="H1326" s="485"/>
      <c r="I1326" s="485"/>
      <c r="J1326" s="485"/>
      <c r="K1326" s="485"/>
    </row>
    <row r="1327" spans="1:11" s="77" customFormat="1" x14ac:dyDescent="0.25">
      <c r="A1327" s="93"/>
      <c r="B1327" s="93"/>
      <c r="C1327" s="485"/>
      <c r="D1327" s="485"/>
      <c r="E1327" s="485"/>
      <c r="F1327" s="485"/>
      <c r="G1327" s="485"/>
      <c r="H1327" s="485"/>
      <c r="I1327" s="485"/>
      <c r="J1327" s="485"/>
      <c r="K1327" s="485"/>
    </row>
    <row r="1328" spans="1:11" s="77" customFormat="1" x14ac:dyDescent="0.25">
      <c r="A1328" s="93"/>
      <c r="B1328" s="93"/>
      <c r="C1328" s="485"/>
      <c r="D1328" s="485"/>
      <c r="E1328" s="485"/>
      <c r="F1328" s="485"/>
      <c r="G1328" s="485"/>
      <c r="H1328" s="485"/>
      <c r="I1328" s="485"/>
      <c r="J1328" s="485"/>
      <c r="K1328" s="485"/>
    </row>
    <row r="1329" spans="1:11" s="77" customFormat="1" x14ac:dyDescent="0.25">
      <c r="A1329" s="93"/>
      <c r="B1329" s="93"/>
      <c r="C1329" s="485"/>
      <c r="D1329" s="485"/>
      <c r="E1329" s="485"/>
      <c r="F1329" s="485"/>
      <c r="G1329" s="485"/>
      <c r="H1329" s="485"/>
      <c r="I1329" s="485"/>
      <c r="J1329" s="485"/>
      <c r="K1329" s="485"/>
    </row>
    <row r="1330" spans="1:11" s="77" customFormat="1" x14ac:dyDescent="0.25">
      <c r="A1330" s="93"/>
      <c r="B1330" s="93"/>
      <c r="C1330" s="485"/>
      <c r="D1330" s="485"/>
      <c r="E1330" s="485"/>
      <c r="F1330" s="485"/>
      <c r="G1330" s="485"/>
      <c r="H1330" s="485"/>
      <c r="I1330" s="485"/>
      <c r="J1330" s="485"/>
      <c r="K1330" s="485"/>
    </row>
    <row r="1331" spans="1:11" s="77" customFormat="1" x14ac:dyDescent="0.25">
      <c r="A1331" s="93"/>
      <c r="B1331" s="93"/>
      <c r="C1331" s="485"/>
      <c r="D1331" s="485"/>
      <c r="E1331" s="485"/>
      <c r="F1331" s="485"/>
      <c r="G1331" s="485"/>
      <c r="H1331" s="485"/>
      <c r="I1331" s="485"/>
      <c r="J1331" s="485"/>
      <c r="K1331" s="485"/>
    </row>
    <row r="1332" spans="1:11" s="77" customFormat="1" x14ac:dyDescent="0.25">
      <c r="A1332" s="93"/>
      <c r="B1332" s="93"/>
      <c r="C1332" s="485"/>
      <c r="D1332" s="485"/>
      <c r="E1332" s="485"/>
      <c r="F1332" s="485"/>
      <c r="G1332" s="485"/>
      <c r="H1332" s="485"/>
      <c r="I1332" s="485"/>
      <c r="J1332" s="485"/>
      <c r="K1332" s="485"/>
    </row>
    <row r="1333" spans="1:11" s="77" customFormat="1" x14ac:dyDescent="0.25">
      <c r="A1333" s="93"/>
      <c r="B1333" s="93"/>
      <c r="C1333" s="485"/>
      <c r="D1333" s="485"/>
      <c r="E1333" s="485"/>
      <c r="F1333" s="485"/>
      <c r="G1333" s="485"/>
      <c r="H1333" s="485"/>
      <c r="I1333" s="485"/>
      <c r="J1333" s="485"/>
      <c r="K1333" s="485"/>
    </row>
    <row r="1334" spans="1:11" s="77" customFormat="1" x14ac:dyDescent="0.25">
      <c r="A1334" s="93"/>
      <c r="B1334" s="93"/>
      <c r="C1334" s="485"/>
      <c r="D1334" s="485"/>
      <c r="E1334" s="485"/>
      <c r="F1334" s="485"/>
      <c r="G1334" s="485"/>
      <c r="H1334" s="485"/>
      <c r="I1334" s="485"/>
      <c r="J1334" s="485"/>
      <c r="K1334" s="485"/>
    </row>
    <row r="1335" spans="1:11" s="77" customFormat="1" x14ac:dyDescent="0.25">
      <c r="A1335" s="93"/>
      <c r="B1335" s="93"/>
      <c r="C1335" s="485"/>
      <c r="D1335" s="485"/>
      <c r="E1335" s="485"/>
      <c r="F1335" s="485"/>
      <c r="G1335" s="485"/>
      <c r="H1335" s="485"/>
      <c r="I1335" s="485"/>
      <c r="J1335" s="485"/>
      <c r="K1335" s="485"/>
    </row>
    <row r="1336" spans="1:11" s="77" customFormat="1" x14ac:dyDescent="0.25">
      <c r="A1336" s="93"/>
      <c r="B1336" s="93"/>
      <c r="C1336" s="485"/>
      <c r="D1336" s="485"/>
      <c r="E1336" s="485"/>
      <c r="F1336" s="485"/>
      <c r="G1336" s="485"/>
      <c r="H1336" s="485"/>
      <c r="I1336" s="485"/>
      <c r="J1336" s="485"/>
      <c r="K1336" s="485"/>
    </row>
    <row r="1337" spans="1:11" s="77" customFormat="1" x14ac:dyDescent="0.25">
      <c r="A1337" s="93"/>
      <c r="B1337" s="93"/>
      <c r="C1337" s="485"/>
      <c r="D1337" s="485"/>
      <c r="E1337" s="485"/>
      <c r="F1337" s="485"/>
      <c r="G1337" s="485"/>
      <c r="H1337" s="485"/>
      <c r="I1337" s="485"/>
      <c r="J1337" s="485"/>
      <c r="K1337" s="485"/>
    </row>
    <row r="1338" spans="1:11" s="77" customFormat="1" x14ac:dyDescent="0.25">
      <c r="A1338" s="93"/>
      <c r="B1338" s="93"/>
      <c r="C1338" s="485"/>
      <c r="D1338" s="485"/>
      <c r="E1338" s="485"/>
      <c r="F1338" s="485"/>
      <c r="G1338" s="485"/>
      <c r="H1338" s="485"/>
      <c r="I1338" s="485"/>
      <c r="J1338" s="485"/>
      <c r="K1338" s="485"/>
    </row>
    <row r="1339" spans="1:11" s="77" customFormat="1" x14ac:dyDescent="0.25">
      <c r="A1339" s="93"/>
      <c r="B1339" s="93"/>
      <c r="C1339" s="485"/>
      <c r="D1339" s="485"/>
      <c r="E1339" s="485"/>
      <c r="F1339" s="485"/>
      <c r="G1339" s="485"/>
      <c r="H1339" s="485"/>
      <c r="I1339" s="485"/>
      <c r="J1339" s="485"/>
      <c r="K1339" s="485"/>
    </row>
    <row r="1340" spans="1:11" s="77" customFormat="1" x14ac:dyDescent="0.25">
      <c r="A1340" s="93"/>
      <c r="B1340" s="93"/>
      <c r="C1340" s="485"/>
      <c r="D1340" s="485"/>
      <c r="E1340" s="485"/>
      <c r="F1340" s="485"/>
      <c r="G1340" s="485"/>
      <c r="H1340" s="485"/>
      <c r="I1340" s="485"/>
      <c r="J1340" s="485"/>
      <c r="K1340" s="485"/>
    </row>
    <row r="1341" spans="1:11" s="77" customFormat="1" x14ac:dyDescent="0.25">
      <c r="A1341" s="93"/>
      <c r="B1341" s="93"/>
      <c r="C1341" s="485"/>
      <c r="D1341" s="485"/>
      <c r="E1341" s="485"/>
      <c r="F1341" s="485"/>
      <c r="G1341" s="485"/>
      <c r="H1341" s="485"/>
      <c r="I1341" s="485"/>
      <c r="J1341" s="485"/>
      <c r="K1341" s="485"/>
    </row>
    <row r="1342" spans="1:11" s="77" customFormat="1" x14ac:dyDescent="0.25">
      <c r="A1342" s="93"/>
      <c r="B1342" s="93"/>
      <c r="C1342" s="485"/>
      <c r="D1342" s="485"/>
      <c r="E1342" s="485"/>
      <c r="F1342" s="485"/>
      <c r="G1342" s="485"/>
      <c r="H1342" s="485"/>
      <c r="I1342" s="485"/>
      <c r="J1342" s="485"/>
      <c r="K1342" s="485"/>
    </row>
    <row r="1343" spans="1:11" s="77" customFormat="1" x14ac:dyDescent="0.25">
      <c r="A1343" s="93"/>
      <c r="B1343" s="93"/>
      <c r="C1343" s="485"/>
      <c r="D1343" s="485"/>
      <c r="E1343" s="485"/>
      <c r="F1343" s="485"/>
      <c r="G1343" s="485"/>
      <c r="H1343" s="485"/>
      <c r="I1343" s="485"/>
      <c r="J1343" s="485"/>
      <c r="K1343" s="485"/>
    </row>
    <row r="1344" spans="1:11" s="77" customFormat="1" x14ac:dyDescent="0.25">
      <c r="A1344" s="93"/>
      <c r="B1344" s="93"/>
      <c r="C1344" s="485"/>
      <c r="D1344" s="485"/>
      <c r="E1344" s="485"/>
      <c r="F1344" s="485"/>
      <c r="G1344" s="485"/>
      <c r="H1344" s="485"/>
      <c r="I1344" s="485"/>
      <c r="J1344" s="485"/>
      <c r="K1344" s="485"/>
    </row>
    <row r="1345" spans="1:11" s="77" customFormat="1" x14ac:dyDescent="0.25">
      <c r="A1345" s="93"/>
      <c r="B1345" s="93"/>
      <c r="C1345" s="485"/>
      <c r="D1345" s="485"/>
      <c r="E1345" s="485"/>
      <c r="F1345" s="485"/>
      <c r="G1345" s="485"/>
      <c r="H1345" s="485"/>
      <c r="I1345" s="485"/>
      <c r="J1345" s="485"/>
      <c r="K1345" s="485"/>
    </row>
    <row r="1346" spans="1:11" s="77" customFormat="1" x14ac:dyDescent="0.25">
      <c r="A1346" s="93"/>
      <c r="B1346" s="93"/>
      <c r="C1346" s="485"/>
      <c r="D1346" s="485"/>
      <c r="E1346" s="485"/>
      <c r="F1346" s="485"/>
      <c r="G1346" s="485"/>
      <c r="H1346" s="485"/>
      <c r="I1346" s="485"/>
      <c r="J1346" s="485"/>
      <c r="K1346" s="485"/>
    </row>
    <row r="1347" spans="1:11" s="77" customFormat="1" x14ac:dyDescent="0.25">
      <c r="A1347" s="93"/>
      <c r="B1347" s="93"/>
      <c r="C1347" s="485"/>
      <c r="D1347" s="485"/>
      <c r="E1347" s="485"/>
      <c r="F1347" s="485"/>
      <c r="G1347" s="485"/>
      <c r="H1347" s="485"/>
      <c r="I1347" s="485"/>
      <c r="J1347" s="485"/>
      <c r="K1347" s="485"/>
    </row>
    <row r="1348" spans="1:11" s="77" customFormat="1" x14ac:dyDescent="0.25">
      <c r="A1348" s="93"/>
      <c r="B1348" s="93"/>
      <c r="C1348" s="485"/>
      <c r="D1348" s="485"/>
      <c r="E1348" s="485"/>
      <c r="F1348" s="485"/>
      <c r="G1348" s="485"/>
      <c r="H1348" s="485"/>
      <c r="I1348" s="485"/>
      <c r="J1348" s="485"/>
      <c r="K1348" s="485"/>
    </row>
    <row r="1349" spans="1:11" s="77" customFormat="1" x14ac:dyDescent="0.25">
      <c r="A1349" s="93"/>
      <c r="B1349" s="93"/>
      <c r="C1349" s="485"/>
      <c r="D1349" s="485"/>
      <c r="E1349" s="485"/>
      <c r="F1349" s="485"/>
      <c r="G1349" s="485"/>
      <c r="H1349" s="485"/>
      <c r="I1349" s="485"/>
      <c r="J1349" s="485"/>
      <c r="K1349" s="485"/>
    </row>
    <row r="1350" spans="1:11" s="77" customFormat="1" x14ac:dyDescent="0.25">
      <c r="A1350" s="93"/>
      <c r="B1350" s="93"/>
      <c r="C1350" s="485"/>
      <c r="D1350" s="485"/>
      <c r="E1350" s="485"/>
      <c r="F1350" s="485"/>
      <c r="G1350" s="485"/>
      <c r="H1350" s="485"/>
      <c r="I1350" s="485"/>
      <c r="J1350" s="485"/>
      <c r="K1350" s="485"/>
    </row>
    <row r="1351" spans="1:11" s="77" customFormat="1" x14ac:dyDescent="0.25">
      <c r="A1351" s="93"/>
      <c r="B1351" s="93"/>
      <c r="C1351" s="485"/>
      <c r="D1351" s="485"/>
      <c r="E1351" s="485"/>
      <c r="F1351" s="485"/>
      <c r="G1351" s="485"/>
      <c r="H1351" s="485"/>
      <c r="I1351" s="485"/>
      <c r="J1351" s="485"/>
      <c r="K1351" s="485"/>
    </row>
    <row r="1352" spans="1:11" s="77" customFormat="1" x14ac:dyDescent="0.25">
      <c r="A1352" s="93"/>
      <c r="B1352" s="93"/>
      <c r="C1352" s="485"/>
      <c r="D1352" s="485"/>
      <c r="E1352" s="485"/>
      <c r="F1352" s="485"/>
      <c r="G1352" s="485"/>
      <c r="H1352" s="485"/>
      <c r="I1352" s="485"/>
      <c r="J1352" s="485"/>
      <c r="K1352" s="485"/>
    </row>
    <row r="1353" spans="1:11" s="77" customFormat="1" x14ac:dyDescent="0.25">
      <c r="A1353" s="93"/>
      <c r="B1353" s="93"/>
      <c r="C1353" s="485"/>
      <c r="D1353" s="485"/>
      <c r="E1353" s="485"/>
      <c r="F1353" s="485"/>
      <c r="G1353" s="485"/>
      <c r="H1353" s="485"/>
      <c r="I1353" s="485"/>
      <c r="J1353" s="485"/>
      <c r="K1353" s="485"/>
    </row>
    <row r="1354" spans="1:11" s="77" customFormat="1" x14ac:dyDescent="0.25">
      <c r="A1354" s="93"/>
      <c r="B1354" s="93"/>
      <c r="C1354" s="485"/>
      <c r="D1354" s="485"/>
      <c r="E1354" s="485"/>
      <c r="F1354" s="485"/>
      <c r="G1354" s="485"/>
      <c r="H1354" s="485"/>
      <c r="I1354" s="485"/>
      <c r="J1354" s="485"/>
      <c r="K1354" s="485"/>
    </row>
    <row r="1355" spans="1:11" s="77" customFormat="1" x14ac:dyDescent="0.25">
      <c r="A1355" s="93"/>
      <c r="B1355" s="93"/>
      <c r="C1355" s="485"/>
      <c r="D1355" s="485"/>
      <c r="E1355" s="485"/>
      <c r="F1355" s="485"/>
      <c r="G1355" s="485"/>
      <c r="H1355" s="485"/>
      <c r="I1355" s="485"/>
      <c r="J1355" s="485"/>
      <c r="K1355" s="485"/>
    </row>
    <row r="1356" spans="1:11" s="77" customFormat="1" x14ac:dyDescent="0.25">
      <c r="A1356" s="93"/>
      <c r="B1356" s="93"/>
      <c r="C1356" s="485"/>
      <c r="D1356" s="485"/>
      <c r="E1356" s="485"/>
      <c r="F1356" s="485"/>
      <c r="G1356" s="485"/>
      <c r="H1356" s="485"/>
      <c r="I1356" s="485"/>
      <c r="J1356" s="485"/>
      <c r="K1356" s="485"/>
    </row>
    <row r="1357" spans="1:11" s="77" customFormat="1" x14ac:dyDescent="0.25">
      <c r="A1357" s="93"/>
      <c r="B1357" s="93"/>
      <c r="C1357" s="485"/>
      <c r="D1357" s="485"/>
      <c r="E1357" s="485"/>
      <c r="F1357" s="485"/>
      <c r="G1357" s="485"/>
      <c r="H1357" s="485"/>
      <c r="I1357" s="485"/>
      <c r="J1357" s="485"/>
      <c r="K1357" s="485"/>
    </row>
    <row r="1358" spans="1:11" s="77" customFormat="1" x14ac:dyDescent="0.25">
      <c r="A1358" s="93"/>
      <c r="B1358" s="93"/>
      <c r="C1358" s="485"/>
      <c r="D1358" s="485"/>
      <c r="E1358" s="485"/>
      <c r="F1358" s="485"/>
      <c r="G1358" s="485"/>
      <c r="H1358" s="485"/>
      <c r="I1358" s="485"/>
      <c r="J1358" s="485"/>
      <c r="K1358" s="485"/>
    </row>
    <row r="1359" spans="1:11" s="77" customFormat="1" x14ac:dyDescent="0.25">
      <c r="A1359" s="93"/>
      <c r="B1359" s="93"/>
      <c r="C1359" s="485"/>
      <c r="D1359" s="485"/>
      <c r="E1359" s="485"/>
      <c r="F1359" s="485"/>
      <c r="G1359" s="485"/>
      <c r="H1359" s="485"/>
      <c r="I1359" s="485"/>
      <c r="J1359" s="485"/>
      <c r="K1359" s="485"/>
    </row>
    <row r="1360" spans="1:11" s="77" customFormat="1" x14ac:dyDescent="0.25">
      <c r="A1360" s="93"/>
      <c r="B1360" s="93"/>
      <c r="C1360" s="485"/>
      <c r="D1360" s="485"/>
      <c r="E1360" s="485"/>
      <c r="F1360" s="485"/>
      <c r="G1360" s="485"/>
      <c r="H1360" s="485"/>
      <c r="I1360" s="485"/>
      <c r="J1360" s="485"/>
      <c r="K1360" s="485"/>
    </row>
    <row r="1361" spans="1:11" s="77" customFormat="1" x14ac:dyDescent="0.25">
      <c r="A1361" s="93"/>
      <c r="B1361" s="93"/>
      <c r="C1361" s="485"/>
      <c r="D1361" s="485"/>
      <c r="E1361" s="485"/>
      <c r="F1361" s="485"/>
      <c r="G1361" s="485"/>
      <c r="H1361" s="485"/>
      <c r="I1361" s="485"/>
      <c r="J1361" s="485"/>
      <c r="K1361" s="485"/>
    </row>
    <row r="1362" spans="1:11" s="77" customFormat="1" x14ac:dyDescent="0.25">
      <c r="A1362" s="93"/>
      <c r="B1362" s="93"/>
      <c r="C1362" s="485"/>
      <c r="D1362" s="485"/>
      <c r="E1362" s="485"/>
      <c r="F1362" s="485"/>
      <c r="G1362" s="485"/>
      <c r="H1362" s="485"/>
      <c r="I1362" s="485"/>
      <c r="J1362" s="485"/>
      <c r="K1362" s="485"/>
    </row>
    <row r="1363" spans="1:11" s="77" customFormat="1" x14ac:dyDescent="0.25">
      <c r="A1363" s="93"/>
      <c r="B1363" s="93"/>
      <c r="C1363" s="485"/>
      <c r="D1363" s="485"/>
      <c r="E1363" s="485"/>
      <c r="F1363" s="485"/>
      <c r="G1363" s="485"/>
      <c r="H1363" s="485"/>
      <c r="I1363" s="485"/>
      <c r="J1363" s="485"/>
      <c r="K1363" s="485"/>
    </row>
    <row r="1364" spans="1:11" s="77" customFormat="1" x14ac:dyDescent="0.25">
      <c r="A1364" s="93"/>
      <c r="B1364" s="93"/>
      <c r="C1364" s="485"/>
      <c r="D1364" s="485"/>
      <c r="E1364" s="485"/>
      <c r="F1364" s="485"/>
      <c r="G1364" s="485"/>
      <c r="H1364" s="485"/>
      <c r="I1364" s="485"/>
      <c r="J1364" s="485"/>
      <c r="K1364" s="485"/>
    </row>
    <row r="1365" spans="1:11" s="77" customFormat="1" x14ac:dyDescent="0.25">
      <c r="A1365" s="93"/>
      <c r="B1365" s="93"/>
      <c r="C1365" s="485"/>
      <c r="D1365" s="485"/>
      <c r="E1365" s="485"/>
      <c r="F1365" s="485"/>
      <c r="G1365" s="485"/>
      <c r="H1365" s="485"/>
      <c r="I1365" s="485"/>
      <c r="J1365" s="485"/>
      <c r="K1365" s="485"/>
    </row>
    <row r="1366" spans="1:11" s="77" customFormat="1" x14ac:dyDescent="0.25">
      <c r="A1366" s="93"/>
      <c r="B1366" s="93"/>
      <c r="C1366" s="485"/>
      <c r="D1366" s="485"/>
      <c r="E1366" s="485"/>
      <c r="F1366" s="485"/>
      <c r="G1366" s="485"/>
      <c r="H1366" s="485"/>
      <c r="I1366" s="485"/>
      <c r="J1366" s="485"/>
      <c r="K1366" s="485"/>
    </row>
    <row r="1367" spans="1:11" s="77" customFormat="1" x14ac:dyDescent="0.25">
      <c r="A1367" s="93"/>
      <c r="B1367" s="93"/>
      <c r="C1367" s="485"/>
      <c r="D1367" s="485"/>
      <c r="E1367" s="485"/>
      <c r="F1367" s="485"/>
      <c r="G1367" s="485"/>
      <c r="H1367" s="485"/>
      <c r="I1367" s="485"/>
      <c r="J1367" s="485"/>
      <c r="K1367" s="485"/>
    </row>
    <row r="1368" spans="1:11" s="77" customFormat="1" x14ac:dyDescent="0.25">
      <c r="A1368" s="93"/>
      <c r="B1368" s="93"/>
      <c r="C1368" s="485"/>
      <c r="D1368" s="485"/>
      <c r="E1368" s="485"/>
      <c r="F1368" s="485"/>
      <c r="G1368" s="485"/>
      <c r="H1368" s="485"/>
      <c r="I1368" s="485"/>
      <c r="J1368" s="485"/>
      <c r="K1368" s="485"/>
    </row>
    <row r="1369" spans="1:11" s="77" customFormat="1" x14ac:dyDescent="0.25">
      <c r="A1369" s="93"/>
      <c r="B1369" s="93"/>
      <c r="C1369" s="485"/>
      <c r="D1369" s="485"/>
      <c r="E1369" s="485"/>
      <c r="F1369" s="485"/>
      <c r="G1369" s="485"/>
      <c r="H1369" s="485"/>
      <c r="I1369" s="485"/>
      <c r="J1369" s="485"/>
      <c r="K1369" s="485"/>
    </row>
    <row r="1370" spans="1:11" s="77" customFormat="1" x14ac:dyDescent="0.25">
      <c r="A1370" s="93"/>
      <c r="B1370" s="93"/>
      <c r="C1370" s="485"/>
      <c r="D1370" s="485"/>
      <c r="E1370" s="485"/>
      <c r="F1370" s="485"/>
      <c r="G1370" s="485"/>
      <c r="H1370" s="485"/>
      <c r="I1370" s="485"/>
      <c r="J1370" s="485"/>
      <c r="K1370" s="485"/>
    </row>
    <row r="1371" spans="1:11" s="77" customFormat="1" x14ac:dyDescent="0.25">
      <c r="A1371" s="93"/>
      <c r="B1371" s="93"/>
      <c r="C1371" s="485"/>
      <c r="D1371" s="485"/>
      <c r="E1371" s="485"/>
      <c r="F1371" s="485"/>
      <c r="G1371" s="485"/>
      <c r="H1371" s="485"/>
      <c r="I1371" s="485"/>
      <c r="J1371" s="485"/>
      <c r="K1371" s="485"/>
    </row>
    <row r="1372" spans="1:11" s="77" customFormat="1" x14ac:dyDescent="0.25">
      <c r="A1372" s="93"/>
      <c r="B1372" s="93"/>
      <c r="C1372" s="485"/>
      <c r="D1372" s="485"/>
      <c r="E1372" s="485"/>
      <c r="F1372" s="485"/>
      <c r="G1372" s="485"/>
      <c r="H1372" s="485"/>
      <c r="I1372" s="485"/>
      <c r="J1372" s="485"/>
      <c r="K1372" s="485"/>
    </row>
    <row r="1373" spans="1:11" s="77" customFormat="1" x14ac:dyDescent="0.25">
      <c r="A1373" s="93"/>
      <c r="B1373" s="93"/>
      <c r="C1373" s="485"/>
      <c r="D1373" s="485"/>
      <c r="E1373" s="485"/>
      <c r="F1373" s="485"/>
      <c r="G1373" s="485"/>
      <c r="H1373" s="485"/>
      <c r="I1373" s="485"/>
      <c r="J1373" s="485"/>
      <c r="K1373" s="485"/>
    </row>
    <row r="1374" spans="1:11" s="77" customFormat="1" x14ac:dyDescent="0.25">
      <c r="A1374" s="93"/>
      <c r="B1374" s="93"/>
      <c r="C1374" s="485"/>
      <c r="D1374" s="485"/>
      <c r="E1374" s="485"/>
      <c r="F1374" s="485"/>
      <c r="G1374" s="485"/>
      <c r="H1374" s="485"/>
      <c r="I1374" s="485"/>
      <c r="J1374" s="485"/>
      <c r="K1374" s="485"/>
    </row>
    <row r="1375" spans="1:11" s="77" customFormat="1" x14ac:dyDescent="0.25">
      <c r="A1375" s="93"/>
      <c r="B1375" s="93"/>
      <c r="C1375" s="485"/>
      <c r="D1375" s="485"/>
      <c r="E1375" s="485"/>
      <c r="F1375" s="485"/>
      <c r="G1375" s="485"/>
      <c r="H1375" s="485"/>
      <c r="I1375" s="485"/>
      <c r="J1375" s="485"/>
      <c r="K1375" s="485"/>
    </row>
    <row r="1376" spans="1:11" s="77" customFormat="1" x14ac:dyDescent="0.25">
      <c r="A1376" s="93"/>
      <c r="B1376" s="93"/>
      <c r="C1376" s="485"/>
      <c r="D1376" s="485"/>
      <c r="E1376" s="485"/>
      <c r="F1376" s="485"/>
      <c r="G1376" s="485"/>
      <c r="H1376" s="485"/>
      <c r="I1376" s="485"/>
      <c r="J1376" s="485"/>
      <c r="K1376" s="485"/>
    </row>
    <row r="1377" spans="1:11" s="77" customFormat="1" x14ac:dyDescent="0.25">
      <c r="A1377" s="93"/>
      <c r="B1377" s="93"/>
      <c r="C1377" s="485"/>
      <c r="D1377" s="485"/>
      <c r="E1377" s="485"/>
      <c r="F1377" s="485"/>
      <c r="G1377" s="485"/>
      <c r="H1377" s="485"/>
      <c r="I1377" s="485"/>
      <c r="J1377" s="485"/>
      <c r="K1377" s="485"/>
    </row>
    <row r="1378" spans="1:11" s="77" customFormat="1" x14ac:dyDescent="0.25">
      <c r="A1378" s="93"/>
      <c r="B1378" s="93"/>
      <c r="C1378" s="485"/>
      <c r="D1378" s="485"/>
      <c r="E1378" s="485"/>
      <c r="F1378" s="485"/>
      <c r="G1378" s="485"/>
      <c r="H1378" s="485"/>
      <c r="I1378" s="485"/>
      <c r="J1378" s="485"/>
      <c r="K1378" s="485"/>
    </row>
    <row r="1379" spans="1:11" s="77" customFormat="1" x14ac:dyDescent="0.25">
      <c r="A1379" s="93"/>
      <c r="B1379" s="93"/>
      <c r="C1379" s="485"/>
      <c r="D1379" s="485"/>
      <c r="E1379" s="485"/>
      <c r="F1379" s="485"/>
      <c r="G1379" s="485"/>
      <c r="H1379" s="485"/>
      <c r="I1379" s="485"/>
      <c r="J1379" s="485"/>
      <c r="K1379" s="485"/>
    </row>
    <row r="1380" spans="1:11" s="77" customFormat="1" x14ac:dyDescent="0.25">
      <c r="A1380" s="93"/>
      <c r="B1380" s="93"/>
      <c r="C1380" s="485"/>
      <c r="D1380" s="485"/>
      <c r="E1380" s="485"/>
      <c r="F1380" s="485"/>
      <c r="G1380" s="485"/>
      <c r="H1380" s="485"/>
      <c r="I1380" s="485"/>
      <c r="J1380" s="485"/>
      <c r="K1380" s="485"/>
    </row>
    <row r="1381" spans="1:11" s="77" customFormat="1" x14ac:dyDescent="0.25">
      <c r="A1381" s="93"/>
      <c r="B1381" s="93"/>
      <c r="C1381" s="485"/>
      <c r="D1381" s="485"/>
      <c r="E1381" s="485"/>
      <c r="F1381" s="485"/>
      <c r="G1381" s="485"/>
      <c r="H1381" s="485"/>
      <c r="I1381" s="485"/>
      <c r="J1381" s="485"/>
      <c r="K1381" s="485"/>
    </row>
    <row r="1382" spans="1:11" s="77" customFormat="1" x14ac:dyDescent="0.25">
      <c r="A1382" s="93"/>
      <c r="B1382" s="93"/>
      <c r="C1382" s="485"/>
      <c r="D1382" s="485"/>
      <c r="E1382" s="485"/>
      <c r="F1382" s="485"/>
      <c r="G1382" s="485"/>
      <c r="H1382" s="485"/>
      <c r="I1382" s="485"/>
      <c r="J1382" s="485"/>
      <c r="K1382" s="485"/>
    </row>
    <row r="1383" spans="1:11" s="77" customFormat="1" x14ac:dyDescent="0.25">
      <c r="A1383" s="93"/>
      <c r="B1383" s="93"/>
      <c r="C1383" s="485"/>
      <c r="D1383" s="485"/>
      <c r="E1383" s="485"/>
      <c r="F1383" s="485"/>
      <c r="G1383" s="485"/>
      <c r="H1383" s="485"/>
      <c r="I1383" s="485"/>
      <c r="J1383" s="485"/>
      <c r="K1383" s="485"/>
    </row>
    <row r="1384" spans="1:11" s="77" customFormat="1" x14ac:dyDescent="0.25">
      <c r="A1384" s="93"/>
      <c r="B1384" s="93"/>
      <c r="C1384" s="485"/>
      <c r="D1384" s="485"/>
      <c r="E1384" s="485"/>
      <c r="F1384" s="485"/>
      <c r="G1384" s="485"/>
      <c r="H1384" s="485"/>
      <c r="I1384" s="485"/>
      <c r="J1384" s="485"/>
      <c r="K1384" s="485"/>
    </row>
    <row r="1385" spans="1:11" s="77" customFormat="1" x14ac:dyDescent="0.25">
      <c r="A1385" s="93"/>
      <c r="B1385" s="93"/>
      <c r="C1385" s="485"/>
      <c r="D1385" s="485"/>
      <c r="E1385" s="485"/>
      <c r="F1385" s="485"/>
      <c r="G1385" s="485"/>
      <c r="H1385" s="485"/>
      <c r="I1385" s="485"/>
      <c r="J1385" s="485"/>
      <c r="K1385" s="485"/>
    </row>
    <row r="1386" spans="1:11" s="77" customFormat="1" x14ac:dyDescent="0.25">
      <c r="A1386" s="93"/>
      <c r="B1386" s="93"/>
      <c r="C1386" s="485"/>
      <c r="D1386" s="485"/>
      <c r="E1386" s="485"/>
      <c r="F1386" s="485"/>
      <c r="G1386" s="485"/>
      <c r="H1386" s="485"/>
      <c r="I1386" s="485"/>
      <c r="J1386" s="485"/>
      <c r="K1386" s="485"/>
    </row>
    <row r="1387" spans="1:11" s="77" customFormat="1" x14ac:dyDescent="0.25">
      <c r="A1387" s="93"/>
      <c r="B1387" s="93"/>
      <c r="C1387" s="485"/>
      <c r="D1387" s="485"/>
      <c r="E1387" s="485"/>
      <c r="F1387" s="485"/>
      <c r="G1387" s="485"/>
      <c r="H1387" s="485"/>
      <c r="I1387" s="485"/>
      <c r="J1387" s="485"/>
      <c r="K1387" s="485"/>
    </row>
    <row r="1388" spans="1:11" s="77" customFormat="1" x14ac:dyDescent="0.25">
      <c r="A1388" s="93"/>
      <c r="B1388" s="93"/>
      <c r="C1388" s="485"/>
      <c r="D1388" s="485"/>
      <c r="E1388" s="485"/>
      <c r="F1388" s="485"/>
      <c r="G1388" s="485"/>
      <c r="H1388" s="485"/>
      <c r="I1388" s="485"/>
      <c r="J1388" s="485"/>
      <c r="K1388" s="485"/>
    </row>
    <row r="1389" spans="1:11" s="77" customFormat="1" x14ac:dyDescent="0.25">
      <c r="A1389" s="93"/>
      <c r="B1389" s="93"/>
      <c r="C1389" s="485"/>
      <c r="D1389" s="485"/>
      <c r="E1389" s="485"/>
      <c r="F1389" s="485"/>
      <c r="G1389" s="485"/>
      <c r="H1389" s="485"/>
      <c r="I1389" s="485"/>
      <c r="J1389" s="485"/>
      <c r="K1389" s="485"/>
    </row>
    <row r="1390" spans="1:11" s="77" customFormat="1" x14ac:dyDescent="0.25">
      <c r="A1390" s="93"/>
      <c r="B1390" s="93"/>
      <c r="C1390" s="485"/>
      <c r="D1390" s="485"/>
      <c r="E1390" s="485"/>
      <c r="F1390" s="485"/>
      <c r="G1390" s="485"/>
      <c r="H1390" s="485"/>
      <c r="I1390" s="485"/>
      <c r="J1390" s="485"/>
      <c r="K1390" s="485"/>
    </row>
    <row r="1391" spans="1:11" s="77" customFormat="1" x14ac:dyDescent="0.25">
      <c r="A1391" s="93"/>
      <c r="B1391" s="93"/>
      <c r="C1391" s="485"/>
      <c r="D1391" s="485"/>
      <c r="E1391" s="485"/>
      <c r="F1391" s="485"/>
      <c r="G1391" s="485"/>
      <c r="H1391" s="485"/>
      <c r="I1391" s="485"/>
      <c r="J1391" s="485"/>
      <c r="K1391" s="485"/>
    </row>
    <row r="1392" spans="1:11" s="77" customFormat="1" x14ac:dyDescent="0.25">
      <c r="A1392" s="93"/>
      <c r="B1392" s="93"/>
      <c r="C1392" s="485"/>
      <c r="D1392" s="485"/>
      <c r="E1392" s="485"/>
      <c r="F1392" s="485"/>
      <c r="G1392" s="485"/>
      <c r="H1392" s="485"/>
      <c r="I1392" s="485"/>
      <c r="J1392" s="485"/>
      <c r="K1392" s="485"/>
    </row>
    <row r="1393" spans="1:11" s="77" customFormat="1" x14ac:dyDescent="0.25">
      <c r="A1393" s="93"/>
      <c r="B1393" s="93"/>
      <c r="C1393" s="485"/>
      <c r="D1393" s="485"/>
      <c r="E1393" s="485"/>
      <c r="F1393" s="485"/>
      <c r="G1393" s="485"/>
      <c r="H1393" s="485"/>
      <c r="I1393" s="485"/>
      <c r="J1393" s="485"/>
      <c r="K1393" s="485"/>
    </row>
    <row r="1394" spans="1:11" s="77" customFormat="1" x14ac:dyDescent="0.25">
      <c r="A1394" s="93"/>
      <c r="B1394" s="93"/>
      <c r="C1394" s="485"/>
      <c r="D1394" s="485"/>
      <c r="E1394" s="485"/>
      <c r="F1394" s="485"/>
      <c r="G1394" s="485"/>
      <c r="H1394" s="485"/>
      <c r="I1394" s="485"/>
      <c r="J1394" s="485"/>
      <c r="K1394" s="485"/>
    </row>
    <row r="1395" spans="1:11" s="77" customFormat="1" x14ac:dyDescent="0.25">
      <c r="A1395" s="93"/>
      <c r="B1395" s="93"/>
      <c r="C1395" s="485"/>
      <c r="D1395" s="485"/>
      <c r="E1395" s="485"/>
      <c r="F1395" s="485"/>
      <c r="G1395" s="485"/>
      <c r="H1395" s="485"/>
      <c r="I1395" s="485"/>
      <c r="J1395" s="485"/>
      <c r="K1395" s="485"/>
    </row>
    <row r="1396" spans="1:11" s="77" customFormat="1" x14ac:dyDescent="0.25">
      <c r="A1396" s="93"/>
      <c r="B1396" s="93"/>
      <c r="C1396" s="485"/>
      <c r="D1396" s="485"/>
      <c r="E1396" s="485"/>
      <c r="F1396" s="485"/>
      <c r="G1396" s="485"/>
      <c r="H1396" s="485"/>
      <c r="I1396" s="485"/>
      <c r="J1396" s="485"/>
      <c r="K1396" s="485"/>
    </row>
    <row r="1397" spans="1:11" s="77" customFormat="1" x14ac:dyDescent="0.25">
      <c r="A1397" s="93"/>
      <c r="B1397" s="93"/>
      <c r="C1397" s="485"/>
      <c r="D1397" s="485"/>
      <c r="E1397" s="485"/>
      <c r="F1397" s="485"/>
      <c r="G1397" s="485"/>
      <c r="H1397" s="485"/>
      <c r="I1397" s="485"/>
      <c r="J1397" s="485"/>
      <c r="K1397" s="485"/>
    </row>
    <row r="1398" spans="1:11" s="77" customFormat="1" x14ac:dyDescent="0.25">
      <c r="A1398" s="93"/>
      <c r="B1398" s="93"/>
      <c r="C1398" s="485"/>
      <c r="D1398" s="485"/>
      <c r="E1398" s="485"/>
      <c r="F1398" s="485"/>
      <c r="G1398" s="485"/>
      <c r="H1398" s="485"/>
      <c r="I1398" s="485"/>
      <c r="J1398" s="485"/>
      <c r="K1398" s="485"/>
    </row>
    <row r="1399" spans="1:11" s="77" customFormat="1" x14ac:dyDescent="0.25">
      <c r="A1399" s="93"/>
      <c r="B1399" s="93"/>
      <c r="C1399" s="485"/>
      <c r="D1399" s="485"/>
      <c r="E1399" s="485"/>
      <c r="F1399" s="485"/>
      <c r="G1399" s="485"/>
      <c r="H1399" s="485"/>
      <c r="I1399" s="485"/>
      <c r="J1399" s="485"/>
      <c r="K1399" s="485"/>
    </row>
    <row r="1400" spans="1:11" s="77" customFormat="1" x14ac:dyDescent="0.25">
      <c r="A1400" s="93"/>
      <c r="B1400" s="93"/>
      <c r="C1400" s="485"/>
      <c r="D1400" s="485"/>
      <c r="E1400" s="485"/>
      <c r="F1400" s="485"/>
      <c r="G1400" s="485"/>
      <c r="H1400" s="485"/>
      <c r="I1400" s="485"/>
      <c r="J1400" s="485"/>
      <c r="K1400" s="485"/>
    </row>
    <row r="1401" spans="1:11" s="77" customFormat="1" x14ac:dyDescent="0.25">
      <c r="A1401" s="93"/>
      <c r="B1401" s="93"/>
      <c r="C1401" s="485"/>
      <c r="D1401" s="485"/>
      <c r="E1401" s="485"/>
      <c r="F1401" s="485"/>
      <c r="G1401" s="485"/>
      <c r="H1401" s="485"/>
      <c r="I1401" s="485"/>
      <c r="J1401" s="485"/>
      <c r="K1401" s="485"/>
    </row>
    <row r="1402" spans="1:11" s="77" customFormat="1" x14ac:dyDescent="0.25">
      <c r="A1402" s="93"/>
      <c r="B1402" s="93"/>
      <c r="C1402" s="485"/>
      <c r="D1402" s="485"/>
      <c r="E1402" s="485"/>
      <c r="F1402" s="485"/>
      <c r="G1402" s="485"/>
      <c r="H1402" s="485"/>
      <c r="I1402" s="485"/>
      <c r="J1402" s="485"/>
      <c r="K1402" s="485"/>
    </row>
    <row r="1403" spans="1:11" s="77" customFormat="1" x14ac:dyDescent="0.25">
      <c r="A1403" s="93"/>
      <c r="B1403" s="93"/>
      <c r="C1403" s="485"/>
      <c r="D1403" s="485"/>
      <c r="E1403" s="485"/>
      <c r="F1403" s="485"/>
      <c r="G1403" s="485"/>
      <c r="H1403" s="485"/>
      <c r="I1403" s="485"/>
      <c r="J1403" s="485"/>
      <c r="K1403" s="485"/>
    </row>
    <row r="1404" spans="1:11" s="77" customFormat="1" x14ac:dyDescent="0.25">
      <c r="A1404" s="93"/>
      <c r="B1404" s="93"/>
      <c r="C1404" s="485"/>
      <c r="D1404" s="485"/>
      <c r="E1404" s="485"/>
      <c r="F1404" s="485"/>
      <c r="G1404" s="485"/>
      <c r="H1404" s="485"/>
      <c r="I1404" s="485"/>
      <c r="J1404" s="485"/>
      <c r="K1404" s="485"/>
    </row>
    <row r="1405" spans="1:11" s="77" customFormat="1" x14ac:dyDescent="0.25">
      <c r="A1405" s="93"/>
      <c r="B1405" s="93"/>
      <c r="C1405" s="485"/>
      <c r="D1405" s="485"/>
      <c r="E1405" s="485"/>
      <c r="F1405" s="485"/>
      <c r="G1405" s="485"/>
      <c r="H1405" s="485"/>
      <c r="I1405" s="485"/>
      <c r="J1405" s="485"/>
      <c r="K1405" s="485"/>
    </row>
    <row r="1406" spans="1:11" s="77" customFormat="1" x14ac:dyDescent="0.25">
      <c r="A1406" s="93"/>
      <c r="B1406" s="93"/>
      <c r="C1406" s="485"/>
      <c r="D1406" s="485"/>
      <c r="E1406" s="485"/>
      <c r="F1406" s="485"/>
      <c r="G1406" s="485"/>
      <c r="H1406" s="485"/>
      <c r="I1406" s="485"/>
      <c r="J1406" s="485"/>
      <c r="K1406" s="485"/>
    </row>
    <row r="1407" spans="1:11" s="77" customFormat="1" x14ac:dyDescent="0.25">
      <c r="A1407" s="93"/>
      <c r="B1407" s="93"/>
      <c r="C1407" s="485"/>
      <c r="D1407" s="485"/>
      <c r="E1407" s="485"/>
      <c r="F1407" s="485"/>
      <c r="G1407" s="485"/>
      <c r="H1407" s="485"/>
      <c r="I1407" s="485"/>
      <c r="J1407" s="485"/>
      <c r="K1407" s="485"/>
    </row>
    <row r="1408" spans="1:11" s="77" customFormat="1" x14ac:dyDescent="0.25">
      <c r="A1408" s="93"/>
      <c r="B1408" s="93"/>
      <c r="C1408" s="485"/>
      <c r="D1408" s="485"/>
      <c r="E1408" s="485"/>
      <c r="F1408" s="485"/>
      <c r="G1408" s="485"/>
      <c r="H1408" s="485"/>
      <c r="I1408" s="485"/>
      <c r="J1408" s="485"/>
      <c r="K1408" s="485"/>
    </row>
    <row r="1409" spans="1:11" s="77" customFormat="1" x14ac:dyDescent="0.25">
      <c r="A1409" s="93"/>
      <c r="B1409" s="93"/>
      <c r="C1409" s="485"/>
      <c r="D1409" s="485"/>
      <c r="E1409" s="485"/>
      <c r="F1409" s="485"/>
      <c r="G1409" s="485"/>
      <c r="H1409" s="485"/>
      <c r="I1409" s="485"/>
      <c r="J1409" s="485"/>
      <c r="K1409" s="485"/>
    </row>
    <row r="1410" spans="1:11" s="77" customFormat="1" x14ac:dyDescent="0.25">
      <c r="A1410" s="93"/>
      <c r="B1410" s="93"/>
      <c r="C1410" s="485"/>
      <c r="D1410" s="485"/>
      <c r="E1410" s="485"/>
      <c r="F1410" s="485"/>
      <c r="G1410" s="485"/>
      <c r="H1410" s="485"/>
      <c r="I1410" s="485"/>
      <c r="J1410" s="485"/>
      <c r="K1410" s="485"/>
    </row>
    <row r="1411" spans="1:11" s="77" customFormat="1" x14ac:dyDescent="0.25">
      <c r="A1411" s="93"/>
      <c r="B1411" s="93"/>
      <c r="C1411" s="485"/>
      <c r="D1411" s="485"/>
      <c r="E1411" s="485"/>
      <c r="F1411" s="485"/>
      <c r="G1411" s="485"/>
      <c r="H1411" s="485"/>
      <c r="I1411" s="485"/>
      <c r="J1411" s="485"/>
      <c r="K1411" s="485"/>
    </row>
    <row r="1412" spans="1:11" s="77" customFormat="1" x14ac:dyDescent="0.25">
      <c r="A1412" s="93"/>
      <c r="B1412" s="93"/>
      <c r="C1412" s="485"/>
      <c r="D1412" s="485"/>
      <c r="E1412" s="485"/>
      <c r="F1412" s="485"/>
      <c r="G1412" s="485"/>
      <c r="H1412" s="485"/>
      <c r="I1412" s="485"/>
      <c r="J1412" s="485"/>
      <c r="K1412" s="485"/>
    </row>
    <row r="1413" spans="1:11" s="77" customFormat="1" x14ac:dyDescent="0.25">
      <c r="A1413" s="93"/>
      <c r="B1413" s="93"/>
      <c r="C1413" s="485"/>
      <c r="D1413" s="485"/>
      <c r="E1413" s="485"/>
      <c r="F1413" s="485"/>
      <c r="G1413" s="485"/>
      <c r="H1413" s="485"/>
      <c r="I1413" s="485"/>
      <c r="J1413" s="485"/>
      <c r="K1413" s="485"/>
    </row>
    <row r="1414" spans="1:11" s="77" customFormat="1" x14ac:dyDescent="0.25">
      <c r="A1414" s="93"/>
      <c r="B1414" s="93"/>
      <c r="C1414" s="485"/>
      <c r="D1414" s="485"/>
      <c r="E1414" s="485"/>
      <c r="F1414" s="485"/>
      <c r="G1414" s="485"/>
      <c r="H1414" s="485"/>
      <c r="I1414" s="485"/>
      <c r="J1414" s="485"/>
      <c r="K1414" s="485"/>
    </row>
    <row r="1415" spans="1:11" s="77" customFormat="1" x14ac:dyDescent="0.25">
      <c r="A1415" s="93"/>
      <c r="B1415" s="93"/>
      <c r="C1415" s="485"/>
      <c r="D1415" s="485"/>
      <c r="E1415" s="485"/>
      <c r="F1415" s="485"/>
      <c r="G1415" s="485"/>
      <c r="H1415" s="485"/>
      <c r="I1415" s="485"/>
      <c r="J1415" s="485"/>
      <c r="K1415" s="485"/>
    </row>
    <row r="1416" spans="1:11" s="77" customFormat="1" x14ac:dyDescent="0.25">
      <c r="A1416" s="93"/>
      <c r="B1416" s="93"/>
      <c r="C1416" s="485"/>
      <c r="D1416" s="485"/>
      <c r="E1416" s="485"/>
      <c r="F1416" s="485"/>
      <c r="G1416" s="485"/>
      <c r="H1416" s="485"/>
      <c r="I1416" s="485"/>
      <c r="J1416" s="485"/>
      <c r="K1416" s="485"/>
    </row>
    <row r="1417" spans="1:11" s="77" customFormat="1" x14ac:dyDescent="0.25">
      <c r="A1417" s="93"/>
      <c r="B1417" s="93"/>
      <c r="C1417" s="485"/>
      <c r="D1417" s="485"/>
      <c r="E1417" s="485"/>
      <c r="F1417" s="485"/>
      <c r="G1417" s="485"/>
      <c r="H1417" s="485"/>
      <c r="I1417" s="485"/>
      <c r="J1417" s="485"/>
      <c r="K1417" s="485"/>
    </row>
    <row r="1418" spans="1:11" s="77" customFormat="1" x14ac:dyDescent="0.25">
      <c r="A1418" s="93"/>
      <c r="B1418" s="93"/>
      <c r="C1418" s="485"/>
      <c r="D1418" s="485"/>
      <c r="E1418" s="485"/>
      <c r="F1418" s="485"/>
      <c r="G1418" s="485"/>
      <c r="H1418" s="485"/>
      <c r="I1418" s="485"/>
      <c r="J1418" s="485"/>
      <c r="K1418" s="485"/>
    </row>
    <row r="1419" spans="1:11" s="77" customFormat="1" x14ac:dyDescent="0.25">
      <c r="A1419" s="93"/>
      <c r="B1419" s="93"/>
      <c r="C1419" s="485"/>
      <c r="D1419" s="485"/>
      <c r="E1419" s="485"/>
      <c r="F1419" s="485"/>
      <c r="G1419" s="485"/>
      <c r="H1419" s="485"/>
      <c r="I1419" s="485"/>
      <c r="J1419" s="485"/>
      <c r="K1419" s="485"/>
    </row>
    <row r="1420" spans="1:11" s="77" customFormat="1" x14ac:dyDescent="0.25">
      <c r="A1420" s="93"/>
      <c r="B1420" s="93"/>
      <c r="C1420" s="485"/>
      <c r="D1420" s="485"/>
      <c r="E1420" s="485"/>
      <c r="F1420" s="485"/>
      <c r="G1420" s="485"/>
      <c r="H1420" s="485"/>
      <c r="I1420" s="485"/>
      <c r="J1420" s="485"/>
      <c r="K1420" s="485"/>
    </row>
    <row r="1421" spans="1:11" s="77" customFormat="1" x14ac:dyDescent="0.25">
      <c r="A1421" s="93"/>
      <c r="B1421" s="93"/>
      <c r="C1421" s="485"/>
      <c r="D1421" s="485"/>
      <c r="E1421" s="485"/>
      <c r="F1421" s="485"/>
      <c r="G1421" s="485"/>
      <c r="H1421" s="485"/>
      <c r="I1421" s="485"/>
      <c r="J1421" s="485"/>
      <c r="K1421" s="485"/>
    </row>
    <row r="1422" spans="1:11" s="77" customFormat="1" x14ac:dyDescent="0.25">
      <c r="A1422" s="93"/>
      <c r="B1422" s="93"/>
      <c r="C1422" s="485"/>
      <c r="D1422" s="485"/>
      <c r="E1422" s="485"/>
      <c r="F1422" s="485"/>
      <c r="G1422" s="485"/>
      <c r="H1422" s="485"/>
      <c r="I1422" s="485"/>
      <c r="J1422" s="485"/>
      <c r="K1422" s="485"/>
    </row>
    <row r="1423" spans="1:11" s="77" customFormat="1" x14ac:dyDescent="0.25">
      <c r="A1423" s="93"/>
      <c r="B1423" s="93"/>
      <c r="C1423" s="485"/>
      <c r="D1423" s="485"/>
      <c r="E1423" s="485"/>
      <c r="F1423" s="485"/>
      <c r="G1423" s="485"/>
      <c r="H1423" s="485"/>
      <c r="I1423" s="485"/>
      <c r="J1423" s="485"/>
      <c r="K1423" s="485"/>
    </row>
    <row r="1424" spans="1:11" s="77" customFormat="1" x14ac:dyDescent="0.25">
      <c r="A1424" s="93"/>
      <c r="B1424" s="93"/>
      <c r="C1424" s="485"/>
      <c r="D1424" s="485"/>
      <c r="E1424" s="485"/>
      <c r="F1424" s="485"/>
      <c r="G1424" s="485"/>
      <c r="H1424" s="485"/>
      <c r="I1424" s="485"/>
      <c r="J1424" s="485"/>
      <c r="K1424" s="485"/>
    </row>
    <row r="1425" spans="1:11" s="77" customFormat="1" x14ac:dyDescent="0.25">
      <c r="A1425" s="93"/>
      <c r="B1425" s="93"/>
      <c r="C1425" s="485"/>
      <c r="D1425" s="485"/>
      <c r="E1425" s="485"/>
      <c r="F1425" s="485"/>
      <c r="G1425" s="485"/>
      <c r="H1425" s="485"/>
      <c r="I1425" s="485"/>
      <c r="J1425" s="485"/>
      <c r="K1425" s="485"/>
    </row>
    <row r="1426" spans="1:11" s="77" customFormat="1" x14ac:dyDescent="0.25">
      <c r="A1426" s="93"/>
      <c r="B1426" s="93"/>
      <c r="C1426" s="485"/>
      <c r="D1426" s="485"/>
      <c r="E1426" s="485"/>
      <c r="F1426" s="485"/>
      <c r="G1426" s="485"/>
      <c r="H1426" s="485"/>
      <c r="I1426" s="485"/>
      <c r="J1426" s="485"/>
      <c r="K1426" s="485"/>
    </row>
    <row r="1427" spans="1:11" s="77" customFormat="1" x14ac:dyDescent="0.25">
      <c r="A1427" s="93"/>
      <c r="B1427" s="93"/>
      <c r="C1427" s="485"/>
      <c r="D1427" s="485"/>
      <c r="E1427" s="485"/>
      <c r="F1427" s="485"/>
      <c r="G1427" s="485"/>
      <c r="H1427" s="485"/>
      <c r="I1427" s="485"/>
      <c r="J1427" s="485"/>
      <c r="K1427" s="485"/>
    </row>
    <row r="1428" spans="1:11" s="77" customFormat="1" x14ac:dyDescent="0.25">
      <c r="A1428" s="93"/>
      <c r="B1428" s="93"/>
      <c r="C1428" s="485"/>
      <c r="D1428" s="485"/>
      <c r="E1428" s="485"/>
      <c r="F1428" s="485"/>
      <c r="G1428" s="485"/>
      <c r="H1428" s="485"/>
      <c r="I1428" s="485"/>
      <c r="J1428" s="485"/>
      <c r="K1428" s="485"/>
    </row>
    <row r="1429" spans="1:11" s="77" customFormat="1" x14ac:dyDescent="0.25">
      <c r="A1429" s="93"/>
      <c r="B1429" s="93"/>
      <c r="C1429" s="485"/>
      <c r="D1429" s="485"/>
      <c r="E1429" s="485"/>
      <c r="F1429" s="485"/>
      <c r="G1429" s="485"/>
      <c r="H1429" s="485"/>
      <c r="I1429" s="485"/>
      <c r="J1429" s="485"/>
      <c r="K1429" s="485"/>
    </row>
    <row r="1430" spans="1:11" s="77" customFormat="1" x14ac:dyDescent="0.25">
      <c r="A1430" s="93"/>
      <c r="B1430" s="93"/>
      <c r="C1430" s="485"/>
      <c r="D1430" s="485"/>
      <c r="E1430" s="485"/>
      <c r="F1430" s="485"/>
      <c r="G1430" s="485"/>
      <c r="H1430" s="485"/>
      <c r="I1430" s="485"/>
      <c r="J1430" s="485"/>
      <c r="K1430" s="485"/>
    </row>
    <row r="1431" spans="1:11" s="77" customFormat="1" x14ac:dyDescent="0.25">
      <c r="A1431" s="93"/>
      <c r="B1431" s="93"/>
      <c r="C1431" s="485"/>
      <c r="D1431" s="485"/>
      <c r="E1431" s="485"/>
      <c r="F1431" s="485"/>
      <c r="G1431" s="485"/>
      <c r="H1431" s="485"/>
      <c r="I1431" s="485"/>
      <c r="J1431" s="485"/>
      <c r="K1431" s="485"/>
    </row>
    <row r="1432" spans="1:11" s="77" customFormat="1" x14ac:dyDescent="0.25">
      <c r="A1432" s="93"/>
      <c r="B1432" s="93"/>
      <c r="C1432" s="485"/>
      <c r="D1432" s="485"/>
      <c r="E1432" s="485"/>
      <c r="F1432" s="485"/>
      <c r="G1432" s="485"/>
      <c r="H1432" s="485"/>
      <c r="I1432" s="485"/>
      <c r="J1432" s="485"/>
      <c r="K1432" s="485"/>
    </row>
    <row r="1433" spans="1:11" s="77" customFormat="1" x14ac:dyDescent="0.25">
      <c r="A1433" s="93"/>
      <c r="B1433" s="93"/>
      <c r="C1433" s="485"/>
      <c r="D1433" s="485"/>
      <c r="E1433" s="485"/>
      <c r="F1433" s="485"/>
      <c r="G1433" s="485"/>
      <c r="H1433" s="485"/>
      <c r="I1433" s="485"/>
      <c r="J1433" s="485"/>
      <c r="K1433" s="485"/>
    </row>
    <row r="1434" spans="1:11" s="77" customFormat="1" x14ac:dyDescent="0.25">
      <c r="A1434" s="93"/>
      <c r="B1434" s="93"/>
      <c r="C1434" s="485"/>
      <c r="D1434" s="485"/>
      <c r="E1434" s="485"/>
      <c r="F1434" s="485"/>
      <c r="G1434" s="485"/>
      <c r="H1434" s="485"/>
      <c r="I1434" s="485"/>
      <c r="J1434" s="485"/>
      <c r="K1434" s="485"/>
    </row>
    <row r="1435" spans="1:11" s="77" customFormat="1" x14ac:dyDescent="0.25">
      <c r="A1435" s="93"/>
      <c r="B1435" s="93"/>
      <c r="C1435" s="485"/>
      <c r="D1435" s="485"/>
      <c r="E1435" s="485"/>
      <c r="F1435" s="485"/>
      <c r="G1435" s="485"/>
      <c r="H1435" s="485"/>
      <c r="I1435" s="485"/>
      <c r="J1435" s="485"/>
      <c r="K1435" s="485"/>
    </row>
    <row r="1436" spans="1:11" s="77" customFormat="1" x14ac:dyDescent="0.25">
      <c r="A1436" s="93"/>
      <c r="B1436" s="93"/>
      <c r="C1436" s="485"/>
      <c r="D1436" s="485"/>
      <c r="E1436" s="485"/>
      <c r="F1436" s="485"/>
      <c r="G1436" s="485"/>
      <c r="H1436" s="485"/>
      <c r="I1436" s="485"/>
      <c r="J1436" s="485"/>
      <c r="K1436" s="485"/>
    </row>
    <row r="1437" spans="1:11" s="77" customFormat="1" x14ac:dyDescent="0.25">
      <c r="A1437" s="93"/>
      <c r="B1437" s="93"/>
      <c r="C1437" s="485"/>
      <c r="D1437" s="485"/>
      <c r="E1437" s="485"/>
      <c r="F1437" s="485"/>
      <c r="G1437" s="485"/>
      <c r="H1437" s="485"/>
      <c r="I1437" s="485"/>
      <c r="J1437" s="485"/>
      <c r="K1437" s="485"/>
    </row>
    <row r="1438" spans="1:11" s="77" customFormat="1" x14ac:dyDescent="0.25">
      <c r="A1438" s="93"/>
      <c r="B1438" s="93"/>
      <c r="C1438" s="485"/>
      <c r="D1438" s="485"/>
      <c r="E1438" s="485"/>
      <c r="F1438" s="485"/>
      <c r="G1438" s="485"/>
      <c r="H1438" s="485"/>
      <c r="I1438" s="485"/>
      <c r="J1438" s="485"/>
      <c r="K1438" s="485"/>
    </row>
    <row r="1439" spans="1:11" s="77" customFormat="1" x14ac:dyDescent="0.25">
      <c r="A1439" s="93"/>
      <c r="B1439" s="93"/>
      <c r="C1439" s="485"/>
      <c r="D1439" s="485"/>
      <c r="E1439" s="485"/>
      <c r="F1439" s="485"/>
      <c r="G1439" s="485"/>
      <c r="H1439" s="485"/>
      <c r="I1439" s="485"/>
      <c r="J1439" s="485"/>
      <c r="K1439" s="485"/>
    </row>
    <row r="1440" spans="1:11" s="77" customFormat="1" x14ac:dyDescent="0.25">
      <c r="A1440" s="93"/>
      <c r="B1440" s="93"/>
      <c r="C1440" s="485"/>
      <c r="D1440" s="485"/>
      <c r="E1440" s="485"/>
      <c r="F1440" s="485"/>
      <c r="G1440" s="485"/>
      <c r="H1440" s="485"/>
      <c r="I1440" s="485"/>
      <c r="J1440" s="485"/>
      <c r="K1440" s="485"/>
    </row>
    <row r="1441" spans="1:11" s="77" customFormat="1" x14ac:dyDescent="0.25">
      <c r="A1441" s="93"/>
      <c r="B1441" s="93"/>
      <c r="C1441" s="485"/>
      <c r="D1441" s="485"/>
      <c r="E1441" s="485"/>
      <c r="F1441" s="485"/>
      <c r="G1441" s="485"/>
      <c r="H1441" s="485"/>
      <c r="I1441" s="485"/>
      <c r="J1441" s="485"/>
      <c r="K1441" s="485"/>
    </row>
    <row r="1442" spans="1:11" s="77" customFormat="1" x14ac:dyDescent="0.25">
      <c r="A1442" s="93"/>
      <c r="B1442" s="93"/>
      <c r="C1442" s="485"/>
      <c r="D1442" s="485"/>
      <c r="E1442" s="485"/>
      <c r="F1442" s="485"/>
      <c r="G1442" s="485"/>
      <c r="H1442" s="485"/>
      <c r="I1442" s="485"/>
      <c r="J1442" s="485"/>
      <c r="K1442" s="485"/>
    </row>
    <row r="1443" spans="1:11" s="77" customFormat="1" x14ac:dyDescent="0.25">
      <c r="A1443" s="93"/>
      <c r="B1443" s="93"/>
      <c r="C1443" s="485"/>
      <c r="D1443" s="485"/>
      <c r="E1443" s="485"/>
      <c r="F1443" s="485"/>
      <c r="G1443" s="485"/>
      <c r="H1443" s="485"/>
      <c r="I1443" s="485"/>
      <c r="J1443" s="485"/>
      <c r="K1443" s="485"/>
    </row>
    <row r="1444" spans="1:11" s="77" customFormat="1" x14ac:dyDescent="0.25">
      <c r="A1444" s="93"/>
      <c r="B1444" s="93"/>
      <c r="C1444" s="485"/>
      <c r="D1444" s="485"/>
      <c r="E1444" s="485"/>
      <c r="F1444" s="485"/>
      <c r="G1444" s="485"/>
      <c r="H1444" s="485"/>
      <c r="I1444" s="485"/>
      <c r="J1444" s="485"/>
      <c r="K1444" s="485"/>
    </row>
    <row r="1445" spans="1:11" s="77" customFormat="1" x14ac:dyDescent="0.25">
      <c r="A1445" s="93"/>
      <c r="B1445" s="93"/>
      <c r="C1445" s="485"/>
      <c r="D1445" s="485"/>
      <c r="E1445" s="485"/>
      <c r="F1445" s="485"/>
      <c r="G1445" s="485"/>
      <c r="H1445" s="485"/>
      <c r="I1445" s="485"/>
      <c r="J1445" s="485"/>
      <c r="K1445" s="485"/>
    </row>
    <row r="1446" spans="1:11" s="77" customFormat="1" x14ac:dyDescent="0.25">
      <c r="A1446" s="93"/>
      <c r="B1446" s="93"/>
      <c r="C1446" s="485"/>
      <c r="D1446" s="485"/>
      <c r="E1446" s="485"/>
      <c r="F1446" s="485"/>
      <c r="G1446" s="485"/>
      <c r="H1446" s="485"/>
      <c r="I1446" s="485"/>
      <c r="J1446" s="485"/>
      <c r="K1446" s="485"/>
    </row>
    <row r="1447" spans="1:11" s="77" customFormat="1" x14ac:dyDescent="0.25">
      <c r="A1447" s="93"/>
      <c r="B1447" s="93"/>
      <c r="C1447" s="485"/>
      <c r="D1447" s="485"/>
      <c r="E1447" s="485"/>
      <c r="F1447" s="485"/>
      <c r="G1447" s="485"/>
      <c r="H1447" s="485"/>
      <c r="I1447" s="485"/>
      <c r="J1447" s="485"/>
      <c r="K1447" s="485"/>
    </row>
    <row r="1448" spans="1:11" s="77" customFormat="1" x14ac:dyDescent="0.25">
      <c r="A1448" s="93"/>
      <c r="B1448" s="93"/>
      <c r="C1448" s="485"/>
      <c r="D1448" s="485"/>
      <c r="E1448" s="485"/>
      <c r="F1448" s="485"/>
      <c r="G1448" s="485"/>
      <c r="H1448" s="485"/>
      <c r="I1448" s="485"/>
      <c r="J1448" s="485"/>
      <c r="K1448" s="485"/>
    </row>
    <row r="1449" spans="1:11" s="77" customFormat="1" x14ac:dyDescent="0.25">
      <c r="A1449" s="93"/>
      <c r="B1449" s="93"/>
      <c r="C1449" s="485"/>
      <c r="D1449" s="485"/>
      <c r="E1449" s="485"/>
      <c r="F1449" s="485"/>
      <c r="G1449" s="485"/>
      <c r="H1449" s="485"/>
      <c r="I1449" s="485"/>
      <c r="J1449" s="485"/>
      <c r="K1449" s="485"/>
    </row>
    <row r="1450" spans="1:11" s="77" customFormat="1" x14ac:dyDescent="0.25">
      <c r="A1450" s="93"/>
      <c r="B1450" s="93"/>
      <c r="C1450" s="485"/>
      <c r="D1450" s="485"/>
      <c r="E1450" s="485"/>
      <c r="F1450" s="485"/>
      <c r="G1450" s="485"/>
      <c r="H1450" s="485"/>
      <c r="I1450" s="485"/>
      <c r="J1450" s="485"/>
      <c r="K1450" s="485"/>
    </row>
    <row r="1451" spans="1:11" s="77" customFormat="1" x14ac:dyDescent="0.25">
      <c r="A1451" s="93"/>
      <c r="B1451" s="93"/>
      <c r="C1451" s="485"/>
      <c r="D1451" s="485"/>
      <c r="E1451" s="485"/>
      <c r="F1451" s="485"/>
      <c r="G1451" s="485"/>
      <c r="H1451" s="485"/>
      <c r="I1451" s="485"/>
      <c r="J1451" s="485"/>
      <c r="K1451" s="485"/>
    </row>
    <row r="1452" spans="1:11" s="77" customFormat="1" x14ac:dyDescent="0.25">
      <c r="A1452" s="93"/>
      <c r="B1452" s="93"/>
      <c r="C1452" s="485"/>
      <c r="D1452" s="485"/>
      <c r="E1452" s="485"/>
      <c r="F1452" s="485"/>
      <c r="G1452" s="485"/>
      <c r="H1452" s="485"/>
      <c r="I1452" s="485"/>
      <c r="J1452" s="485"/>
      <c r="K1452" s="485"/>
    </row>
    <row r="1453" spans="1:11" s="77" customFormat="1" x14ac:dyDescent="0.25">
      <c r="A1453" s="93"/>
      <c r="B1453" s="93"/>
      <c r="C1453" s="485"/>
      <c r="D1453" s="485"/>
      <c r="E1453" s="485"/>
      <c r="F1453" s="485"/>
      <c r="G1453" s="485"/>
      <c r="H1453" s="485"/>
      <c r="I1453" s="485"/>
      <c r="J1453" s="485"/>
      <c r="K1453" s="485"/>
    </row>
    <row r="1454" spans="1:11" s="77" customFormat="1" x14ac:dyDescent="0.25">
      <c r="A1454" s="93"/>
      <c r="B1454" s="93"/>
      <c r="C1454" s="485"/>
      <c r="D1454" s="485"/>
      <c r="E1454" s="485"/>
      <c r="F1454" s="485"/>
      <c r="G1454" s="485"/>
      <c r="H1454" s="485"/>
      <c r="I1454" s="485"/>
      <c r="J1454" s="485"/>
      <c r="K1454" s="485"/>
    </row>
    <row r="1455" spans="1:11" s="77" customFormat="1" x14ac:dyDescent="0.25">
      <c r="A1455" s="93"/>
      <c r="B1455" s="93"/>
      <c r="C1455" s="485"/>
      <c r="D1455" s="485"/>
      <c r="E1455" s="485"/>
      <c r="F1455" s="485"/>
      <c r="G1455" s="485"/>
      <c r="H1455" s="485"/>
      <c r="I1455" s="485"/>
      <c r="J1455" s="485"/>
      <c r="K1455" s="485"/>
    </row>
    <row r="1456" spans="1:11" s="77" customFormat="1" x14ac:dyDescent="0.25">
      <c r="A1456" s="93"/>
      <c r="B1456" s="93"/>
      <c r="C1456" s="485"/>
      <c r="D1456" s="485"/>
      <c r="E1456" s="485"/>
      <c r="F1456" s="485"/>
      <c r="G1456" s="485"/>
      <c r="H1456" s="485"/>
      <c r="I1456" s="485"/>
      <c r="J1456" s="485"/>
      <c r="K1456" s="485"/>
    </row>
    <row r="1457" spans="1:11" s="77" customFormat="1" x14ac:dyDescent="0.25">
      <c r="A1457" s="93"/>
      <c r="B1457" s="93"/>
      <c r="C1457" s="485"/>
      <c r="D1457" s="485"/>
      <c r="E1457" s="485"/>
      <c r="F1457" s="485"/>
      <c r="G1457" s="485"/>
      <c r="H1457" s="485"/>
      <c r="I1457" s="485"/>
      <c r="J1457" s="485"/>
      <c r="K1457" s="485"/>
    </row>
    <row r="1458" spans="1:11" s="77" customFormat="1" x14ac:dyDescent="0.25">
      <c r="A1458" s="93"/>
      <c r="B1458" s="93"/>
      <c r="C1458" s="485"/>
      <c r="D1458" s="485"/>
      <c r="E1458" s="485"/>
      <c r="F1458" s="485"/>
      <c r="G1458" s="485"/>
      <c r="H1458" s="485"/>
      <c r="I1458" s="485"/>
      <c r="J1458" s="485"/>
      <c r="K1458" s="485"/>
    </row>
    <row r="1459" spans="1:11" s="77" customFormat="1" x14ac:dyDescent="0.25">
      <c r="A1459" s="93"/>
      <c r="B1459" s="93"/>
      <c r="C1459" s="485"/>
      <c r="D1459" s="485"/>
      <c r="E1459" s="485"/>
      <c r="F1459" s="485"/>
      <c r="G1459" s="485"/>
      <c r="H1459" s="485"/>
      <c r="I1459" s="485"/>
      <c r="J1459" s="485"/>
      <c r="K1459" s="485"/>
    </row>
    <row r="1460" spans="1:11" s="77" customFormat="1" x14ac:dyDescent="0.25">
      <c r="A1460" s="93"/>
      <c r="B1460" s="93"/>
      <c r="C1460" s="485"/>
      <c r="D1460" s="485"/>
      <c r="E1460" s="485"/>
      <c r="F1460" s="485"/>
      <c r="G1460" s="485"/>
      <c r="H1460" s="485"/>
      <c r="I1460" s="485"/>
      <c r="J1460" s="485"/>
      <c r="K1460" s="485"/>
    </row>
    <row r="1461" spans="1:11" s="77" customFormat="1" x14ac:dyDescent="0.25">
      <c r="A1461" s="93"/>
      <c r="B1461" s="93"/>
      <c r="C1461" s="485"/>
      <c r="D1461" s="485"/>
      <c r="E1461" s="485"/>
      <c r="F1461" s="485"/>
      <c r="G1461" s="485"/>
      <c r="H1461" s="485"/>
      <c r="I1461" s="485"/>
      <c r="J1461" s="485"/>
      <c r="K1461" s="485"/>
    </row>
    <row r="1462" spans="1:11" s="77" customFormat="1" x14ac:dyDescent="0.25">
      <c r="A1462" s="93"/>
      <c r="B1462" s="93"/>
      <c r="C1462" s="485"/>
      <c r="D1462" s="485"/>
      <c r="E1462" s="485"/>
      <c r="F1462" s="485"/>
      <c r="G1462" s="485"/>
      <c r="H1462" s="485"/>
      <c r="I1462" s="485"/>
      <c r="J1462" s="485"/>
      <c r="K1462" s="485"/>
    </row>
    <row r="1463" spans="1:11" s="77" customFormat="1" x14ac:dyDescent="0.25">
      <c r="A1463" s="93"/>
      <c r="B1463" s="93"/>
      <c r="C1463" s="485"/>
      <c r="D1463" s="485"/>
      <c r="E1463" s="485"/>
      <c r="F1463" s="485"/>
      <c r="G1463" s="485"/>
      <c r="H1463" s="485"/>
      <c r="I1463" s="485"/>
      <c r="J1463" s="485"/>
      <c r="K1463" s="485"/>
    </row>
    <row r="1464" spans="1:11" s="77" customFormat="1" x14ac:dyDescent="0.25">
      <c r="A1464" s="93"/>
      <c r="B1464" s="93"/>
      <c r="C1464" s="485"/>
      <c r="D1464" s="485"/>
      <c r="E1464" s="485"/>
      <c r="F1464" s="485"/>
      <c r="G1464" s="485"/>
      <c r="H1464" s="485"/>
      <c r="I1464" s="485"/>
      <c r="J1464" s="485"/>
      <c r="K1464" s="485"/>
    </row>
    <row r="1465" spans="1:11" s="77" customFormat="1" x14ac:dyDescent="0.25">
      <c r="A1465" s="93"/>
      <c r="B1465" s="93"/>
      <c r="C1465" s="485"/>
      <c r="D1465" s="485"/>
      <c r="E1465" s="485"/>
      <c r="F1465" s="485"/>
      <c r="G1465" s="485"/>
      <c r="H1465" s="485"/>
      <c r="I1465" s="485"/>
      <c r="J1465" s="485"/>
      <c r="K1465" s="485"/>
    </row>
    <row r="1466" spans="1:11" s="77" customFormat="1" x14ac:dyDescent="0.25">
      <c r="A1466" s="93"/>
      <c r="B1466" s="93"/>
      <c r="C1466" s="485"/>
      <c r="D1466" s="485"/>
      <c r="E1466" s="485"/>
      <c r="F1466" s="485"/>
      <c r="G1466" s="485"/>
      <c r="H1466" s="485"/>
      <c r="I1466" s="485"/>
      <c r="J1466" s="485"/>
      <c r="K1466" s="485"/>
    </row>
    <row r="1467" spans="1:11" s="77" customFormat="1" x14ac:dyDescent="0.25">
      <c r="A1467" s="93"/>
      <c r="B1467" s="93"/>
      <c r="C1467" s="485"/>
      <c r="D1467" s="485"/>
      <c r="E1467" s="485"/>
      <c r="F1467" s="485"/>
      <c r="G1467" s="485"/>
      <c r="H1467" s="485"/>
      <c r="I1467" s="485"/>
      <c r="J1467" s="485"/>
      <c r="K1467" s="485"/>
    </row>
    <row r="1468" spans="1:11" s="77" customFormat="1" x14ac:dyDescent="0.25">
      <c r="A1468" s="93"/>
      <c r="B1468" s="93"/>
      <c r="C1468" s="485"/>
      <c r="D1468" s="485"/>
      <c r="E1468" s="485"/>
      <c r="F1468" s="485"/>
      <c r="G1468" s="485"/>
      <c r="H1468" s="485"/>
      <c r="I1468" s="485"/>
      <c r="J1468" s="485"/>
      <c r="K1468" s="485"/>
    </row>
    <row r="1469" spans="1:11" s="77" customFormat="1" x14ac:dyDescent="0.25">
      <c r="A1469" s="93"/>
      <c r="B1469" s="93"/>
      <c r="C1469" s="485"/>
      <c r="D1469" s="485"/>
      <c r="E1469" s="485"/>
      <c r="F1469" s="485"/>
      <c r="G1469" s="485"/>
      <c r="H1469" s="485"/>
      <c r="I1469" s="485"/>
      <c r="J1469" s="485"/>
      <c r="K1469" s="485"/>
    </row>
    <row r="1470" spans="1:11" s="77" customFormat="1" x14ac:dyDescent="0.25">
      <c r="A1470" s="93"/>
      <c r="B1470" s="93"/>
      <c r="C1470" s="485"/>
      <c r="D1470" s="485"/>
      <c r="E1470" s="485"/>
      <c r="F1470" s="485"/>
      <c r="G1470" s="485"/>
      <c r="H1470" s="485"/>
      <c r="I1470" s="485"/>
      <c r="J1470" s="485"/>
      <c r="K1470" s="485"/>
    </row>
    <row r="1471" spans="1:11" s="77" customFormat="1" x14ac:dyDescent="0.25">
      <c r="A1471" s="93"/>
      <c r="B1471" s="93"/>
      <c r="C1471" s="485"/>
      <c r="D1471" s="485"/>
      <c r="E1471" s="485"/>
      <c r="F1471" s="485"/>
      <c r="G1471" s="485"/>
      <c r="H1471" s="485"/>
      <c r="I1471" s="485"/>
      <c r="J1471" s="485"/>
      <c r="K1471" s="485"/>
    </row>
    <row r="1472" spans="1:11" s="77" customFormat="1" x14ac:dyDescent="0.25">
      <c r="A1472" s="93"/>
      <c r="B1472" s="93"/>
      <c r="C1472" s="485"/>
      <c r="D1472" s="485"/>
      <c r="E1472" s="485"/>
      <c r="F1472" s="485"/>
      <c r="G1472" s="485"/>
      <c r="H1472" s="485"/>
      <c r="I1472" s="485"/>
      <c r="J1472" s="485"/>
      <c r="K1472" s="485"/>
    </row>
    <row r="1473" spans="1:11" s="77" customFormat="1" x14ac:dyDescent="0.25">
      <c r="A1473" s="93"/>
      <c r="B1473" s="93"/>
      <c r="C1473" s="485"/>
      <c r="D1473" s="485"/>
      <c r="E1473" s="485"/>
      <c r="F1473" s="485"/>
      <c r="G1473" s="485"/>
      <c r="H1473" s="485"/>
      <c r="I1473" s="485"/>
      <c r="J1473" s="485"/>
      <c r="K1473" s="485"/>
    </row>
    <row r="1474" spans="1:11" s="77" customFormat="1" x14ac:dyDescent="0.25">
      <c r="A1474" s="93"/>
      <c r="B1474" s="93"/>
      <c r="C1474" s="485"/>
      <c r="D1474" s="485"/>
      <c r="E1474" s="485"/>
      <c r="F1474" s="485"/>
      <c r="G1474" s="485"/>
      <c r="H1474" s="485"/>
      <c r="I1474" s="485"/>
      <c r="J1474" s="485"/>
      <c r="K1474" s="485"/>
    </row>
    <row r="1475" spans="1:11" s="77" customFormat="1" x14ac:dyDescent="0.25">
      <c r="A1475" s="93"/>
      <c r="B1475" s="93"/>
      <c r="C1475" s="485"/>
      <c r="D1475" s="485"/>
      <c r="E1475" s="485"/>
      <c r="F1475" s="485"/>
      <c r="G1475" s="485"/>
      <c r="H1475" s="485"/>
      <c r="I1475" s="485"/>
      <c r="J1475" s="485"/>
      <c r="K1475" s="485"/>
    </row>
    <row r="1476" spans="1:11" s="77" customFormat="1" x14ac:dyDescent="0.25">
      <c r="A1476" s="93"/>
      <c r="B1476" s="93"/>
      <c r="C1476" s="485"/>
      <c r="D1476" s="485"/>
      <c r="E1476" s="485"/>
      <c r="F1476" s="485"/>
      <c r="G1476" s="485"/>
      <c r="H1476" s="485"/>
      <c r="I1476" s="485"/>
      <c r="J1476" s="485"/>
      <c r="K1476" s="485"/>
    </row>
    <row r="1477" spans="1:11" s="77" customFormat="1" x14ac:dyDescent="0.25">
      <c r="A1477" s="93"/>
      <c r="B1477" s="93"/>
      <c r="C1477" s="485"/>
      <c r="D1477" s="485"/>
      <c r="E1477" s="485"/>
      <c r="F1477" s="485"/>
      <c r="G1477" s="485"/>
      <c r="H1477" s="485"/>
      <c r="I1477" s="485"/>
      <c r="J1477" s="485"/>
      <c r="K1477" s="485"/>
    </row>
    <row r="1478" spans="1:11" s="77" customFormat="1" x14ac:dyDescent="0.25">
      <c r="A1478" s="93"/>
      <c r="B1478" s="93"/>
      <c r="C1478" s="485"/>
      <c r="D1478" s="485"/>
      <c r="E1478" s="485"/>
      <c r="F1478" s="485"/>
      <c r="G1478" s="485"/>
      <c r="H1478" s="485"/>
      <c r="I1478" s="485"/>
      <c r="J1478" s="485"/>
      <c r="K1478" s="485"/>
    </row>
    <row r="1479" spans="1:11" s="77" customFormat="1" x14ac:dyDescent="0.25">
      <c r="A1479" s="93"/>
      <c r="B1479" s="93"/>
      <c r="C1479" s="485"/>
      <c r="D1479" s="485"/>
      <c r="E1479" s="485"/>
      <c r="F1479" s="485"/>
      <c r="G1479" s="485"/>
      <c r="H1479" s="485"/>
      <c r="I1479" s="485"/>
      <c r="J1479" s="485"/>
      <c r="K1479" s="485"/>
    </row>
    <row r="1480" spans="1:11" s="77" customFormat="1" x14ac:dyDescent="0.25">
      <c r="A1480" s="93"/>
      <c r="B1480" s="93"/>
      <c r="C1480" s="485"/>
      <c r="D1480" s="485"/>
      <c r="E1480" s="485"/>
      <c r="F1480" s="485"/>
      <c r="G1480" s="485"/>
      <c r="H1480" s="485"/>
      <c r="I1480" s="485"/>
      <c r="J1480" s="485"/>
      <c r="K1480" s="485"/>
    </row>
    <row r="1481" spans="1:11" s="77" customFormat="1" x14ac:dyDescent="0.25">
      <c r="A1481" s="93"/>
      <c r="B1481" s="93"/>
      <c r="C1481" s="485"/>
      <c r="D1481" s="485"/>
      <c r="E1481" s="485"/>
      <c r="F1481" s="485"/>
      <c r="G1481" s="485"/>
      <c r="H1481" s="485"/>
      <c r="I1481" s="485"/>
      <c r="J1481" s="485"/>
      <c r="K1481" s="485"/>
    </row>
    <row r="1482" spans="1:11" s="77" customFormat="1" x14ac:dyDescent="0.25">
      <c r="A1482" s="93"/>
      <c r="B1482" s="93"/>
      <c r="C1482" s="485"/>
      <c r="D1482" s="485"/>
      <c r="E1482" s="485"/>
      <c r="F1482" s="485"/>
      <c r="G1482" s="485"/>
      <c r="H1482" s="485"/>
      <c r="I1482" s="485"/>
      <c r="J1482" s="485"/>
      <c r="K1482" s="485"/>
    </row>
    <row r="1483" spans="1:11" s="77" customFormat="1" x14ac:dyDescent="0.25">
      <c r="A1483" s="93"/>
      <c r="B1483" s="93"/>
      <c r="C1483" s="485"/>
      <c r="D1483" s="485"/>
      <c r="E1483" s="485"/>
      <c r="F1483" s="485"/>
      <c r="G1483" s="485"/>
      <c r="H1483" s="485"/>
      <c r="I1483" s="485"/>
      <c r="J1483" s="485"/>
      <c r="K1483" s="485"/>
    </row>
    <row r="1484" spans="1:11" s="77" customFormat="1" x14ac:dyDescent="0.25">
      <c r="A1484" s="93"/>
      <c r="B1484" s="93"/>
      <c r="C1484" s="485"/>
      <c r="D1484" s="485"/>
      <c r="E1484" s="485"/>
      <c r="F1484" s="485"/>
      <c r="G1484" s="485"/>
      <c r="H1484" s="485"/>
      <c r="I1484" s="485"/>
      <c r="J1484" s="485"/>
      <c r="K1484" s="485"/>
    </row>
    <row r="1485" spans="1:11" s="77" customFormat="1" x14ac:dyDescent="0.25">
      <c r="A1485" s="93"/>
      <c r="B1485" s="93"/>
      <c r="C1485" s="485"/>
      <c r="D1485" s="485"/>
      <c r="E1485" s="485"/>
      <c r="F1485" s="485"/>
      <c r="G1485" s="485"/>
      <c r="H1485" s="485"/>
      <c r="I1485" s="485"/>
      <c r="J1485" s="485"/>
      <c r="K1485" s="485"/>
    </row>
    <row r="1486" spans="1:11" s="77" customFormat="1" x14ac:dyDescent="0.25">
      <c r="A1486" s="93"/>
      <c r="B1486" s="93"/>
      <c r="C1486" s="485"/>
      <c r="D1486" s="485"/>
      <c r="E1486" s="485"/>
      <c r="F1486" s="485"/>
      <c r="G1486" s="485"/>
      <c r="H1486" s="485"/>
      <c r="I1486" s="485"/>
      <c r="J1486" s="485"/>
      <c r="K1486" s="485"/>
    </row>
    <row r="1487" spans="1:11" s="77" customFormat="1" x14ac:dyDescent="0.25">
      <c r="A1487" s="93"/>
      <c r="B1487" s="93"/>
      <c r="C1487" s="485"/>
      <c r="D1487" s="485"/>
      <c r="E1487" s="485"/>
      <c r="F1487" s="485"/>
      <c r="G1487" s="485"/>
      <c r="H1487" s="485"/>
      <c r="I1487" s="485"/>
      <c r="J1487" s="485"/>
      <c r="K1487" s="485"/>
    </row>
    <row r="1488" spans="1:11" s="77" customFormat="1" x14ac:dyDescent="0.25">
      <c r="A1488" s="93"/>
      <c r="B1488" s="93"/>
      <c r="C1488" s="485"/>
      <c r="D1488" s="485"/>
      <c r="E1488" s="485"/>
      <c r="F1488" s="485"/>
      <c r="G1488" s="485"/>
      <c r="H1488" s="485"/>
      <c r="I1488" s="485"/>
      <c r="J1488" s="485"/>
      <c r="K1488" s="485"/>
    </row>
    <row r="1489" spans="1:11" s="77" customFormat="1" x14ac:dyDescent="0.25">
      <c r="A1489" s="93"/>
      <c r="B1489" s="93"/>
      <c r="C1489" s="485"/>
      <c r="D1489" s="485"/>
      <c r="E1489" s="485"/>
      <c r="F1489" s="485"/>
      <c r="G1489" s="485"/>
      <c r="H1489" s="485"/>
      <c r="I1489" s="485"/>
      <c r="J1489" s="485"/>
      <c r="K1489" s="485"/>
    </row>
    <row r="1490" spans="1:11" s="77" customFormat="1" x14ac:dyDescent="0.25">
      <c r="A1490" s="93"/>
      <c r="B1490" s="93"/>
      <c r="C1490" s="485"/>
      <c r="D1490" s="485"/>
      <c r="E1490" s="485"/>
      <c r="F1490" s="485"/>
      <c r="G1490" s="485"/>
      <c r="H1490" s="485"/>
      <c r="I1490" s="485"/>
      <c r="J1490" s="485"/>
      <c r="K1490" s="485"/>
    </row>
    <row r="1491" spans="1:11" s="77" customFormat="1" x14ac:dyDescent="0.25">
      <c r="A1491" s="93"/>
      <c r="B1491" s="93"/>
      <c r="C1491" s="485"/>
      <c r="D1491" s="485"/>
      <c r="E1491" s="485"/>
      <c r="F1491" s="485"/>
      <c r="G1491" s="485"/>
      <c r="H1491" s="485"/>
      <c r="I1491" s="485"/>
      <c r="J1491" s="485"/>
      <c r="K1491" s="485"/>
    </row>
    <row r="1492" spans="1:11" s="77" customFormat="1" x14ac:dyDescent="0.25">
      <c r="A1492" s="93"/>
      <c r="B1492" s="93"/>
      <c r="C1492" s="485"/>
      <c r="D1492" s="485"/>
      <c r="E1492" s="485"/>
      <c r="F1492" s="485"/>
      <c r="G1492" s="485"/>
      <c r="H1492" s="485"/>
      <c r="I1492" s="485"/>
      <c r="J1492" s="485"/>
      <c r="K1492" s="485"/>
    </row>
    <row r="1493" spans="1:11" s="77" customFormat="1" x14ac:dyDescent="0.25">
      <c r="A1493" s="93"/>
      <c r="B1493" s="93"/>
      <c r="C1493" s="485"/>
      <c r="D1493" s="485"/>
      <c r="E1493" s="485"/>
      <c r="F1493" s="485"/>
      <c r="G1493" s="485"/>
      <c r="H1493" s="485"/>
      <c r="I1493" s="485"/>
      <c r="J1493" s="485"/>
      <c r="K1493" s="485"/>
    </row>
    <row r="1494" spans="1:11" s="77" customFormat="1" x14ac:dyDescent="0.25">
      <c r="A1494" s="93"/>
      <c r="B1494" s="93"/>
      <c r="C1494" s="485"/>
      <c r="D1494" s="485"/>
      <c r="E1494" s="485"/>
      <c r="F1494" s="485"/>
      <c r="G1494" s="485"/>
      <c r="H1494" s="485"/>
      <c r="I1494" s="485"/>
      <c r="J1494" s="485"/>
      <c r="K1494" s="485"/>
    </row>
    <row r="1495" spans="1:11" s="77" customFormat="1" x14ac:dyDescent="0.25">
      <c r="A1495" s="93"/>
      <c r="B1495" s="93"/>
      <c r="C1495" s="485"/>
      <c r="D1495" s="485"/>
      <c r="E1495" s="485"/>
      <c r="F1495" s="485"/>
      <c r="G1495" s="485"/>
      <c r="H1495" s="485"/>
      <c r="I1495" s="485"/>
      <c r="J1495" s="485"/>
      <c r="K1495" s="485"/>
    </row>
    <row r="1496" spans="1:11" s="77" customFormat="1" x14ac:dyDescent="0.25">
      <c r="A1496" s="93"/>
      <c r="B1496" s="93"/>
      <c r="C1496" s="485"/>
      <c r="D1496" s="485"/>
      <c r="E1496" s="485"/>
      <c r="F1496" s="485"/>
      <c r="G1496" s="485"/>
      <c r="H1496" s="485"/>
      <c r="I1496" s="485"/>
      <c r="J1496" s="485"/>
      <c r="K1496" s="485"/>
    </row>
    <row r="1497" spans="1:11" s="77" customFormat="1" x14ac:dyDescent="0.25">
      <c r="A1497" s="93"/>
      <c r="B1497" s="93"/>
      <c r="C1497" s="485"/>
      <c r="D1497" s="485"/>
      <c r="E1497" s="485"/>
      <c r="F1497" s="485"/>
      <c r="G1497" s="485"/>
      <c r="H1497" s="485"/>
      <c r="I1497" s="485"/>
      <c r="J1497" s="485"/>
      <c r="K1497" s="485"/>
    </row>
    <row r="1498" spans="1:11" s="77" customFormat="1" x14ac:dyDescent="0.25">
      <c r="A1498" s="93"/>
      <c r="B1498" s="93"/>
      <c r="C1498" s="485"/>
      <c r="D1498" s="485"/>
      <c r="E1498" s="485"/>
      <c r="F1498" s="485"/>
      <c r="G1498" s="485"/>
      <c r="H1498" s="485"/>
      <c r="I1498" s="485"/>
      <c r="J1498" s="485"/>
      <c r="K1498" s="485"/>
    </row>
    <row r="1499" spans="1:11" s="77" customFormat="1" x14ac:dyDescent="0.25">
      <c r="A1499" s="93"/>
      <c r="B1499" s="93"/>
      <c r="C1499" s="485"/>
      <c r="D1499" s="485"/>
      <c r="E1499" s="485"/>
      <c r="F1499" s="485"/>
      <c r="G1499" s="485"/>
      <c r="H1499" s="485"/>
      <c r="I1499" s="485"/>
      <c r="J1499" s="485"/>
      <c r="K1499" s="485"/>
    </row>
    <row r="1500" spans="1:11" s="77" customFormat="1" x14ac:dyDescent="0.25">
      <c r="A1500" s="93"/>
      <c r="B1500" s="93"/>
      <c r="C1500" s="485"/>
      <c r="D1500" s="485"/>
      <c r="E1500" s="485"/>
      <c r="F1500" s="485"/>
      <c r="G1500" s="485"/>
      <c r="H1500" s="485"/>
      <c r="I1500" s="485"/>
      <c r="J1500" s="485"/>
      <c r="K1500" s="485"/>
    </row>
    <row r="1501" spans="1:11" s="77" customFormat="1" x14ac:dyDescent="0.25">
      <c r="A1501" s="93"/>
      <c r="B1501" s="93"/>
      <c r="C1501" s="485"/>
      <c r="D1501" s="485"/>
      <c r="E1501" s="485"/>
      <c r="F1501" s="485"/>
      <c r="G1501" s="485"/>
      <c r="H1501" s="485"/>
      <c r="I1501" s="485"/>
      <c r="J1501" s="485"/>
      <c r="K1501" s="485"/>
    </row>
    <row r="1502" spans="1:11" s="77" customFormat="1" x14ac:dyDescent="0.25">
      <c r="A1502" s="93"/>
      <c r="B1502" s="93"/>
      <c r="C1502" s="485"/>
      <c r="D1502" s="485"/>
      <c r="E1502" s="485"/>
      <c r="F1502" s="485"/>
      <c r="G1502" s="485"/>
      <c r="H1502" s="485"/>
      <c r="I1502" s="485"/>
      <c r="J1502" s="485"/>
      <c r="K1502" s="485"/>
    </row>
    <row r="1503" spans="1:11" s="77" customFormat="1" x14ac:dyDescent="0.25">
      <c r="A1503" s="93"/>
      <c r="B1503" s="93"/>
      <c r="C1503" s="485"/>
      <c r="D1503" s="485"/>
      <c r="E1503" s="485"/>
      <c r="F1503" s="485"/>
      <c r="G1503" s="485"/>
      <c r="H1503" s="485"/>
      <c r="I1503" s="485"/>
      <c r="J1503" s="485"/>
      <c r="K1503" s="485"/>
    </row>
    <row r="1504" spans="1:11" s="77" customFormat="1" x14ac:dyDescent="0.25">
      <c r="A1504" s="93"/>
      <c r="B1504" s="93"/>
      <c r="C1504" s="485"/>
      <c r="D1504" s="485"/>
      <c r="E1504" s="485"/>
      <c r="F1504" s="485"/>
      <c r="G1504" s="485"/>
      <c r="H1504" s="485"/>
      <c r="I1504" s="485"/>
      <c r="J1504" s="485"/>
      <c r="K1504" s="485"/>
    </row>
    <row r="1505" spans="1:11" s="77" customFormat="1" x14ac:dyDescent="0.25">
      <c r="A1505" s="93"/>
      <c r="B1505" s="93"/>
      <c r="C1505" s="485"/>
      <c r="D1505" s="485"/>
      <c r="E1505" s="485"/>
      <c r="F1505" s="485"/>
      <c r="G1505" s="485"/>
      <c r="H1505" s="485"/>
      <c r="I1505" s="485"/>
      <c r="J1505" s="485"/>
      <c r="K1505" s="485"/>
    </row>
    <row r="1506" spans="1:11" s="77" customFormat="1" x14ac:dyDescent="0.25">
      <c r="A1506" s="93"/>
      <c r="B1506" s="93"/>
      <c r="C1506" s="485"/>
      <c r="D1506" s="485"/>
      <c r="E1506" s="485"/>
      <c r="F1506" s="485"/>
      <c r="G1506" s="485"/>
      <c r="H1506" s="485"/>
      <c r="I1506" s="485"/>
      <c r="J1506" s="485"/>
      <c r="K1506" s="485"/>
    </row>
    <row r="1507" spans="1:11" s="77" customFormat="1" x14ac:dyDescent="0.25">
      <c r="A1507" s="93"/>
      <c r="B1507" s="93"/>
      <c r="C1507" s="485"/>
      <c r="D1507" s="485"/>
      <c r="E1507" s="485"/>
      <c r="F1507" s="485"/>
      <c r="G1507" s="485"/>
      <c r="H1507" s="485"/>
      <c r="I1507" s="485"/>
      <c r="J1507" s="485"/>
      <c r="K1507" s="485"/>
    </row>
    <row r="1508" spans="1:11" s="77" customFormat="1" x14ac:dyDescent="0.25">
      <c r="A1508" s="93"/>
      <c r="B1508" s="93"/>
      <c r="C1508" s="485"/>
      <c r="D1508" s="485"/>
      <c r="E1508" s="485"/>
      <c r="F1508" s="485"/>
      <c r="G1508" s="485"/>
      <c r="H1508" s="485"/>
      <c r="I1508" s="485"/>
      <c r="J1508" s="485"/>
      <c r="K1508" s="485"/>
    </row>
    <row r="1509" spans="1:11" s="77" customFormat="1" x14ac:dyDescent="0.25">
      <c r="A1509" s="93"/>
      <c r="B1509" s="93"/>
      <c r="C1509" s="485"/>
      <c r="D1509" s="485"/>
      <c r="E1509" s="485"/>
      <c r="F1509" s="485"/>
      <c r="G1509" s="485"/>
      <c r="H1509" s="485"/>
      <c r="I1509" s="485"/>
      <c r="J1509" s="485"/>
      <c r="K1509" s="485"/>
    </row>
    <row r="1510" spans="1:11" s="77" customFormat="1" x14ac:dyDescent="0.25">
      <c r="A1510" s="93"/>
      <c r="B1510" s="93"/>
      <c r="C1510" s="485"/>
      <c r="D1510" s="485"/>
      <c r="E1510" s="485"/>
      <c r="F1510" s="485"/>
      <c r="G1510" s="485"/>
      <c r="H1510" s="485"/>
      <c r="I1510" s="485"/>
      <c r="J1510" s="485"/>
      <c r="K1510" s="485"/>
    </row>
    <row r="1511" spans="1:11" s="77" customFormat="1" x14ac:dyDescent="0.25">
      <c r="A1511" s="93"/>
      <c r="B1511" s="93"/>
      <c r="C1511" s="485"/>
      <c r="D1511" s="485"/>
      <c r="E1511" s="485"/>
      <c r="F1511" s="485"/>
      <c r="G1511" s="485"/>
      <c r="H1511" s="485"/>
      <c r="I1511" s="485"/>
      <c r="J1511" s="485"/>
      <c r="K1511" s="485"/>
    </row>
    <row r="1512" spans="1:11" s="77" customFormat="1" x14ac:dyDescent="0.25">
      <c r="A1512" s="93"/>
      <c r="B1512" s="93"/>
      <c r="C1512" s="485"/>
      <c r="D1512" s="485"/>
      <c r="E1512" s="485"/>
      <c r="F1512" s="485"/>
      <c r="G1512" s="485"/>
      <c r="H1512" s="485"/>
      <c r="I1512" s="485"/>
      <c r="J1512" s="485"/>
      <c r="K1512" s="485"/>
    </row>
    <row r="1513" spans="1:11" s="77" customFormat="1" x14ac:dyDescent="0.25">
      <c r="A1513" s="93"/>
      <c r="B1513" s="93"/>
      <c r="C1513" s="485"/>
      <c r="D1513" s="485"/>
      <c r="E1513" s="485"/>
      <c r="F1513" s="485"/>
      <c r="G1513" s="485"/>
      <c r="H1513" s="485"/>
      <c r="I1513" s="485"/>
      <c r="J1513" s="485"/>
      <c r="K1513" s="485"/>
    </row>
    <row r="1514" spans="1:11" s="77" customFormat="1" x14ac:dyDescent="0.25">
      <c r="A1514" s="93"/>
      <c r="B1514" s="93"/>
      <c r="C1514" s="485"/>
      <c r="D1514" s="485"/>
      <c r="E1514" s="485"/>
      <c r="F1514" s="485"/>
      <c r="G1514" s="485"/>
      <c r="H1514" s="485"/>
      <c r="I1514" s="485"/>
      <c r="J1514" s="485"/>
      <c r="K1514" s="485"/>
    </row>
    <row r="1515" spans="1:11" s="77" customFormat="1" x14ac:dyDescent="0.25">
      <c r="A1515" s="93"/>
      <c r="B1515" s="93"/>
      <c r="C1515" s="485"/>
      <c r="D1515" s="485"/>
      <c r="E1515" s="485"/>
      <c r="F1515" s="485"/>
      <c r="G1515" s="485"/>
      <c r="H1515" s="485"/>
      <c r="I1515" s="485"/>
      <c r="J1515" s="485"/>
      <c r="K1515" s="485"/>
    </row>
    <row r="1516" spans="1:11" s="77" customFormat="1" x14ac:dyDescent="0.25">
      <c r="A1516" s="93"/>
      <c r="B1516" s="93"/>
      <c r="C1516" s="485"/>
      <c r="D1516" s="485"/>
      <c r="E1516" s="485"/>
      <c r="F1516" s="485"/>
      <c r="G1516" s="485"/>
      <c r="H1516" s="485"/>
      <c r="I1516" s="485"/>
      <c r="J1516" s="485"/>
      <c r="K1516" s="485"/>
    </row>
    <row r="1517" spans="1:11" s="77" customFormat="1" x14ac:dyDescent="0.25">
      <c r="A1517" s="93"/>
      <c r="B1517" s="93"/>
      <c r="C1517" s="485"/>
      <c r="D1517" s="485"/>
      <c r="E1517" s="485"/>
      <c r="F1517" s="485"/>
      <c r="G1517" s="485"/>
      <c r="H1517" s="485"/>
      <c r="I1517" s="485"/>
      <c r="J1517" s="485"/>
      <c r="K1517" s="485"/>
    </row>
    <row r="1518" spans="1:11" s="77" customFormat="1" x14ac:dyDescent="0.25">
      <c r="A1518" s="93"/>
      <c r="B1518" s="93"/>
      <c r="C1518" s="485"/>
      <c r="D1518" s="485"/>
      <c r="E1518" s="485"/>
      <c r="F1518" s="485"/>
      <c r="G1518" s="485"/>
      <c r="H1518" s="485"/>
      <c r="I1518" s="485"/>
      <c r="J1518" s="485"/>
      <c r="K1518" s="485"/>
    </row>
    <row r="1519" spans="1:11" s="77" customFormat="1" x14ac:dyDescent="0.25">
      <c r="A1519" s="93"/>
      <c r="B1519" s="93"/>
      <c r="C1519" s="485"/>
      <c r="D1519" s="485"/>
      <c r="E1519" s="485"/>
      <c r="F1519" s="485"/>
      <c r="G1519" s="485"/>
      <c r="H1519" s="485"/>
      <c r="I1519" s="485"/>
      <c r="J1519" s="485"/>
      <c r="K1519" s="485"/>
    </row>
    <row r="1520" spans="1:11" s="77" customFormat="1" x14ac:dyDescent="0.25">
      <c r="A1520" s="93"/>
      <c r="B1520" s="93"/>
      <c r="C1520" s="485"/>
      <c r="D1520" s="485"/>
      <c r="E1520" s="485"/>
      <c r="F1520" s="485"/>
      <c r="G1520" s="485"/>
      <c r="H1520" s="485"/>
      <c r="I1520" s="485"/>
      <c r="J1520" s="485"/>
      <c r="K1520" s="485"/>
    </row>
    <row r="1521" spans="1:11" s="77" customFormat="1" x14ac:dyDescent="0.25">
      <c r="A1521" s="93"/>
      <c r="B1521" s="93"/>
      <c r="C1521" s="485"/>
      <c r="D1521" s="485"/>
      <c r="E1521" s="485"/>
      <c r="F1521" s="485"/>
      <c r="G1521" s="485"/>
      <c r="H1521" s="485"/>
      <c r="I1521" s="485"/>
      <c r="J1521" s="485"/>
      <c r="K1521" s="485"/>
    </row>
    <row r="1522" spans="1:11" s="77" customFormat="1" x14ac:dyDescent="0.25">
      <c r="A1522" s="93"/>
      <c r="B1522" s="93"/>
      <c r="C1522" s="485"/>
      <c r="D1522" s="485"/>
      <c r="E1522" s="485"/>
      <c r="F1522" s="485"/>
      <c r="G1522" s="485"/>
      <c r="H1522" s="485"/>
      <c r="I1522" s="485"/>
      <c r="J1522" s="485"/>
      <c r="K1522" s="485"/>
    </row>
    <row r="1523" spans="1:11" s="77" customFormat="1" x14ac:dyDescent="0.25">
      <c r="A1523" s="93"/>
      <c r="B1523" s="93"/>
      <c r="C1523" s="485"/>
      <c r="D1523" s="485"/>
      <c r="E1523" s="485"/>
      <c r="F1523" s="485"/>
      <c r="G1523" s="485"/>
      <c r="H1523" s="485"/>
      <c r="I1523" s="485"/>
      <c r="J1523" s="485"/>
      <c r="K1523" s="485"/>
    </row>
    <row r="1524" spans="1:11" s="77" customFormat="1" x14ac:dyDescent="0.25">
      <c r="A1524" s="93"/>
      <c r="B1524" s="93"/>
      <c r="C1524" s="485"/>
      <c r="D1524" s="485"/>
      <c r="E1524" s="485"/>
      <c r="F1524" s="485"/>
      <c r="G1524" s="485"/>
      <c r="H1524" s="485"/>
      <c r="I1524" s="485"/>
      <c r="J1524" s="485"/>
      <c r="K1524" s="485"/>
    </row>
    <row r="1525" spans="1:11" s="77" customFormat="1" x14ac:dyDescent="0.25">
      <c r="A1525" s="93"/>
      <c r="B1525" s="93"/>
      <c r="C1525" s="485"/>
      <c r="D1525" s="485"/>
      <c r="E1525" s="485"/>
      <c r="F1525" s="485"/>
      <c r="G1525" s="485"/>
      <c r="H1525" s="485"/>
      <c r="I1525" s="485"/>
      <c r="J1525" s="485"/>
      <c r="K1525" s="485"/>
    </row>
    <row r="1526" spans="1:11" s="77" customFormat="1" x14ac:dyDescent="0.25">
      <c r="A1526" s="93"/>
      <c r="B1526" s="93"/>
      <c r="C1526" s="485"/>
      <c r="D1526" s="485"/>
      <c r="E1526" s="485"/>
      <c r="F1526" s="485"/>
      <c r="G1526" s="485"/>
      <c r="H1526" s="485"/>
      <c r="I1526" s="485"/>
      <c r="J1526" s="485"/>
      <c r="K1526" s="485"/>
    </row>
    <row r="1527" spans="1:11" s="77" customFormat="1" x14ac:dyDescent="0.25">
      <c r="A1527" s="93"/>
      <c r="B1527" s="93"/>
      <c r="C1527" s="485"/>
      <c r="D1527" s="485"/>
      <c r="E1527" s="485"/>
      <c r="F1527" s="485"/>
      <c r="G1527" s="485"/>
      <c r="H1527" s="485"/>
      <c r="I1527" s="485"/>
      <c r="J1527" s="485"/>
      <c r="K1527" s="485"/>
    </row>
    <row r="1528" spans="1:11" s="77" customFormat="1" x14ac:dyDescent="0.25">
      <c r="A1528" s="93"/>
      <c r="B1528" s="93"/>
      <c r="C1528" s="485"/>
      <c r="D1528" s="485"/>
      <c r="E1528" s="485"/>
      <c r="F1528" s="485"/>
      <c r="G1528" s="485"/>
      <c r="H1528" s="485"/>
      <c r="I1528" s="485"/>
      <c r="J1528" s="485"/>
      <c r="K1528" s="485"/>
    </row>
    <row r="1529" spans="1:11" s="77" customFormat="1" x14ac:dyDescent="0.25">
      <c r="A1529" s="93"/>
      <c r="B1529" s="93"/>
      <c r="C1529" s="485"/>
      <c r="D1529" s="485"/>
      <c r="E1529" s="485"/>
      <c r="F1529" s="485"/>
      <c r="G1529" s="485"/>
      <c r="H1529" s="485"/>
      <c r="I1529" s="485"/>
      <c r="J1529" s="485"/>
      <c r="K1529" s="485"/>
    </row>
    <row r="1530" spans="1:11" s="77" customFormat="1" x14ac:dyDescent="0.25">
      <c r="A1530" s="93"/>
      <c r="B1530" s="93"/>
      <c r="C1530" s="485"/>
      <c r="D1530" s="485"/>
      <c r="E1530" s="485"/>
      <c r="F1530" s="485"/>
      <c r="G1530" s="485"/>
      <c r="H1530" s="485"/>
      <c r="I1530" s="485"/>
      <c r="J1530" s="485"/>
      <c r="K1530" s="485"/>
    </row>
    <row r="1531" spans="1:11" s="77" customFormat="1" x14ac:dyDescent="0.25">
      <c r="A1531" s="93"/>
      <c r="B1531" s="93"/>
      <c r="C1531" s="485"/>
      <c r="D1531" s="485"/>
      <c r="E1531" s="485"/>
      <c r="F1531" s="485"/>
      <c r="G1531" s="485"/>
      <c r="H1531" s="485"/>
      <c r="I1531" s="485"/>
      <c r="J1531" s="485"/>
      <c r="K1531" s="485"/>
    </row>
    <row r="1532" spans="1:11" s="77" customFormat="1" x14ac:dyDescent="0.25">
      <c r="A1532" s="93"/>
      <c r="B1532" s="93"/>
      <c r="C1532" s="485"/>
      <c r="D1532" s="485"/>
      <c r="E1532" s="485"/>
      <c r="F1532" s="485"/>
      <c r="G1532" s="485"/>
      <c r="H1532" s="485"/>
      <c r="I1532" s="485"/>
      <c r="J1532" s="485"/>
      <c r="K1532" s="485"/>
    </row>
    <row r="1533" spans="1:11" s="77" customFormat="1" x14ac:dyDescent="0.25">
      <c r="A1533" s="93"/>
      <c r="B1533" s="93"/>
      <c r="C1533" s="485"/>
      <c r="D1533" s="485"/>
      <c r="E1533" s="485"/>
      <c r="F1533" s="485"/>
      <c r="G1533" s="485"/>
      <c r="H1533" s="485"/>
      <c r="I1533" s="485"/>
      <c r="J1533" s="485"/>
      <c r="K1533" s="485"/>
    </row>
    <row r="1534" spans="1:11" s="77" customFormat="1" x14ac:dyDescent="0.25">
      <c r="A1534" s="93"/>
      <c r="B1534" s="93"/>
      <c r="C1534" s="485"/>
      <c r="D1534" s="485"/>
      <c r="E1534" s="485"/>
      <c r="F1534" s="485"/>
      <c r="G1534" s="485"/>
      <c r="H1534" s="485"/>
      <c r="I1534" s="485"/>
      <c r="J1534" s="485"/>
      <c r="K1534" s="485"/>
    </row>
    <row r="1535" spans="1:11" s="77" customFormat="1" x14ac:dyDescent="0.25">
      <c r="A1535" s="93"/>
      <c r="B1535" s="93"/>
      <c r="C1535" s="485"/>
      <c r="D1535" s="485"/>
      <c r="E1535" s="485"/>
      <c r="F1535" s="485"/>
      <c r="G1535" s="485"/>
      <c r="H1535" s="485"/>
      <c r="I1535" s="485"/>
      <c r="J1535" s="485"/>
      <c r="K1535" s="485"/>
    </row>
    <row r="1536" spans="1:11" s="77" customFormat="1" x14ac:dyDescent="0.25">
      <c r="A1536" s="93"/>
      <c r="B1536" s="93"/>
      <c r="C1536" s="485"/>
      <c r="D1536" s="485"/>
      <c r="E1536" s="485"/>
      <c r="F1536" s="485"/>
      <c r="G1536" s="485"/>
      <c r="H1536" s="485"/>
      <c r="I1536" s="485"/>
      <c r="J1536" s="485"/>
      <c r="K1536" s="485"/>
    </row>
    <row r="1537" spans="1:11" s="77" customFormat="1" x14ac:dyDescent="0.25">
      <c r="A1537" s="93"/>
      <c r="B1537" s="93"/>
      <c r="C1537" s="485"/>
      <c r="D1537" s="485"/>
      <c r="E1537" s="485"/>
      <c r="F1537" s="485"/>
      <c r="G1537" s="485"/>
      <c r="H1537" s="485"/>
      <c r="I1537" s="485"/>
      <c r="J1537" s="485"/>
      <c r="K1537" s="485"/>
    </row>
    <row r="1538" spans="1:11" s="77" customFormat="1" x14ac:dyDescent="0.25">
      <c r="A1538" s="93"/>
      <c r="B1538" s="93"/>
      <c r="C1538" s="485"/>
      <c r="D1538" s="485"/>
      <c r="E1538" s="485"/>
      <c r="F1538" s="485"/>
      <c r="G1538" s="485"/>
      <c r="H1538" s="485"/>
      <c r="I1538" s="485"/>
      <c r="J1538" s="485"/>
      <c r="K1538" s="485"/>
    </row>
    <row r="1539" spans="1:11" s="77" customFormat="1" x14ac:dyDescent="0.25">
      <c r="A1539" s="93"/>
      <c r="B1539" s="93"/>
      <c r="C1539" s="485"/>
      <c r="D1539" s="485"/>
      <c r="E1539" s="485"/>
      <c r="F1539" s="485"/>
      <c r="G1539" s="485"/>
      <c r="H1539" s="485"/>
      <c r="I1539" s="485"/>
      <c r="J1539" s="485"/>
      <c r="K1539" s="485"/>
    </row>
    <row r="1540" spans="1:11" s="77" customFormat="1" x14ac:dyDescent="0.25">
      <c r="A1540" s="93"/>
      <c r="B1540" s="93"/>
      <c r="C1540" s="485"/>
      <c r="D1540" s="485"/>
      <c r="E1540" s="485"/>
      <c r="F1540" s="485"/>
      <c r="G1540" s="485"/>
      <c r="H1540" s="485"/>
      <c r="I1540" s="485"/>
      <c r="J1540" s="485"/>
      <c r="K1540" s="485"/>
    </row>
    <row r="1541" spans="1:11" s="77" customFormat="1" x14ac:dyDescent="0.25">
      <c r="A1541" s="93"/>
      <c r="B1541" s="93"/>
      <c r="C1541" s="485"/>
      <c r="D1541" s="485"/>
      <c r="E1541" s="485"/>
      <c r="F1541" s="485"/>
      <c r="G1541" s="485"/>
      <c r="H1541" s="485"/>
      <c r="I1541" s="485"/>
      <c r="J1541" s="485"/>
      <c r="K1541" s="485"/>
    </row>
    <row r="1542" spans="1:11" s="77" customFormat="1" x14ac:dyDescent="0.25">
      <c r="A1542" s="93"/>
      <c r="B1542" s="93"/>
      <c r="C1542" s="485"/>
      <c r="D1542" s="485"/>
      <c r="E1542" s="485"/>
      <c r="F1542" s="485"/>
      <c r="G1542" s="485"/>
      <c r="H1542" s="485"/>
      <c r="I1542" s="485"/>
      <c r="J1542" s="485"/>
      <c r="K1542" s="485"/>
    </row>
    <row r="1543" spans="1:11" s="77" customFormat="1" x14ac:dyDescent="0.25">
      <c r="A1543" s="93"/>
      <c r="B1543" s="93"/>
      <c r="C1543" s="485"/>
      <c r="D1543" s="485"/>
      <c r="E1543" s="485"/>
      <c r="F1543" s="485"/>
      <c r="G1543" s="485"/>
      <c r="H1543" s="485"/>
      <c r="I1543" s="485"/>
      <c r="J1543" s="485"/>
      <c r="K1543" s="485"/>
    </row>
    <row r="1544" spans="1:11" s="77" customFormat="1" x14ac:dyDescent="0.25">
      <c r="A1544" s="93"/>
      <c r="B1544" s="93"/>
      <c r="C1544" s="485"/>
      <c r="D1544" s="485"/>
      <c r="E1544" s="485"/>
      <c r="F1544" s="485"/>
      <c r="G1544" s="485"/>
      <c r="H1544" s="485"/>
      <c r="I1544" s="485"/>
      <c r="J1544" s="485"/>
      <c r="K1544" s="485"/>
    </row>
    <row r="1545" spans="1:11" s="77" customFormat="1" x14ac:dyDescent="0.25">
      <c r="A1545" s="93"/>
      <c r="B1545" s="93"/>
      <c r="C1545" s="485"/>
      <c r="D1545" s="485"/>
      <c r="E1545" s="485"/>
      <c r="F1545" s="485"/>
      <c r="G1545" s="485"/>
      <c r="H1545" s="485"/>
      <c r="I1545" s="485"/>
      <c r="J1545" s="485"/>
      <c r="K1545" s="485"/>
    </row>
    <row r="1546" spans="1:11" s="77" customFormat="1" x14ac:dyDescent="0.25">
      <c r="A1546" s="93"/>
      <c r="B1546" s="93"/>
      <c r="C1546" s="485"/>
      <c r="D1546" s="485"/>
      <c r="E1546" s="485"/>
      <c r="F1546" s="485"/>
      <c r="G1546" s="485"/>
      <c r="H1546" s="485"/>
      <c r="I1546" s="485"/>
      <c r="J1546" s="485"/>
      <c r="K1546" s="485"/>
    </row>
    <row r="1547" spans="1:11" s="77" customFormat="1" x14ac:dyDescent="0.25">
      <c r="A1547" s="93"/>
      <c r="B1547" s="93"/>
      <c r="C1547" s="485"/>
      <c r="D1547" s="485"/>
      <c r="E1547" s="485"/>
      <c r="F1547" s="485"/>
      <c r="G1547" s="485"/>
      <c r="H1547" s="485"/>
      <c r="I1547" s="485"/>
      <c r="J1547" s="485"/>
      <c r="K1547" s="485"/>
    </row>
    <row r="1548" spans="1:11" s="77" customFormat="1" x14ac:dyDescent="0.25">
      <c r="A1548" s="93"/>
      <c r="B1548" s="93"/>
      <c r="C1548" s="485"/>
      <c r="D1548" s="485"/>
      <c r="E1548" s="485"/>
      <c r="F1548" s="485"/>
      <c r="G1548" s="485"/>
      <c r="H1548" s="485"/>
      <c r="I1548" s="485"/>
      <c r="J1548" s="485"/>
      <c r="K1548" s="485"/>
    </row>
    <row r="1549" spans="1:11" s="77" customFormat="1" x14ac:dyDescent="0.25">
      <c r="A1549" s="93"/>
      <c r="B1549" s="93"/>
      <c r="C1549" s="485"/>
      <c r="D1549" s="485"/>
      <c r="E1549" s="485"/>
      <c r="F1549" s="485"/>
      <c r="G1549" s="485"/>
      <c r="H1549" s="485"/>
      <c r="I1549" s="485"/>
      <c r="J1549" s="485"/>
      <c r="K1549" s="485"/>
    </row>
    <row r="1550" spans="1:11" s="77" customFormat="1" x14ac:dyDescent="0.25">
      <c r="A1550" s="93"/>
      <c r="B1550" s="93"/>
      <c r="C1550" s="485"/>
      <c r="D1550" s="485"/>
      <c r="E1550" s="485"/>
      <c r="F1550" s="485"/>
      <c r="G1550" s="485"/>
      <c r="H1550" s="485"/>
      <c r="I1550" s="485"/>
      <c r="J1550" s="485"/>
      <c r="K1550" s="485"/>
    </row>
    <row r="1551" spans="1:11" s="77" customFormat="1" x14ac:dyDescent="0.25">
      <c r="A1551" s="93"/>
      <c r="B1551" s="93"/>
      <c r="C1551" s="485"/>
      <c r="D1551" s="485"/>
      <c r="E1551" s="485"/>
      <c r="F1551" s="485"/>
      <c r="G1551" s="485"/>
      <c r="H1551" s="485"/>
      <c r="I1551" s="485"/>
      <c r="J1551" s="485"/>
      <c r="K1551" s="485"/>
    </row>
    <row r="1552" spans="1:11" s="77" customFormat="1" x14ac:dyDescent="0.25">
      <c r="A1552" s="93"/>
      <c r="B1552" s="93"/>
      <c r="C1552" s="485"/>
      <c r="D1552" s="485"/>
      <c r="E1552" s="485"/>
      <c r="F1552" s="485"/>
      <c r="G1552" s="485"/>
      <c r="H1552" s="485"/>
      <c r="I1552" s="485"/>
      <c r="J1552" s="485"/>
      <c r="K1552" s="485"/>
    </row>
    <row r="1553" spans="1:11" s="77" customFormat="1" x14ac:dyDescent="0.25">
      <c r="A1553" s="93"/>
      <c r="B1553" s="93"/>
      <c r="C1553" s="485"/>
      <c r="D1553" s="485"/>
      <c r="E1553" s="485"/>
      <c r="F1553" s="485"/>
      <c r="G1553" s="485"/>
      <c r="H1553" s="485"/>
      <c r="I1553" s="485"/>
      <c r="J1553" s="485"/>
      <c r="K1553" s="485"/>
    </row>
    <row r="1554" spans="1:11" s="77" customFormat="1" x14ac:dyDescent="0.25">
      <c r="A1554" s="93"/>
      <c r="B1554" s="93"/>
      <c r="C1554" s="485"/>
      <c r="D1554" s="485"/>
      <c r="E1554" s="485"/>
      <c r="F1554" s="485"/>
      <c r="G1554" s="485"/>
      <c r="H1554" s="485"/>
      <c r="I1554" s="485"/>
      <c r="J1554" s="485"/>
      <c r="K1554" s="485"/>
    </row>
    <row r="1555" spans="1:11" s="77" customFormat="1" x14ac:dyDescent="0.25">
      <c r="A1555" s="93"/>
      <c r="B1555" s="93"/>
      <c r="C1555" s="485"/>
      <c r="D1555" s="485"/>
      <c r="E1555" s="485"/>
      <c r="F1555" s="485"/>
      <c r="G1555" s="485"/>
      <c r="H1555" s="485"/>
      <c r="I1555" s="485"/>
      <c r="J1555" s="485"/>
      <c r="K1555" s="485"/>
    </row>
    <row r="1556" spans="1:11" s="77" customFormat="1" x14ac:dyDescent="0.25">
      <c r="A1556" s="93"/>
      <c r="B1556" s="93"/>
      <c r="C1556" s="485"/>
      <c r="D1556" s="485"/>
      <c r="E1556" s="485"/>
      <c r="F1556" s="485"/>
      <c r="G1556" s="485"/>
      <c r="H1556" s="485"/>
      <c r="I1556" s="485"/>
      <c r="J1556" s="485"/>
      <c r="K1556" s="485"/>
    </row>
    <row r="1557" spans="1:11" s="77" customFormat="1" x14ac:dyDescent="0.25">
      <c r="A1557" s="93"/>
      <c r="B1557" s="93"/>
      <c r="C1557" s="485"/>
      <c r="D1557" s="485"/>
      <c r="E1557" s="485"/>
      <c r="F1557" s="485"/>
      <c r="G1557" s="485"/>
      <c r="H1557" s="485"/>
      <c r="I1557" s="485"/>
      <c r="J1557" s="485"/>
      <c r="K1557" s="485"/>
    </row>
    <row r="1558" spans="1:11" s="77" customFormat="1" x14ac:dyDescent="0.25">
      <c r="A1558" s="93"/>
      <c r="B1558" s="93"/>
      <c r="C1558" s="485"/>
      <c r="D1558" s="485"/>
      <c r="E1558" s="485"/>
      <c r="F1558" s="485"/>
      <c r="G1558" s="485"/>
      <c r="H1558" s="485"/>
      <c r="I1558" s="485"/>
      <c r="J1558" s="485"/>
      <c r="K1558" s="485"/>
    </row>
    <row r="1559" spans="1:11" s="77" customFormat="1" x14ac:dyDescent="0.25">
      <c r="A1559" s="93"/>
      <c r="B1559" s="93"/>
      <c r="C1559" s="485"/>
      <c r="D1559" s="485"/>
      <c r="E1559" s="485"/>
      <c r="F1559" s="485"/>
      <c r="G1559" s="485"/>
      <c r="H1559" s="485"/>
      <c r="I1559" s="485"/>
      <c r="J1559" s="485"/>
      <c r="K1559" s="485"/>
    </row>
    <row r="1560" spans="1:11" s="77" customFormat="1" x14ac:dyDescent="0.25">
      <c r="A1560" s="93"/>
      <c r="B1560" s="93"/>
      <c r="C1560" s="485"/>
      <c r="D1560" s="485"/>
      <c r="E1560" s="485"/>
      <c r="F1560" s="485"/>
      <c r="G1560" s="485"/>
      <c r="H1560" s="485"/>
      <c r="I1560" s="485"/>
      <c r="J1560" s="485"/>
      <c r="K1560" s="485"/>
    </row>
    <row r="1561" spans="1:11" s="77" customFormat="1" x14ac:dyDescent="0.25">
      <c r="A1561" s="93"/>
      <c r="B1561" s="93"/>
      <c r="C1561" s="485"/>
      <c r="D1561" s="485"/>
      <c r="E1561" s="485"/>
      <c r="F1561" s="485"/>
      <c r="G1561" s="485"/>
      <c r="H1561" s="485"/>
      <c r="I1561" s="485"/>
      <c r="J1561" s="485"/>
      <c r="K1561" s="485"/>
    </row>
    <row r="1562" spans="1:11" s="77" customFormat="1" x14ac:dyDescent="0.25">
      <c r="A1562" s="93"/>
      <c r="B1562" s="93"/>
      <c r="C1562" s="485"/>
      <c r="D1562" s="485"/>
      <c r="E1562" s="485"/>
      <c r="F1562" s="485"/>
      <c r="G1562" s="485"/>
      <c r="H1562" s="485"/>
      <c r="I1562" s="485"/>
      <c r="J1562" s="485"/>
      <c r="K1562" s="485"/>
    </row>
    <row r="1563" spans="1:11" s="77" customFormat="1" x14ac:dyDescent="0.25">
      <c r="A1563" s="93"/>
      <c r="B1563" s="93"/>
      <c r="C1563" s="485"/>
      <c r="D1563" s="485"/>
      <c r="E1563" s="485"/>
      <c r="F1563" s="485"/>
      <c r="G1563" s="485"/>
      <c r="H1563" s="485"/>
      <c r="I1563" s="485"/>
      <c r="J1563" s="485"/>
      <c r="K1563" s="485"/>
    </row>
    <row r="1564" spans="1:11" s="77" customFormat="1" x14ac:dyDescent="0.25">
      <c r="A1564" s="93"/>
      <c r="B1564" s="93"/>
      <c r="C1564" s="485"/>
      <c r="D1564" s="485"/>
      <c r="E1564" s="485"/>
      <c r="F1564" s="485"/>
      <c r="G1564" s="485"/>
      <c r="H1564" s="485"/>
      <c r="I1564" s="485"/>
      <c r="J1564" s="485"/>
      <c r="K1564" s="485"/>
    </row>
    <row r="1565" spans="1:11" s="77" customFormat="1" x14ac:dyDescent="0.25">
      <c r="A1565" s="93"/>
      <c r="B1565" s="93"/>
      <c r="C1565" s="485"/>
      <c r="D1565" s="485"/>
      <c r="E1565" s="485"/>
      <c r="F1565" s="485"/>
      <c r="G1565" s="485"/>
      <c r="H1565" s="485"/>
      <c r="I1565" s="485"/>
      <c r="J1565" s="485"/>
      <c r="K1565" s="485"/>
    </row>
    <row r="1566" spans="1:11" s="77" customFormat="1" x14ac:dyDescent="0.25">
      <c r="A1566" s="93"/>
      <c r="B1566" s="93"/>
      <c r="C1566" s="485"/>
      <c r="D1566" s="485"/>
      <c r="E1566" s="485"/>
      <c r="F1566" s="485"/>
      <c r="G1566" s="485"/>
      <c r="H1566" s="485"/>
      <c r="I1566" s="485"/>
      <c r="J1566" s="485"/>
      <c r="K1566" s="485"/>
    </row>
    <row r="1567" spans="1:11" s="77" customFormat="1" x14ac:dyDescent="0.25">
      <c r="A1567" s="93"/>
      <c r="B1567" s="93"/>
      <c r="C1567" s="485"/>
      <c r="D1567" s="485"/>
      <c r="E1567" s="485"/>
      <c r="F1567" s="485"/>
      <c r="G1567" s="485"/>
      <c r="H1567" s="485"/>
      <c r="I1567" s="485"/>
      <c r="J1567" s="485"/>
      <c r="K1567" s="485"/>
    </row>
    <row r="1568" spans="1:11" s="77" customFormat="1" x14ac:dyDescent="0.25">
      <c r="A1568" s="93"/>
      <c r="B1568" s="93"/>
      <c r="C1568" s="485"/>
      <c r="D1568" s="485"/>
      <c r="E1568" s="485"/>
      <c r="F1568" s="485"/>
      <c r="G1568" s="485"/>
      <c r="H1568" s="485"/>
      <c r="I1568" s="485"/>
      <c r="J1568" s="485"/>
      <c r="K1568" s="485"/>
    </row>
    <row r="1569" spans="1:11" s="77" customFormat="1" x14ac:dyDescent="0.25">
      <c r="A1569" s="93"/>
      <c r="B1569" s="93"/>
      <c r="C1569" s="485"/>
      <c r="D1569" s="485"/>
      <c r="E1569" s="485"/>
      <c r="F1569" s="485"/>
      <c r="G1569" s="485"/>
      <c r="H1569" s="485"/>
      <c r="I1569" s="485"/>
      <c r="J1569" s="485"/>
      <c r="K1569" s="485"/>
    </row>
    <row r="1570" spans="1:11" s="77" customFormat="1" x14ac:dyDescent="0.25">
      <c r="A1570" s="93"/>
      <c r="B1570" s="93"/>
      <c r="C1570" s="485"/>
      <c r="D1570" s="485"/>
      <c r="E1570" s="485"/>
      <c r="F1570" s="485"/>
      <c r="G1570" s="485"/>
      <c r="H1570" s="485"/>
      <c r="I1570" s="485"/>
      <c r="J1570" s="485"/>
      <c r="K1570" s="485"/>
    </row>
    <row r="1571" spans="1:11" s="77" customFormat="1" x14ac:dyDescent="0.25">
      <c r="A1571" s="93"/>
      <c r="B1571" s="93"/>
      <c r="C1571" s="485"/>
      <c r="D1571" s="485"/>
      <c r="E1571" s="485"/>
      <c r="F1571" s="485"/>
      <c r="G1571" s="485"/>
      <c r="H1571" s="485"/>
      <c r="I1571" s="485"/>
      <c r="J1571" s="485"/>
      <c r="K1571" s="485"/>
    </row>
    <row r="1572" spans="1:11" s="77" customFormat="1" x14ac:dyDescent="0.25">
      <c r="A1572" s="93"/>
      <c r="B1572" s="93"/>
      <c r="C1572" s="485"/>
      <c r="D1572" s="485"/>
      <c r="E1572" s="485"/>
      <c r="F1572" s="485"/>
      <c r="G1572" s="485"/>
      <c r="H1572" s="485"/>
      <c r="I1572" s="485"/>
      <c r="J1572" s="485"/>
      <c r="K1572" s="485"/>
    </row>
    <row r="1573" spans="1:11" s="77" customFormat="1" x14ac:dyDescent="0.25">
      <c r="A1573" s="93"/>
      <c r="B1573" s="93"/>
      <c r="C1573" s="485"/>
      <c r="D1573" s="485"/>
      <c r="E1573" s="485"/>
      <c r="F1573" s="485"/>
      <c r="G1573" s="485"/>
      <c r="H1573" s="485"/>
      <c r="I1573" s="485"/>
      <c r="J1573" s="485"/>
      <c r="K1573" s="485"/>
    </row>
    <row r="1574" spans="1:11" s="77" customFormat="1" x14ac:dyDescent="0.25">
      <c r="A1574" s="93"/>
      <c r="B1574" s="93"/>
      <c r="C1574" s="485"/>
      <c r="D1574" s="485"/>
      <c r="E1574" s="485"/>
      <c r="F1574" s="485"/>
      <c r="G1574" s="485"/>
      <c r="H1574" s="485"/>
      <c r="I1574" s="485"/>
      <c r="J1574" s="485"/>
      <c r="K1574" s="485"/>
    </row>
    <row r="1575" spans="1:11" s="77" customFormat="1" x14ac:dyDescent="0.25">
      <c r="A1575" s="93"/>
      <c r="B1575" s="93"/>
      <c r="C1575" s="485"/>
      <c r="D1575" s="485"/>
      <c r="E1575" s="485"/>
      <c r="F1575" s="485"/>
      <c r="G1575" s="485"/>
      <c r="H1575" s="485"/>
      <c r="I1575" s="485"/>
      <c r="J1575" s="485"/>
      <c r="K1575" s="485"/>
    </row>
    <row r="1576" spans="1:11" s="77" customFormat="1" x14ac:dyDescent="0.25">
      <c r="A1576" s="93"/>
      <c r="B1576" s="93"/>
      <c r="C1576" s="485"/>
      <c r="D1576" s="485"/>
      <c r="E1576" s="485"/>
      <c r="F1576" s="485"/>
      <c r="G1576" s="485"/>
      <c r="H1576" s="485"/>
      <c r="I1576" s="485"/>
      <c r="J1576" s="485"/>
      <c r="K1576" s="485"/>
    </row>
    <row r="1577" spans="1:11" s="77" customFormat="1" x14ac:dyDescent="0.25">
      <c r="A1577" s="93"/>
      <c r="B1577" s="93"/>
      <c r="C1577" s="485"/>
      <c r="D1577" s="485"/>
      <c r="E1577" s="485"/>
      <c r="F1577" s="485"/>
      <c r="G1577" s="485"/>
      <c r="H1577" s="485"/>
      <c r="I1577" s="485"/>
      <c r="J1577" s="485"/>
      <c r="K1577" s="485"/>
    </row>
    <row r="1578" spans="1:11" s="77" customFormat="1" x14ac:dyDescent="0.25">
      <c r="A1578" s="93"/>
      <c r="B1578" s="93"/>
      <c r="C1578" s="485"/>
      <c r="D1578" s="485"/>
      <c r="E1578" s="485"/>
      <c r="F1578" s="485"/>
      <c r="G1578" s="485"/>
      <c r="H1578" s="485"/>
      <c r="I1578" s="485"/>
      <c r="J1578" s="485"/>
      <c r="K1578" s="485"/>
    </row>
    <row r="1579" spans="1:11" s="77" customFormat="1" x14ac:dyDescent="0.25">
      <c r="A1579" s="93"/>
      <c r="B1579" s="93"/>
      <c r="C1579" s="485"/>
      <c r="D1579" s="485"/>
      <c r="E1579" s="485"/>
      <c r="F1579" s="485"/>
      <c r="G1579" s="485"/>
      <c r="H1579" s="485"/>
      <c r="I1579" s="485"/>
      <c r="J1579" s="485"/>
      <c r="K1579" s="485"/>
    </row>
    <row r="1580" spans="1:11" s="77" customFormat="1" x14ac:dyDescent="0.25">
      <c r="A1580" s="93"/>
      <c r="B1580" s="93"/>
      <c r="C1580" s="485"/>
      <c r="D1580" s="485"/>
      <c r="E1580" s="485"/>
      <c r="F1580" s="485"/>
      <c r="G1580" s="485"/>
      <c r="H1580" s="485"/>
      <c r="I1580" s="485"/>
      <c r="J1580" s="485"/>
      <c r="K1580" s="485"/>
    </row>
    <row r="1581" spans="1:11" s="77" customFormat="1" x14ac:dyDescent="0.25">
      <c r="A1581" s="93"/>
      <c r="B1581" s="93"/>
      <c r="C1581" s="485"/>
      <c r="D1581" s="485"/>
      <c r="E1581" s="485"/>
      <c r="F1581" s="485"/>
      <c r="G1581" s="485"/>
      <c r="H1581" s="485"/>
      <c r="I1581" s="485"/>
      <c r="J1581" s="485"/>
      <c r="K1581" s="485"/>
    </row>
    <row r="1582" spans="1:11" s="77" customFormat="1" x14ac:dyDescent="0.25">
      <c r="A1582" s="93"/>
      <c r="B1582" s="93"/>
      <c r="C1582" s="485"/>
      <c r="D1582" s="485"/>
      <c r="E1582" s="485"/>
      <c r="F1582" s="485"/>
      <c r="G1582" s="485"/>
      <c r="H1582" s="485"/>
      <c r="I1582" s="485"/>
      <c r="J1582" s="485"/>
      <c r="K1582" s="485"/>
    </row>
    <row r="1583" spans="1:11" s="77" customFormat="1" x14ac:dyDescent="0.25">
      <c r="A1583" s="93"/>
      <c r="B1583" s="93"/>
      <c r="C1583" s="485"/>
      <c r="D1583" s="485"/>
      <c r="E1583" s="485"/>
      <c r="F1583" s="485"/>
      <c r="G1583" s="485"/>
      <c r="H1583" s="485"/>
      <c r="I1583" s="485"/>
      <c r="J1583" s="485"/>
      <c r="K1583" s="485"/>
    </row>
    <row r="1584" spans="1:11" s="77" customFormat="1" x14ac:dyDescent="0.25">
      <c r="A1584" s="93"/>
      <c r="B1584" s="93"/>
      <c r="C1584" s="485"/>
      <c r="D1584" s="485"/>
      <c r="E1584" s="485"/>
      <c r="F1584" s="485"/>
      <c r="G1584" s="485"/>
      <c r="H1584" s="485"/>
      <c r="I1584" s="485"/>
      <c r="J1584" s="485"/>
      <c r="K1584" s="485"/>
    </row>
    <row r="1585" spans="1:11" s="77" customFormat="1" x14ac:dyDescent="0.25">
      <c r="A1585" s="93"/>
      <c r="B1585" s="93"/>
      <c r="C1585" s="485"/>
      <c r="D1585" s="485"/>
      <c r="E1585" s="485"/>
      <c r="F1585" s="485"/>
      <c r="G1585" s="485"/>
      <c r="H1585" s="485"/>
      <c r="I1585" s="485"/>
      <c r="J1585" s="485"/>
      <c r="K1585" s="485"/>
    </row>
    <row r="1586" spans="1:11" s="77" customFormat="1" x14ac:dyDescent="0.25">
      <c r="A1586" s="93"/>
      <c r="B1586" s="93"/>
      <c r="C1586" s="485"/>
      <c r="D1586" s="485"/>
      <c r="E1586" s="485"/>
      <c r="F1586" s="485"/>
      <c r="G1586" s="485"/>
      <c r="H1586" s="485"/>
      <c r="I1586" s="485"/>
      <c r="J1586" s="485"/>
      <c r="K1586" s="485"/>
    </row>
    <row r="1587" spans="1:11" s="77" customFormat="1" x14ac:dyDescent="0.25">
      <c r="A1587" s="93"/>
      <c r="B1587" s="93"/>
      <c r="C1587" s="485"/>
      <c r="D1587" s="485"/>
      <c r="E1587" s="485"/>
      <c r="F1587" s="485"/>
      <c r="G1587" s="485"/>
      <c r="H1587" s="485"/>
      <c r="I1587" s="485"/>
      <c r="J1587" s="485"/>
      <c r="K1587" s="485"/>
    </row>
    <row r="1588" spans="1:11" s="77" customFormat="1" x14ac:dyDescent="0.25">
      <c r="A1588" s="93"/>
      <c r="B1588" s="93"/>
      <c r="C1588" s="485"/>
      <c r="D1588" s="485"/>
      <c r="E1588" s="485"/>
      <c r="F1588" s="485"/>
      <c r="G1588" s="485"/>
      <c r="H1588" s="485"/>
      <c r="I1588" s="485"/>
      <c r="J1588" s="485"/>
      <c r="K1588" s="485"/>
    </row>
    <row r="1589" spans="1:11" s="77" customFormat="1" x14ac:dyDescent="0.25">
      <c r="A1589" s="93"/>
      <c r="B1589" s="93"/>
      <c r="C1589" s="485"/>
      <c r="D1589" s="485"/>
      <c r="E1589" s="485"/>
      <c r="F1589" s="485"/>
      <c r="G1589" s="485"/>
      <c r="H1589" s="485"/>
      <c r="I1589" s="485"/>
      <c r="J1589" s="485"/>
      <c r="K1589" s="485"/>
    </row>
    <row r="1590" spans="1:11" s="77" customFormat="1" x14ac:dyDescent="0.25">
      <c r="A1590" s="93"/>
      <c r="B1590" s="93"/>
      <c r="C1590" s="485"/>
      <c r="D1590" s="485"/>
      <c r="E1590" s="485"/>
      <c r="F1590" s="485"/>
      <c r="G1590" s="485"/>
      <c r="H1590" s="485"/>
      <c r="I1590" s="485"/>
      <c r="J1590" s="485"/>
      <c r="K1590" s="485"/>
    </row>
    <row r="1591" spans="1:11" s="77" customFormat="1" x14ac:dyDescent="0.25">
      <c r="A1591" s="93"/>
      <c r="B1591" s="93"/>
      <c r="C1591" s="485"/>
      <c r="D1591" s="485"/>
      <c r="E1591" s="485"/>
      <c r="F1591" s="485"/>
      <c r="G1591" s="485"/>
      <c r="H1591" s="485"/>
      <c r="I1591" s="485"/>
      <c r="J1591" s="485"/>
      <c r="K1591" s="485"/>
    </row>
    <row r="1592" spans="1:11" s="77" customFormat="1" x14ac:dyDescent="0.25">
      <c r="A1592" s="93"/>
      <c r="B1592" s="93"/>
      <c r="C1592" s="485"/>
      <c r="D1592" s="485"/>
      <c r="E1592" s="485"/>
      <c r="F1592" s="485"/>
      <c r="G1592" s="485"/>
      <c r="H1592" s="485"/>
      <c r="I1592" s="485"/>
      <c r="J1592" s="485"/>
      <c r="K1592" s="485"/>
    </row>
    <row r="1593" spans="1:11" s="77" customFormat="1" x14ac:dyDescent="0.25">
      <c r="A1593" s="93"/>
      <c r="B1593" s="93"/>
      <c r="C1593" s="485"/>
      <c r="D1593" s="485"/>
      <c r="E1593" s="485"/>
      <c r="F1593" s="485"/>
      <c r="G1593" s="485"/>
      <c r="H1593" s="485"/>
      <c r="I1593" s="485"/>
      <c r="J1593" s="485"/>
      <c r="K1593" s="485"/>
    </row>
    <row r="1594" spans="1:11" s="77" customFormat="1" x14ac:dyDescent="0.25">
      <c r="A1594" s="93"/>
      <c r="B1594" s="93"/>
      <c r="C1594" s="485"/>
      <c r="D1594" s="485"/>
      <c r="E1594" s="485"/>
      <c r="F1594" s="485"/>
      <c r="G1594" s="485"/>
      <c r="H1594" s="485"/>
      <c r="I1594" s="485"/>
      <c r="J1594" s="485"/>
      <c r="K1594" s="485"/>
    </row>
    <row r="1595" spans="1:11" s="77" customFormat="1" x14ac:dyDescent="0.25">
      <c r="A1595" s="93"/>
      <c r="B1595" s="93"/>
      <c r="C1595" s="485"/>
      <c r="D1595" s="485"/>
      <c r="E1595" s="485"/>
      <c r="F1595" s="485"/>
      <c r="G1595" s="485"/>
      <c r="H1595" s="485"/>
      <c r="I1595" s="485"/>
      <c r="J1595" s="485"/>
      <c r="K1595" s="485"/>
    </row>
    <row r="1596" spans="1:11" s="77" customFormat="1" x14ac:dyDescent="0.25">
      <c r="A1596" s="93"/>
      <c r="B1596" s="93"/>
      <c r="C1596" s="485"/>
      <c r="D1596" s="485"/>
      <c r="E1596" s="485"/>
      <c r="F1596" s="485"/>
      <c r="G1596" s="485"/>
      <c r="H1596" s="485"/>
      <c r="I1596" s="485"/>
      <c r="J1596" s="485"/>
      <c r="K1596" s="485"/>
    </row>
    <row r="1597" spans="1:11" s="77" customFormat="1" x14ac:dyDescent="0.25">
      <c r="A1597" s="93"/>
      <c r="B1597" s="93"/>
      <c r="C1597" s="485"/>
      <c r="D1597" s="485"/>
      <c r="E1597" s="485"/>
      <c r="F1597" s="485"/>
      <c r="G1597" s="485"/>
      <c r="H1597" s="485"/>
      <c r="I1597" s="485"/>
      <c r="J1597" s="485"/>
      <c r="K1597" s="485"/>
    </row>
    <row r="1598" spans="1:11" s="77" customFormat="1" x14ac:dyDescent="0.25">
      <c r="A1598" s="93"/>
      <c r="B1598" s="93"/>
      <c r="C1598" s="485"/>
      <c r="D1598" s="485"/>
      <c r="E1598" s="485"/>
      <c r="F1598" s="485"/>
      <c r="G1598" s="485"/>
      <c r="H1598" s="485"/>
      <c r="I1598" s="485"/>
      <c r="J1598" s="485"/>
      <c r="K1598" s="485"/>
    </row>
    <row r="1599" spans="1:11" s="77" customFormat="1" x14ac:dyDescent="0.25">
      <c r="A1599" s="93"/>
      <c r="B1599" s="93"/>
      <c r="C1599" s="485"/>
      <c r="D1599" s="485"/>
      <c r="E1599" s="485"/>
      <c r="F1599" s="485"/>
      <c r="G1599" s="485"/>
      <c r="H1599" s="485"/>
      <c r="I1599" s="485"/>
      <c r="J1599" s="485"/>
      <c r="K1599" s="485"/>
    </row>
    <row r="1600" spans="1:11" s="77" customFormat="1" x14ac:dyDescent="0.25">
      <c r="A1600" s="93"/>
      <c r="B1600" s="93"/>
      <c r="C1600" s="485"/>
      <c r="D1600" s="485"/>
      <c r="E1600" s="485"/>
      <c r="F1600" s="485"/>
      <c r="G1600" s="485"/>
      <c r="H1600" s="485"/>
      <c r="I1600" s="485"/>
      <c r="J1600" s="485"/>
      <c r="K1600" s="485"/>
    </row>
    <row r="1601" spans="1:11" s="77" customFormat="1" x14ac:dyDescent="0.25">
      <c r="A1601" s="93"/>
      <c r="B1601" s="93"/>
      <c r="C1601" s="485"/>
      <c r="D1601" s="485"/>
      <c r="E1601" s="485"/>
      <c r="F1601" s="485"/>
      <c r="G1601" s="485"/>
      <c r="H1601" s="485"/>
      <c r="I1601" s="485"/>
      <c r="J1601" s="485"/>
      <c r="K1601" s="485"/>
    </row>
    <row r="1602" spans="1:11" s="77" customFormat="1" x14ac:dyDescent="0.25">
      <c r="A1602" s="93"/>
      <c r="B1602" s="93"/>
      <c r="C1602" s="485"/>
      <c r="D1602" s="485"/>
      <c r="E1602" s="485"/>
      <c r="F1602" s="485"/>
      <c r="G1602" s="485"/>
      <c r="H1602" s="485"/>
      <c r="I1602" s="485"/>
      <c r="J1602" s="485"/>
      <c r="K1602" s="485"/>
    </row>
    <row r="1603" spans="1:11" s="77" customFormat="1" x14ac:dyDescent="0.25">
      <c r="A1603" s="93"/>
      <c r="B1603" s="93"/>
      <c r="C1603" s="485"/>
      <c r="D1603" s="485"/>
      <c r="E1603" s="485"/>
      <c r="F1603" s="485"/>
      <c r="G1603" s="485"/>
      <c r="H1603" s="485"/>
      <c r="I1603" s="485"/>
      <c r="J1603" s="485"/>
      <c r="K1603" s="485"/>
    </row>
    <row r="1604" spans="1:11" s="77" customFormat="1" x14ac:dyDescent="0.25">
      <c r="A1604" s="93"/>
      <c r="B1604" s="93"/>
      <c r="C1604" s="485"/>
      <c r="D1604" s="485"/>
      <c r="E1604" s="485"/>
      <c r="F1604" s="485"/>
      <c r="G1604" s="485"/>
      <c r="H1604" s="485"/>
      <c r="I1604" s="485"/>
      <c r="J1604" s="485"/>
      <c r="K1604" s="485"/>
    </row>
    <row r="1605" spans="1:11" s="77" customFormat="1" x14ac:dyDescent="0.25">
      <c r="A1605" s="93"/>
      <c r="B1605" s="93"/>
      <c r="C1605" s="485"/>
      <c r="D1605" s="485"/>
      <c r="E1605" s="485"/>
      <c r="F1605" s="485"/>
      <c r="G1605" s="485"/>
      <c r="H1605" s="485"/>
      <c r="I1605" s="485"/>
      <c r="J1605" s="485"/>
      <c r="K1605" s="485"/>
    </row>
    <row r="1606" spans="1:11" s="77" customFormat="1" x14ac:dyDescent="0.25">
      <c r="A1606" s="93"/>
      <c r="B1606" s="93"/>
      <c r="C1606" s="485"/>
      <c r="D1606" s="485"/>
      <c r="E1606" s="485"/>
      <c r="F1606" s="485"/>
      <c r="G1606" s="485"/>
      <c r="H1606" s="485"/>
      <c r="I1606" s="485"/>
      <c r="J1606" s="485"/>
      <c r="K1606" s="485"/>
    </row>
    <row r="1607" spans="1:11" s="77" customFormat="1" x14ac:dyDescent="0.25">
      <c r="A1607" s="93"/>
      <c r="B1607" s="93"/>
      <c r="C1607" s="485"/>
      <c r="D1607" s="485"/>
      <c r="E1607" s="485"/>
      <c r="F1607" s="485"/>
      <c r="G1607" s="485"/>
      <c r="H1607" s="485"/>
      <c r="I1607" s="485"/>
      <c r="J1607" s="485"/>
      <c r="K1607" s="485"/>
    </row>
    <row r="1608" spans="1:11" s="77" customFormat="1" x14ac:dyDescent="0.25">
      <c r="A1608" s="93"/>
      <c r="B1608" s="93"/>
      <c r="C1608" s="485"/>
      <c r="D1608" s="485"/>
      <c r="E1608" s="485"/>
      <c r="F1608" s="485"/>
      <c r="G1608" s="485"/>
      <c r="H1608" s="485"/>
      <c r="I1608" s="485"/>
      <c r="J1608" s="485"/>
      <c r="K1608" s="485"/>
    </row>
    <row r="1609" spans="1:11" s="77" customFormat="1" x14ac:dyDescent="0.25">
      <c r="A1609" s="93"/>
      <c r="B1609" s="93"/>
      <c r="C1609" s="485"/>
      <c r="D1609" s="485"/>
      <c r="E1609" s="485"/>
      <c r="F1609" s="485"/>
      <c r="G1609" s="485"/>
      <c r="H1609" s="485"/>
      <c r="I1609" s="485"/>
      <c r="J1609" s="485"/>
      <c r="K1609" s="485"/>
    </row>
    <row r="1610" spans="1:11" s="77" customFormat="1" x14ac:dyDescent="0.25">
      <c r="A1610" s="93"/>
      <c r="B1610" s="93"/>
      <c r="C1610" s="485"/>
      <c r="D1610" s="485"/>
      <c r="E1610" s="485"/>
      <c r="F1610" s="485"/>
      <c r="G1610" s="485"/>
      <c r="H1610" s="485"/>
      <c r="I1610" s="485"/>
      <c r="J1610" s="485"/>
      <c r="K1610" s="485"/>
    </row>
    <row r="1611" spans="1:11" s="77" customFormat="1" x14ac:dyDescent="0.25">
      <c r="A1611" s="93"/>
      <c r="B1611" s="93"/>
      <c r="C1611" s="485"/>
      <c r="D1611" s="485"/>
      <c r="E1611" s="485"/>
      <c r="F1611" s="485"/>
      <c r="G1611" s="485"/>
      <c r="H1611" s="485"/>
      <c r="I1611" s="485"/>
      <c r="J1611" s="485"/>
      <c r="K1611" s="485"/>
    </row>
    <row r="1612" spans="1:11" s="77" customFormat="1" x14ac:dyDescent="0.25">
      <c r="A1612" s="93"/>
      <c r="B1612" s="93"/>
      <c r="C1612" s="485"/>
      <c r="D1612" s="485"/>
      <c r="E1612" s="485"/>
      <c r="F1612" s="485"/>
      <c r="G1612" s="485"/>
      <c r="H1612" s="485"/>
      <c r="I1612" s="485"/>
      <c r="J1612" s="485"/>
      <c r="K1612" s="485"/>
    </row>
    <row r="1613" spans="1:11" s="77" customFormat="1" x14ac:dyDescent="0.25">
      <c r="A1613" s="93"/>
      <c r="B1613" s="93"/>
      <c r="C1613" s="485"/>
      <c r="D1613" s="485"/>
      <c r="E1613" s="485"/>
      <c r="F1613" s="485"/>
      <c r="G1613" s="485"/>
      <c r="H1613" s="485"/>
      <c r="I1613" s="485"/>
      <c r="J1613" s="485"/>
      <c r="K1613" s="485"/>
    </row>
    <row r="1614" spans="1:11" s="77" customFormat="1" x14ac:dyDescent="0.25">
      <c r="A1614" s="93"/>
      <c r="B1614" s="93"/>
      <c r="C1614" s="485"/>
      <c r="D1614" s="485"/>
      <c r="E1614" s="485"/>
      <c r="F1614" s="485"/>
      <c r="G1614" s="485"/>
      <c r="H1614" s="485"/>
      <c r="I1614" s="485"/>
      <c r="J1614" s="485"/>
      <c r="K1614" s="485"/>
    </row>
    <row r="1615" spans="1:11" s="77" customFormat="1" x14ac:dyDescent="0.25">
      <c r="A1615" s="93"/>
      <c r="B1615" s="93"/>
      <c r="C1615" s="485"/>
      <c r="D1615" s="485"/>
      <c r="E1615" s="485"/>
      <c r="F1615" s="485"/>
      <c r="G1615" s="485"/>
      <c r="H1615" s="485"/>
      <c r="I1615" s="485"/>
      <c r="J1615" s="485"/>
      <c r="K1615" s="485"/>
    </row>
    <row r="1616" spans="1:11" s="77" customFormat="1" x14ac:dyDescent="0.25">
      <c r="A1616" s="93"/>
      <c r="B1616" s="93"/>
      <c r="C1616" s="485"/>
      <c r="D1616" s="485"/>
      <c r="E1616" s="485"/>
      <c r="F1616" s="485"/>
      <c r="G1616" s="485"/>
      <c r="H1616" s="485"/>
      <c r="I1616" s="485"/>
      <c r="J1616" s="485"/>
      <c r="K1616" s="485"/>
    </row>
    <row r="1617" spans="1:11" s="77" customFormat="1" x14ac:dyDescent="0.25">
      <c r="A1617" s="93"/>
      <c r="B1617" s="93"/>
      <c r="C1617" s="485"/>
      <c r="D1617" s="485"/>
      <c r="E1617" s="485"/>
      <c r="F1617" s="485"/>
      <c r="G1617" s="485"/>
      <c r="H1617" s="485"/>
      <c r="I1617" s="485"/>
      <c r="J1617" s="485"/>
      <c r="K1617" s="485"/>
    </row>
    <row r="1618" spans="1:11" s="77" customFormat="1" x14ac:dyDescent="0.25">
      <c r="A1618" s="93"/>
      <c r="B1618" s="93"/>
      <c r="C1618" s="485"/>
      <c r="D1618" s="485"/>
      <c r="E1618" s="485"/>
      <c r="F1618" s="485"/>
      <c r="G1618" s="485"/>
      <c r="H1618" s="485"/>
      <c r="I1618" s="485"/>
      <c r="J1618" s="485"/>
      <c r="K1618" s="485"/>
    </row>
    <row r="1619" spans="1:11" s="77" customFormat="1" x14ac:dyDescent="0.25">
      <c r="A1619" s="93"/>
      <c r="B1619" s="93"/>
      <c r="C1619" s="485"/>
      <c r="D1619" s="485"/>
      <c r="E1619" s="485"/>
      <c r="F1619" s="485"/>
      <c r="G1619" s="485"/>
      <c r="H1619" s="485"/>
      <c r="I1619" s="485"/>
      <c r="J1619" s="485"/>
      <c r="K1619" s="485"/>
    </row>
    <row r="1620" spans="1:11" s="77" customFormat="1" x14ac:dyDescent="0.25">
      <c r="A1620" s="93"/>
      <c r="B1620" s="93"/>
      <c r="C1620" s="485"/>
      <c r="D1620" s="485"/>
      <c r="E1620" s="485"/>
      <c r="F1620" s="485"/>
      <c r="G1620" s="485"/>
      <c r="H1620" s="485"/>
      <c r="I1620" s="485"/>
      <c r="J1620" s="485"/>
      <c r="K1620" s="485"/>
    </row>
    <row r="1621" spans="1:11" s="77" customFormat="1" x14ac:dyDescent="0.25">
      <c r="A1621" s="93"/>
      <c r="B1621" s="93"/>
      <c r="C1621" s="485"/>
      <c r="D1621" s="485"/>
      <c r="E1621" s="485"/>
      <c r="F1621" s="485"/>
      <c r="G1621" s="485"/>
      <c r="H1621" s="485"/>
      <c r="I1621" s="485"/>
      <c r="J1621" s="485"/>
      <c r="K1621" s="485"/>
    </row>
    <row r="1622" spans="1:11" s="77" customFormat="1" x14ac:dyDescent="0.25">
      <c r="A1622" s="93"/>
      <c r="B1622" s="93"/>
      <c r="C1622" s="485"/>
      <c r="D1622" s="485"/>
      <c r="E1622" s="485"/>
      <c r="F1622" s="485"/>
      <c r="G1622" s="485"/>
      <c r="H1622" s="485"/>
      <c r="I1622" s="485"/>
      <c r="J1622" s="485"/>
      <c r="K1622" s="485"/>
    </row>
    <row r="1623" spans="1:11" s="77" customFormat="1" x14ac:dyDescent="0.25">
      <c r="A1623" s="93"/>
      <c r="B1623" s="93"/>
      <c r="C1623" s="485"/>
      <c r="D1623" s="485"/>
      <c r="E1623" s="485"/>
      <c r="F1623" s="485"/>
      <c r="G1623" s="485"/>
      <c r="H1623" s="485"/>
      <c r="I1623" s="485"/>
      <c r="J1623" s="485"/>
      <c r="K1623" s="485"/>
    </row>
    <row r="1624" spans="1:11" s="77" customFormat="1" x14ac:dyDescent="0.25">
      <c r="A1624" s="93"/>
      <c r="B1624" s="93"/>
      <c r="C1624" s="485"/>
      <c r="D1624" s="485"/>
      <c r="E1624" s="485"/>
      <c r="F1624" s="485"/>
      <c r="G1624" s="485"/>
      <c r="H1624" s="485"/>
      <c r="I1624" s="485"/>
      <c r="J1624" s="485"/>
      <c r="K1624" s="485"/>
    </row>
    <row r="1625" spans="1:11" s="77" customFormat="1" x14ac:dyDescent="0.25">
      <c r="A1625" s="93"/>
      <c r="B1625" s="93"/>
      <c r="C1625" s="485"/>
      <c r="D1625" s="485"/>
      <c r="E1625" s="485"/>
      <c r="F1625" s="485"/>
      <c r="G1625" s="485"/>
      <c r="H1625" s="485"/>
      <c r="I1625" s="485"/>
      <c r="J1625" s="485"/>
      <c r="K1625" s="485"/>
    </row>
    <row r="1626" spans="1:11" s="77" customFormat="1" x14ac:dyDescent="0.25">
      <c r="A1626" s="93"/>
      <c r="B1626" s="93"/>
      <c r="C1626" s="485"/>
      <c r="D1626" s="485"/>
      <c r="E1626" s="485"/>
      <c r="F1626" s="485"/>
      <c r="G1626" s="485"/>
      <c r="H1626" s="485"/>
      <c r="I1626" s="485"/>
      <c r="J1626" s="485"/>
      <c r="K1626" s="485"/>
    </row>
    <row r="1627" spans="1:11" s="77" customFormat="1" x14ac:dyDescent="0.25">
      <c r="A1627" s="93"/>
      <c r="B1627" s="93"/>
      <c r="C1627" s="485"/>
      <c r="D1627" s="485"/>
      <c r="E1627" s="485"/>
      <c r="F1627" s="485"/>
      <c r="G1627" s="485"/>
      <c r="H1627" s="485"/>
      <c r="I1627" s="485"/>
      <c r="J1627" s="485"/>
      <c r="K1627" s="485"/>
    </row>
    <row r="1628" spans="1:11" s="77" customFormat="1" x14ac:dyDescent="0.25">
      <c r="A1628" s="93"/>
      <c r="B1628" s="93"/>
      <c r="C1628" s="485"/>
      <c r="D1628" s="485"/>
      <c r="E1628" s="485"/>
      <c r="F1628" s="485"/>
      <c r="G1628" s="485"/>
      <c r="H1628" s="485"/>
      <c r="I1628" s="485"/>
      <c r="J1628" s="485"/>
      <c r="K1628" s="485"/>
    </row>
    <row r="1629" spans="1:11" s="77" customFormat="1" x14ac:dyDescent="0.25">
      <c r="A1629" s="93"/>
      <c r="B1629" s="93"/>
      <c r="C1629" s="485"/>
      <c r="D1629" s="485"/>
      <c r="E1629" s="485"/>
      <c r="F1629" s="485"/>
      <c r="G1629" s="485"/>
      <c r="H1629" s="485"/>
      <c r="I1629" s="485"/>
      <c r="J1629" s="485"/>
      <c r="K1629" s="485"/>
    </row>
    <row r="1630" spans="1:11" s="77" customFormat="1" x14ac:dyDescent="0.25">
      <c r="A1630" s="93"/>
      <c r="B1630" s="93"/>
      <c r="C1630" s="485"/>
      <c r="D1630" s="485"/>
      <c r="E1630" s="485"/>
      <c r="F1630" s="485"/>
      <c r="G1630" s="485"/>
      <c r="H1630" s="485"/>
      <c r="I1630" s="485"/>
      <c r="J1630" s="485"/>
      <c r="K1630" s="485"/>
    </row>
    <row r="1631" spans="1:11" s="77" customFormat="1" x14ac:dyDescent="0.25">
      <c r="A1631" s="93"/>
      <c r="B1631" s="93"/>
      <c r="C1631" s="485"/>
      <c r="D1631" s="485"/>
      <c r="E1631" s="485"/>
      <c r="F1631" s="485"/>
      <c r="G1631" s="485"/>
      <c r="H1631" s="485"/>
      <c r="I1631" s="485"/>
      <c r="J1631" s="485"/>
      <c r="K1631" s="485"/>
    </row>
    <row r="1632" spans="1:11" s="77" customFormat="1" x14ac:dyDescent="0.25">
      <c r="A1632" s="93"/>
      <c r="B1632" s="93"/>
      <c r="C1632" s="485"/>
      <c r="D1632" s="485"/>
      <c r="E1632" s="485"/>
      <c r="F1632" s="485"/>
      <c r="G1632" s="485"/>
      <c r="H1632" s="485"/>
      <c r="I1632" s="485"/>
      <c r="J1632" s="485"/>
      <c r="K1632" s="485"/>
    </row>
    <row r="1633" spans="1:11" s="77" customFormat="1" x14ac:dyDescent="0.25">
      <c r="A1633" s="93"/>
      <c r="B1633" s="93"/>
      <c r="C1633" s="485"/>
      <c r="D1633" s="485"/>
      <c r="E1633" s="485"/>
      <c r="F1633" s="485"/>
      <c r="G1633" s="485"/>
      <c r="H1633" s="485"/>
      <c r="I1633" s="485"/>
      <c r="J1633" s="485"/>
      <c r="K1633" s="485"/>
    </row>
    <row r="1634" spans="1:11" s="77" customFormat="1" x14ac:dyDescent="0.25">
      <c r="A1634" s="93"/>
      <c r="B1634" s="93"/>
      <c r="C1634" s="485"/>
      <c r="D1634" s="485"/>
      <c r="E1634" s="485"/>
      <c r="F1634" s="485"/>
      <c r="G1634" s="485"/>
      <c r="H1634" s="485"/>
      <c r="I1634" s="485"/>
      <c r="J1634" s="485"/>
      <c r="K1634" s="485"/>
    </row>
    <row r="1635" spans="1:11" s="77" customFormat="1" x14ac:dyDescent="0.25">
      <c r="A1635" s="93"/>
      <c r="B1635" s="93"/>
      <c r="C1635" s="485"/>
      <c r="D1635" s="485"/>
      <c r="E1635" s="485"/>
      <c r="F1635" s="485"/>
      <c r="G1635" s="485"/>
      <c r="H1635" s="485"/>
      <c r="I1635" s="485"/>
      <c r="J1635" s="485"/>
      <c r="K1635" s="485"/>
    </row>
    <row r="1636" spans="1:11" s="77" customFormat="1" x14ac:dyDescent="0.25">
      <c r="A1636" s="93"/>
      <c r="B1636" s="93"/>
      <c r="C1636" s="485"/>
      <c r="D1636" s="485"/>
      <c r="E1636" s="485"/>
      <c r="F1636" s="485"/>
      <c r="G1636" s="485"/>
      <c r="H1636" s="485"/>
      <c r="I1636" s="485"/>
      <c r="J1636" s="485"/>
      <c r="K1636" s="485"/>
    </row>
    <row r="1637" spans="1:11" s="77" customFormat="1" x14ac:dyDescent="0.25">
      <c r="A1637" s="93"/>
      <c r="B1637" s="93"/>
      <c r="C1637" s="485"/>
      <c r="D1637" s="485"/>
      <c r="E1637" s="485"/>
      <c r="F1637" s="485"/>
      <c r="G1637" s="485"/>
      <c r="H1637" s="485"/>
      <c r="I1637" s="485"/>
      <c r="J1637" s="485"/>
      <c r="K1637" s="485"/>
    </row>
    <row r="1638" spans="1:11" s="77" customFormat="1" x14ac:dyDescent="0.25">
      <c r="A1638" s="93"/>
      <c r="B1638" s="93"/>
      <c r="C1638" s="485"/>
      <c r="D1638" s="485"/>
      <c r="E1638" s="485"/>
      <c r="F1638" s="485"/>
      <c r="G1638" s="485"/>
      <c r="H1638" s="485"/>
      <c r="I1638" s="485"/>
      <c r="J1638" s="485"/>
      <c r="K1638" s="485"/>
    </row>
    <row r="1639" spans="1:11" s="77" customFormat="1" x14ac:dyDescent="0.25">
      <c r="A1639" s="93"/>
      <c r="B1639" s="93"/>
      <c r="C1639" s="485"/>
      <c r="D1639" s="485"/>
      <c r="E1639" s="485"/>
      <c r="F1639" s="485"/>
      <c r="G1639" s="485"/>
      <c r="H1639" s="485"/>
      <c r="I1639" s="485"/>
      <c r="J1639" s="485"/>
      <c r="K1639" s="485"/>
    </row>
    <row r="1640" spans="1:11" s="77" customFormat="1" x14ac:dyDescent="0.25">
      <c r="A1640" s="93"/>
      <c r="B1640" s="93"/>
      <c r="C1640" s="485"/>
      <c r="D1640" s="485"/>
      <c r="E1640" s="485"/>
      <c r="F1640" s="485"/>
      <c r="G1640" s="485"/>
      <c r="H1640" s="485"/>
      <c r="I1640" s="485"/>
      <c r="J1640" s="485"/>
      <c r="K1640" s="485"/>
    </row>
    <row r="1641" spans="1:11" s="77" customFormat="1" x14ac:dyDescent="0.25">
      <c r="A1641" s="93"/>
      <c r="B1641" s="93"/>
      <c r="C1641" s="485"/>
      <c r="D1641" s="485"/>
      <c r="E1641" s="485"/>
      <c r="F1641" s="485"/>
      <c r="G1641" s="485"/>
      <c r="H1641" s="485"/>
      <c r="I1641" s="485"/>
      <c r="J1641" s="485"/>
      <c r="K1641" s="485"/>
    </row>
    <row r="1642" spans="1:11" s="77" customFormat="1" x14ac:dyDescent="0.25">
      <c r="A1642" s="93"/>
      <c r="B1642" s="93"/>
      <c r="C1642" s="485"/>
      <c r="D1642" s="485"/>
      <c r="E1642" s="485"/>
      <c r="F1642" s="485"/>
      <c r="G1642" s="485"/>
      <c r="H1642" s="485"/>
      <c r="I1642" s="485"/>
      <c r="J1642" s="485"/>
      <c r="K1642" s="485"/>
    </row>
    <row r="1643" spans="1:11" s="77" customFormat="1" x14ac:dyDescent="0.25">
      <c r="A1643" s="93"/>
      <c r="B1643" s="93"/>
      <c r="C1643" s="485"/>
      <c r="D1643" s="485"/>
      <c r="E1643" s="485"/>
      <c r="F1643" s="485"/>
      <c r="G1643" s="485"/>
      <c r="H1643" s="485"/>
      <c r="I1643" s="485"/>
      <c r="J1643" s="485"/>
      <c r="K1643" s="485"/>
    </row>
    <row r="1644" spans="1:11" s="77" customFormat="1" x14ac:dyDescent="0.25">
      <c r="A1644" s="93"/>
      <c r="B1644" s="93"/>
      <c r="C1644" s="485"/>
      <c r="D1644" s="485"/>
      <c r="E1644" s="485"/>
      <c r="F1644" s="485"/>
      <c r="G1644" s="485"/>
      <c r="H1644" s="485"/>
      <c r="I1644" s="485"/>
      <c r="J1644" s="485"/>
      <c r="K1644" s="485"/>
    </row>
    <row r="1645" spans="1:11" s="77" customFormat="1" x14ac:dyDescent="0.25">
      <c r="A1645" s="93"/>
      <c r="B1645" s="93"/>
      <c r="C1645" s="485"/>
      <c r="D1645" s="485"/>
      <c r="E1645" s="485"/>
      <c r="F1645" s="485"/>
      <c r="G1645" s="485"/>
      <c r="H1645" s="485"/>
      <c r="I1645" s="485"/>
      <c r="J1645" s="485"/>
      <c r="K1645" s="485"/>
    </row>
    <row r="1646" spans="1:11" s="77" customFormat="1" x14ac:dyDescent="0.25">
      <c r="A1646" s="93"/>
      <c r="B1646" s="93"/>
      <c r="C1646" s="485"/>
      <c r="D1646" s="485"/>
      <c r="E1646" s="485"/>
      <c r="F1646" s="485"/>
      <c r="G1646" s="485"/>
      <c r="H1646" s="485"/>
      <c r="I1646" s="485"/>
      <c r="J1646" s="485"/>
      <c r="K1646" s="485"/>
    </row>
    <row r="1647" spans="1:11" s="77" customFormat="1" x14ac:dyDescent="0.25">
      <c r="A1647" s="93"/>
      <c r="B1647" s="93"/>
      <c r="C1647" s="485"/>
      <c r="D1647" s="485"/>
      <c r="E1647" s="485"/>
      <c r="F1647" s="485"/>
      <c r="G1647" s="485"/>
      <c r="H1647" s="485"/>
      <c r="I1647" s="485"/>
      <c r="J1647" s="485"/>
      <c r="K1647" s="485"/>
    </row>
    <row r="1648" spans="1:11" s="77" customFormat="1" x14ac:dyDescent="0.25">
      <c r="A1648" s="93"/>
      <c r="B1648" s="93"/>
      <c r="C1648" s="485"/>
      <c r="D1648" s="485"/>
      <c r="E1648" s="485"/>
      <c r="F1648" s="485"/>
      <c r="G1648" s="485"/>
      <c r="H1648" s="485"/>
      <c r="I1648" s="485"/>
      <c r="J1648" s="485"/>
      <c r="K1648" s="485"/>
    </row>
    <row r="1649" spans="1:11" s="77" customFormat="1" x14ac:dyDescent="0.25">
      <c r="A1649" s="93"/>
      <c r="B1649" s="93"/>
      <c r="C1649" s="485"/>
      <c r="D1649" s="485"/>
      <c r="E1649" s="485"/>
      <c r="F1649" s="485"/>
      <c r="G1649" s="485"/>
      <c r="H1649" s="485"/>
      <c r="I1649" s="485"/>
      <c r="J1649" s="485"/>
      <c r="K1649" s="485"/>
    </row>
    <row r="1650" spans="1:11" s="77" customFormat="1" x14ac:dyDescent="0.25">
      <c r="A1650" s="93"/>
      <c r="B1650" s="93"/>
      <c r="C1650" s="485"/>
      <c r="D1650" s="485"/>
      <c r="E1650" s="485"/>
      <c r="F1650" s="485"/>
      <c r="G1650" s="485"/>
      <c r="H1650" s="485"/>
      <c r="I1650" s="485"/>
      <c r="J1650" s="485"/>
      <c r="K1650" s="485"/>
    </row>
    <row r="1651" spans="1:11" s="77" customFormat="1" x14ac:dyDescent="0.25">
      <c r="A1651" s="93"/>
      <c r="B1651" s="93"/>
      <c r="C1651" s="485"/>
      <c r="D1651" s="485"/>
      <c r="E1651" s="485"/>
      <c r="F1651" s="485"/>
      <c r="G1651" s="485"/>
      <c r="H1651" s="485"/>
      <c r="I1651" s="485"/>
      <c r="J1651" s="485"/>
      <c r="K1651" s="485"/>
    </row>
    <row r="1652" spans="1:11" s="77" customFormat="1" x14ac:dyDescent="0.25">
      <c r="A1652" s="93"/>
      <c r="B1652" s="93"/>
      <c r="C1652" s="485"/>
      <c r="D1652" s="485"/>
      <c r="E1652" s="485"/>
      <c r="F1652" s="485"/>
      <c r="G1652" s="485"/>
      <c r="H1652" s="485"/>
      <c r="I1652" s="485"/>
      <c r="J1652" s="485"/>
      <c r="K1652" s="485"/>
    </row>
    <row r="1653" spans="1:11" s="77" customFormat="1" x14ac:dyDescent="0.25">
      <c r="A1653" s="93"/>
      <c r="B1653" s="93"/>
      <c r="C1653" s="485"/>
      <c r="D1653" s="485"/>
      <c r="E1653" s="485"/>
      <c r="F1653" s="485"/>
      <c r="G1653" s="485"/>
      <c r="H1653" s="485"/>
      <c r="I1653" s="485"/>
      <c r="J1653" s="485"/>
      <c r="K1653" s="485"/>
    </row>
    <row r="1654" spans="1:11" s="77" customFormat="1" x14ac:dyDescent="0.25">
      <c r="A1654" s="93"/>
      <c r="B1654" s="93"/>
      <c r="C1654" s="485"/>
      <c r="D1654" s="485"/>
      <c r="E1654" s="485"/>
      <c r="F1654" s="485"/>
      <c r="G1654" s="485"/>
      <c r="H1654" s="485"/>
      <c r="I1654" s="485"/>
      <c r="J1654" s="485"/>
      <c r="K1654" s="485"/>
    </row>
    <row r="1655" spans="1:11" s="77" customFormat="1" x14ac:dyDescent="0.25">
      <c r="A1655" s="93"/>
      <c r="B1655" s="93"/>
      <c r="C1655" s="485"/>
      <c r="D1655" s="485"/>
      <c r="E1655" s="485"/>
      <c r="F1655" s="485"/>
      <c r="G1655" s="485"/>
      <c r="H1655" s="485"/>
      <c r="I1655" s="485"/>
      <c r="J1655" s="485"/>
      <c r="K1655" s="485"/>
    </row>
    <row r="1656" spans="1:11" s="77" customFormat="1" x14ac:dyDescent="0.25">
      <c r="A1656" s="93"/>
      <c r="B1656" s="93"/>
      <c r="C1656" s="485"/>
      <c r="D1656" s="485"/>
      <c r="E1656" s="485"/>
      <c r="F1656" s="485"/>
      <c r="G1656" s="485"/>
      <c r="H1656" s="485"/>
      <c r="I1656" s="485"/>
      <c r="J1656" s="485"/>
      <c r="K1656" s="485"/>
    </row>
    <row r="1657" spans="1:11" s="77" customFormat="1" x14ac:dyDescent="0.25">
      <c r="A1657" s="93"/>
      <c r="B1657" s="93"/>
      <c r="C1657" s="485"/>
      <c r="D1657" s="485"/>
      <c r="E1657" s="485"/>
      <c r="F1657" s="485"/>
      <c r="G1657" s="485"/>
      <c r="H1657" s="485"/>
      <c r="I1657" s="485"/>
      <c r="J1657" s="485"/>
      <c r="K1657" s="485"/>
    </row>
    <row r="1658" spans="1:11" s="77" customFormat="1" x14ac:dyDescent="0.25">
      <c r="A1658" s="93"/>
      <c r="B1658" s="93"/>
      <c r="C1658" s="485"/>
      <c r="D1658" s="485"/>
      <c r="E1658" s="485"/>
      <c r="F1658" s="485"/>
      <c r="G1658" s="485"/>
      <c r="H1658" s="485"/>
      <c r="I1658" s="485"/>
      <c r="J1658" s="485"/>
      <c r="K1658" s="485"/>
    </row>
    <row r="1659" spans="1:11" s="77" customFormat="1" x14ac:dyDescent="0.25">
      <c r="A1659" s="93"/>
      <c r="B1659" s="93"/>
      <c r="C1659" s="485"/>
      <c r="D1659" s="485"/>
      <c r="E1659" s="485"/>
      <c r="F1659" s="485"/>
      <c r="G1659" s="485"/>
      <c r="H1659" s="485"/>
      <c r="I1659" s="485"/>
      <c r="J1659" s="485"/>
      <c r="K1659" s="485"/>
    </row>
    <row r="1660" spans="1:11" s="77" customFormat="1" x14ac:dyDescent="0.25">
      <c r="A1660" s="93"/>
      <c r="B1660" s="93"/>
      <c r="C1660" s="485"/>
      <c r="D1660" s="485"/>
      <c r="E1660" s="485"/>
      <c r="F1660" s="485"/>
      <c r="G1660" s="485"/>
      <c r="H1660" s="485"/>
      <c r="I1660" s="485"/>
      <c r="J1660" s="485"/>
      <c r="K1660" s="485"/>
    </row>
    <row r="1661" spans="1:11" s="77" customFormat="1" x14ac:dyDescent="0.25">
      <c r="A1661" s="93"/>
      <c r="B1661" s="93"/>
      <c r="C1661" s="485"/>
      <c r="D1661" s="485"/>
      <c r="E1661" s="485"/>
      <c r="F1661" s="485"/>
      <c r="G1661" s="485"/>
      <c r="H1661" s="485"/>
      <c r="I1661" s="485"/>
      <c r="J1661" s="485"/>
      <c r="K1661" s="485"/>
    </row>
    <row r="1662" spans="1:11" s="77" customFormat="1" x14ac:dyDescent="0.25">
      <c r="A1662" s="93"/>
      <c r="B1662" s="93"/>
      <c r="C1662" s="485"/>
      <c r="D1662" s="485"/>
      <c r="E1662" s="485"/>
      <c r="F1662" s="485"/>
      <c r="G1662" s="485"/>
      <c r="H1662" s="485"/>
      <c r="I1662" s="485"/>
      <c r="J1662" s="485"/>
      <c r="K1662" s="485"/>
    </row>
    <row r="1663" spans="1:11" s="77" customFormat="1" x14ac:dyDescent="0.25">
      <c r="A1663" s="93"/>
      <c r="B1663" s="93"/>
      <c r="C1663" s="485"/>
      <c r="D1663" s="485"/>
      <c r="E1663" s="485"/>
      <c r="F1663" s="485"/>
      <c r="G1663" s="485"/>
      <c r="H1663" s="485"/>
      <c r="I1663" s="485"/>
      <c r="J1663" s="485"/>
      <c r="K1663" s="485"/>
    </row>
    <row r="1664" spans="1:11" s="77" customFormat="1" x14ac:dyDescent="0.25">
      <c r="A1664" s="93"/>
      <c r="B1664" s="93"/>
      <c r="C1664" s="485"/>
      <c r="D1664" s="485"/>
      <c r="E1664" s="485"/>
      <c r="F1664" s="485"/>
      <c r="G1664" s="485"/>
      <c r="H1664" s="485"/>
      <c r="I1664" s="485"/>
      <c r="J1664" s="485"/>
      <c r="K1664" s="485"/>
    </row>
    <row r="1665" spans="1:11" s="77" customFormat="1" x14ac:dyDescent="0.25">
      <c r="A1665" s="93"/>
      <c r="B1665" s="93"/>
      <c r="C1665" s="485"/>
      <c r="D1665" s="485"/>
      <c r="E1665" s="485"/>
      <c r="F1665" s="485"/>
      <c r="G1665" s="485"/>
      <c r="H1665" s="485"/>
      <c r="I1665" s="485"/>
      <c r="J1665" s="485"/>
      <c r="K1665" s="485"/>
    </row>
    <row r="1666" spans="1:11" s="77" customFormat="1" x14ac:dyDescent="0.25">
      <c r="A1666" s="93"/>
      <c r="B1666" s="93"/>
      <c r="C1666" s="485"/>
      <c r="D1666" s="485"/>
      <c r="E1666" s="485"/>
      <c r="F1666" s="485"/>
      <c r="G1666" s="485"/>
      <c r="H1666" s="485"/>
      <c r="I1666" s="485"/>
      <c r="J1666" s="485"/>
      <c r="K1666" s="485"/>
    </row>
    <row r="1667" spans="1:11" s="77" customFormat="1" x14ac:dyDescent="0.25">
      <c r="A1667" s="93"/>
      <c r="B1667" s="93"/>
      <c r="C1667" s="485"/>
      <c r="D1667" s="485"/>
      <c r="E1667" s="485"/>
      <c r="F1667" s="485"/>
      <c r="G1667" s="485"/>
      <c r="H1667" s="485"/>
      <c r="I1667" s="485"/>
      <c r="J1667" s="485"/>
      <c r="K1667" s="485"/>
    </row>
    <row r="1668" spans="1:11" s="77" customFormat="1" x14ac:dyDescent="0.25">
      <c r="A1668" s="93"/>
      <c r="B1668" s="93"/>
      <c r="C1668" s="485"/>
      <c r="D1668" s="485"/>
      <c r="E1668" s="485"/>
      <c r="F1668" s="485"/>
      <c r="G1668" s="485"/>
      <c r="H1668" s="485"/>
      <c r="I1668" s="485"/>
      <c r="J1668" s="485"/>
      <c r="K1668" s="485"/>
    </row>
    <row r="1669" spans="1:11" s="77" customFormat="1" x14ac:dyDescent="0.25">
      <c r="A1669" s="93"/>
      <c r="B1669" s="93"/>
      <c r="C1669" s="485"/>
      <c r="D1669" s="485"/>
      <c r="E1669" s="485"/>
      <c r="F1669" s="485"/>
      <c r="G1669" s="485"/>
      <c r="H1669" s="485"/>
      <c r="I1669" s="485"/>
      <c r="J1669" s="485"/>
      <c r="K1669" s="485"/>
    </row>
    <row r="1670" spans="1:11" s="77" customFormat="1" x14ac:dyDescent="0.25">
      <c r="A1670" s="93"/>
      <c r="B1670" s="93"/>
      <c r="C1670" s="485"/>
      <c r="D1670" s="485"/>
      <c r="E1670" s="485"/>
      <c r="F1670" s="485"/>
      <c r="G1670" s="485"/>
      <c r="H1670" s="485"/>
      <c r="I1670" s="485"/>
      <c r="J1670" s="485"/>
      <c r="K1670" s="485"/>
    </row>
    <row r="1671" spans="1:11" s="77" customFormat="1" x14ac:dyDescent="0.25">
      <c r="A1671" s="93"/>
      <c r="B1671" s="93"/>
      <c r="C1671" s="485"/>
      <c r="D1671" s="485"/>
      <c r="E1671" s="485"/>
      <c r="F1671" s="485"/>
      <c r="G1671" s="485"/>
      <c r="H1671" s="485"/>
      <c r="I1671" s="485"/>
      <c r="J1671" s="485"/>
      <c r="K1671" s="485"/>
    </row>
    <row r="1672" spans="1:11" s="77" customFormat="1" x14ac:dyDescent="0.25">
      <c r="A1672" s="93"/>
      <c r="B1672" s="93"/>
      <c r="C1672" s="485"/>
      <c r="D1672" s="485"/>
      <c r="E1672" s="485"/>
      <c r="F1672" s="485"/>
      <c r="G1672" s="485"/>
      <c r="H1672" s="485"/>
      <c r="I1672" s="485"/>
      <c r="J1672" s="485"/>
      <c r="K1672" s="485"/>
    </row>
    <row r="1673" spans="1:11" s="77" customFormat="1" x14ac:dyDescent="0.25">
      <c r="A1673" s="93"/>
      <c r="B1673" s="93"/>
      <c r="C1673" s="485"/>
      <c r="D1673" s="485"/>
      <c r="E1673" s="485"/>
      <c r="F1673" s="485"/>
      <c r="G1673" s="485"/>
      <c r="H1673" s="485"/>
      <c r="I1673" s="485"/>
      <c r="J1673" s="485"/>
      <c r="K1673" s="485"/>
    </row>
    <row r="1674" spans="1:11" s="77" customFormat="1" x14ac:dyDescent="0.25">
      <c r="A1674" s="93"/>
      <c r="B1674" s="93"/>
      <c r="C1674" s="485"/>
      <c r="D1674" s="485"/>
      <c r="E1674" s="485"/>
      <c r="F1674" s="485"/>
      <c r="G1674" s="485"/>
      <c r="H1674" s="485"/>
      <c r="I1674" s="485"/>
      <c r="J1674" s="485"/>
      <c r="K1674" s="485"/>
    </row>
    <row r="1675" spans="1:11" s="77" customFormat="1" x14ac:dyDescent="0.25">
      <c r="A1675" s="93"/>
      <c r="B1675" s="93"/>
      <c r="C1675" s="485"/>
      <c r="D1675" s="485"/>
      <c r="E1675" s="485"/>
      <c r="F1675" s="485"/>
      <c r="G1675" s="485"/>
      <c r="H1675" s="485"/>
      <c r="I1675" s="485"/>
      <c r="J1675" s="485"/>
      <c r="K1675" s="485"/>
    </row>
    <row r="1676" spans="1:11" s="77" customFormat="1" x14ac:dyDescent="0.25">
      <c r="A1676" s="93"/>
      <c r="B1676" s="93"/>
      <c r="C1676" s="485"/>
      <c r="D1676" s="485"/>
      <c r="E1676" s="485"/>
      <c r="F1676" s="485"/>
      <c r="G1676" s="485"/>
      <c r="H1676" s="485"/>
      <c r="I1676" s="485"/>
      <c r="J1676" s="485"/>
      <c r="K1676" s="485"/>
    </row>
    <row r="1677" spans="1:11" s="77" customFormat="1" x14ac:dyDescent="0.25">
      <c r="A1677" s="93"/>
      <c r="B1677" s="93"/>
      <c r="C1677" s="485"/>
      <c r="D1677" s="485"/>
      <c r="E1677" s="485"/>
      <c r="F1677" s="485"/>
      <c r="G1677" s="485"/>
      <c r="H1677" s="485"/>
      <c r="I1677" s="485"/>
      <c r="J1677" s="485"/>
      <c r="K1677" s="485"/>
    </row>
    <row r="1678" spans="1:11" s="77" customFormat="1" x14ac:dyDescent="0.25">
      <c r="A1678" s="93"/>
      <c r="B1678" s="93"/>
      <c r="C1678" s="485"/>
      <c r="D1678" s="485"/>
      <c r="E1678" s="485"/>
      <c r="F1678" s="485"/>
      <c r="G1678" s="485"/>
      <c r="H1678" s="485"/>
      <c r="I1678" s="485"/>
      <c r="J1678" s="485"/>
      <c r="K1678" s="485"/>
    </row>
    <row r="1679" spans="1:11" s="77" customFormat="1" x14ac:dyDescent="0.25">
      <c r="A1679" s="93"/>
      <c r="B1679" s="93"/>
      <c r="C1679" s="485"/>
      <c r="D1679" s="485"/>
      <c r="E1679" s="485"/>
      <c r="F1679" s="485"/>
      <c r="G1679" s="485"/>
      <c r="H1679" s="485"/>
      <c r="I1679" s="485"/>
      <c r="J1679" s="485"/>
      <c r="K1679" s="485"/>
    </row>
    <row r="1680" spans="1:11" s="77" customFormat="1" x14ac:dyDescent="0.25">
      <c r="A1680" s="93"/>
      <c r="B1680" s="93"/>
      <c r="C1680" s="485"/>
      <c r="D1680" s="485"/>
      <c r="E1680" s="485"/>
      <c r="F1680" s="485"/>
      <c r="G1680" s="485"/>
      <c r="H1680" s="485"/>
      <c r="I1680" s="485"/>
      <c r="J1680" s="485"/>
      <c r="K1680" s="485"/>
    </row>
    <row r="1681" spans="1:11" s="77" customFormat="1" x14ac:dyDescent="0.25">
      <c r="A1681" s="93"/>
      <c r="B1681" s="93"/>
      <c r="C1681" s="485"/>
      <c r="D1681" s="485"/>
      <c r="E1681" s="485"/>
      <c r="F1681" s="485"/>
      <c r="G1681" s="485"/>
      <c r="H1681" s="485"/>
      <c r="I1681" s="485"/>
      <c r="J1681" s="485"/>
      <c r="K1681" s="485"/>
    </row>
    <row r="1682" spans="1:11" s="77" customFormat="1" x14ac:dyDescent="0.25">
      <c r="A1682" s="93"/>
      <c r="B1682" s="93"/>
      <c r="C1682" s="485"/>
      <c r="D1682" s="485"/>
      <c r="E1682" s="485"/>
      <c r="F1682" s="485"/>
      <c r="G1682" s="485"/>
      <c r="H1682" s="485"/>
      <c r="I1682" s="485"/>
      <c r="J1682" s="485"/>
      <c r="K1682" s="485"/>
    </row>
    <row r="1683" spans="1:11" s="77" customFormat="1" x14ac:dyDescent="0.25">
      <c r="A1683" s="93"/>
      <c r="B1683" s="93"/>
      <c r="C1683" s="485"/>
      <c r="D1683" s="485"/>
      <c r="E1683" s="485"/>
      <c r="F1683" s="485"/>
      <c r="G1683" s="485"/>
      <c r="H1683" s="485"/>
      <c r="I1683" s="485"/>
      <c r="J1683" s="485"/>
      <c r="K1683" s="485"/>
    </row>
    <row r="1684" spans="1:11" s="77" customFormat="1" x14ac:dyDescent="0.25">
      <c r="A1684" s="93"/>
      <c r="B1684" s="93"/>
      <c r="C1684" s="485"/>
      <c r="D1684" s="485"/>
      <c r="E1684" s="485"/>
      <c r="F1684" s="485"/>
      <c r="G1684" s="485"/>
      <c r="H1684" s="485"/>
      <c r="I1684" s="485"/>
      <c r="J1684" s="485"/>
      <c r="K1684" s="485"/>
    </row>
    <row r="1685" spans="1:11" s="77" customFormat="1" x14ac:dyDescent="0.25">
      <c r="A1685" s="93"/>
      <c r="B1685" s="93"/>
      <c r="C1685" s="485"/>
      <c r="D1685" s="485"/>
      <c r="E1685" s="485"/>
      <c r="F1685" s="485"/>
      <c r="G1685" s="485"/>
      <c r="H1685" s="485"/>
      <c r="I1685" s="485"/>
      <c r="J1685" s="485"/>
      <c r="K1685" s="485"/>
    </row>
    <row r="1686" spans="1:11" s="77" customFormat="1" x14ac:dyDescent="0.25">
      <c r="A1686" s="93"/>
      <c r="B1686" s="93"/>
      <c r="C1686" s="485"/>
      <c r="D1686" s="485"/>
      <c r="E1686" s="485"/>
      <c r="F1686" s="485"/>
      <c r="G1686" s="485"/>
      <c r="H1686" s="485"/>
      <c r="I1686" s="485"/>
      <c r="J1686" s="485"/>
      <c r="K1686" s="485"/>
    </row>
    <row r="1687" spans="1:11" s="77" customFormat="1" x14ac:dyDescent="0.25">
      <c r="A1687" s="93"/>
      <c r="B1687" s="93"/>
      <c r="C1687" s="485"/>
      <c r="D1687" s="485"/>
      <c r="E1687" s="485"/>
      <c r="F1687" s="485"/>
      <c r="G1687" s="485"/>
      <c r="H1687" s="485"/>
      <c r="I1687" s="485"/>
      <c r="J1687" s="485"/>
      <c r="K1687" s="485"/>
    </row>
    <row r="1688" spans="1:11" s="77" customFormat="1" x14ac:dyDescent="0.25">
      <c r="A1688" s="93"/>
      <c r="B1688" s="93"/>
      <c r="C1688" s="485"/>
      <c r="D1688" s="485"/>
      <c r="E1688" s="485"/>
      <c r="F1688" s="485"/>
      <c r="G1688" s="485"/>
      <c r="H1688" s="485"/>
      <c r="I1688" s="485"/>
      <c r="J1688" s="485"/>
      <c r="K1688" s="485"/>
    </row>
    <row r="1689" spans="1:11" s="77" customFormat="1" x14ac:dyDescent="0.25">
      <c r="A1689" s="93"/>
      <c r="B1689" s="93"/>
      <c r="C1689" s="485"/>
      <c r="D1689" s="485"/>
      <c r="E1689" s="485"/>
      <c r="F1689" s="485"/>
      <c r="G1689" s="485"/>
      <c r="H1689" s="485"/>
      <c r="I1689" s="485"/>
      <c r="J1689" s="485"/>
      <c r="K1689" s="485"/>
    </row>
    <row r="1690" spans="1:11" s="77" customFormat="1" x14ac:dyDescent="0.25">
      <c r="A1690" s="93"/>
      <c r="B1690" s="93"/>
      <c r="C1690" s="485"/>
      <c r="D1690" s="485"/>
      <c r="E1690" s="485"/>
      <c r="F1690" s="485"/>
      <c r="G1690" s="485"/>
      <c r="H1690" s="485"/>
      <c r="I1690" s="485"/>
      <c r="J1690" s="485"/>
      <c r="K1690" s="485"/>
    </row>
    <row r="1691" spans="1:11" s="77" customFormat="1" x14ac:dyDescent="0.25">
      <c r="A1691" s="93"/>
      <c r="B1691" s="93"/>
      <c r="C1691" s="485"/>
      <c r="D1691" s="485"/>
      <c r="E1691" s="485"/>
      <c r="F1691" s="485"/>
      <c r="G1691" s="485"/>
      <c r="H1691" s="485"/>
      <c r="I1691" s="485"/>
      <c r="J1691" s="485"/>
      <c r="K1691" s="485"/>
    </row>
    <row r="1692" spans="1:11" s="77" customFormat="1" x14ac:dyDescent="0.25">
      <c r="A1692" s="93"/>
      <c r="B1692" s="93"/>
      <c r="C1692" s="485"/>
      <c r="D1692" s="485"/>
      <c r="E1692" s="485"/>
      <c r="F1692" s="485"/>
      <c r="G1692" s="485"/>
      <c r="H1692" s="485"/>
      <c r="I1692" s="485"/>
      <c r="J1692" s="485"/>
      <c r="K1692" s="485"/>
    </row>
    <row r="1693" spans="1:11" s="77" customFormat="1" x14ac:dyDescent="0.25">
      <c r="A1693" s="93"/>
      <c r="B1693" s="93"/>
      <c r="C1693" s="485"/>
      <c r="D1693" s="485"/>
      <c r="E1693" s="485"/>
      <c r="F1693" s="485"/>
      <c r="G1693" s="485"/>
      <c r="H1693" s="485"/>
      <c r="I1693" s="485"/>
      <c r="J1693" s="485"/>
      <c r="K1693" s="485"/>
    </row>
    <row r="1694" spans="1:11" s="77" customFormat="1" x14ac:dyDescent="0.25">
      <c r="A1694" s="93"/>
      <c r="B1694" s="93"/>
      <c r="C1694" s="485"/>
      <c r="D1694" s="485"/>
      <c r="E1694" s="485"/>
      <c r="F1694" s="485"/>
      <c r="G1694" s="485"/>
      <c r="H1694" s="485"/>
      <c r="I1694" s="485"/>
      <c r="J1694" s="485"/>
      <c r="K1694" s="485"/>
    </row>
    <row r="1695" spans="1:11" s="77" customFormat="1" x14ac:dyDescent="0.25">
      <c r="A1695" s="93"/>
      <c r="B1695" s="93"/>
      <c r="C1695" s="485"/>
      <c r="D1695" s="485"/>
      <c r="E1695" s="485"/>
      <c r="F1695" s="485"/>
      <c r="G1695" s="485"/>
      <c r="H1695" s="485"/>
      <c r="I1695" s="485"/>
      <c r="J1695" s="485"/>
      <c r="K1695" s="485"/>
    </row>
    <row r="1696" spans="1:11" s="77" customFormat="1" x14ac:dyDescent="0.25">
      <c r="A1696" s="93"/>
      <c r="B1696" s="93"/>
      <c r="C1696" s="485"/>
      <c r="D1696" s="485"/>
      <c r="E1696" s="485"/>
      <c r="F1696" s="485"/>
      <c r="G1696" s="485"/>
      <c r="H1696" s="485"/>
      <c r="I1696" s="485"/>
      <c r="J1696" s="485"/>
      <c r="K1696" s="485"/>
    </row>
    <row r="1697" spans="1:11" s="77" customFormat="1" x14ac:dyDescent="0.25">
      <c r="A1697" s="93"/>
      <c r="B1697" s="93"/>
      <c r="C1697" s="485"/>
      <c r="D1697" s="485"/>
      <c r="E1697" s="485"/>
      <c r="F1697" s="485"/>
      <c r="G1697" s="485"/>
      <c r="H1697" s="485"/>
      <c r="I1697" s="485"/>
      <c r="J1697" s="485"/>
      <c r="K1697" s="485"/>
    </row>
    <row r="1698" spans="1:11" s="77" customFormat="1" x14ac:dyDescent="0.25">
      <c r="A1698" s="93"/>
      <c r="B1698" s="93"/>
      <c r="C1698" s="485"/>
      <c r="D1698" s="485"/>
      <c r="E1698" s="485"/>
      <c r="F1698" s="485"/>
      <c r="G1698" s="485"/>
      <c r="H1698" s="485"/>
      <c r="I1698" s="485"/>
      <c r="J1698" s="485"/>
      <c r="K1698" s="485"/>
    </row>
    <row r="1699" spans="1:11" s="77" customFormat="1" x14ac:dyDescent="0.25">
      <c r="A1699" s="93"/>
      <c r="B1699" s="93"/>
      <c r="C1699" s="485"/>
      <c r="D1699" s="485"/>
      <c r="E1699" s="485"/>
      <c r="F1699" s="485"/>
      <c r="G1699" s="485"/>
      <c r="H1699" s="485"/>
      <c r="I1699" s="485"/>
      <c r="J1699" s="485"/>
      <c r="K1699" s="485"/>
    </row>
    <row r="1700" spans="1:11" s="77" customFormat="1" x14ac:dyDescent="0.25">
      <c r="A1700" s="93"/>
      <c r="B1700" s="93"/>
      <c r="C1700" s="485"/>
      <c r="D1700" s="485"/>
      <c r="E1700" s="485"/>
      <c r="F1700" s="485"/>
      <c r="G1700" s="485"/>
      <c r="H1700" s="485"/>
      <c r="I1700" s="485"/>
      <c r="J1700" s="485"/>
      <c r="K1700" s="485"/>
    </row>
    <row r="1701" spans="1:11" s="77" customFormat="1" x14ac:dyDescent="0.25">
      <c r="A1701" s="93"/>
      <c r="B1701" s="93"/>
      <c r="C1701" s="485"/>
      <c r="D1701" s="485"/>
      <c r="E1701" s="485"/>
      <c r="F1701" s="485"/>
      <c r="G1701" s="485"/>
      <c r="H1701" s="485"/>
      <c r="I1701" s="485"/>
      <c r="J1701" s="485"/>
      <c r="K1701" s="485"/>
    </row>
    <row r="1702" spans="1:11" s="77" customFormat="1" x14ac:dyDescent="0.25">
      <c r="A1702" s="93"/>
      <c r="B1702" s="93"/>
      <c r="C1702" s="485"/>
      <c r="D1702" s="485"/>
      <c r="E1702" s="485"/>
      <c r="F1702" s="485"/>
      <c r="G1702" s="485"/>
      <c r="H1702" s="485"/>
      <c r="I1702" s="485"/>
      <c r="J1702" s="485"/>
      <c r="K1702" s="485"/>
    </row>
    <row r="1703" spans="1:11" s="77" customFormat="1" x14ac:dyDescent="0.25">
      <c r="A1703" s="93"/>
      <c r="B1703" s="93"/>
      <c r="C1703" s="485"/>
      <c r="D1703" s="485"/>
      <c r="E1703" s="485"/>
      <c r="F1703" s="485"/>
      <c r="G1703" s="485"/>
      <c r="H1703" s="485"/>
      <c r="I1703" s="485"/>
      <c r="J1703" s="485"/>
      <c r="K1703" s="485"/>
    </row>
    <row r="1704" spans="1:11" s="77" customFormat="1" x14ac:dyDescent="0.25">
      <c r="A1704" s="93"/>
      <c r="B1704" s="93"/>
      <c r="C1704" s="485"/>
      <c r="D1704" s="485"/>
      <c r="E1704" s="485"/>
      <c r="F1704" s="485"/>
      <c r="G1704" s="485"/>
      <c r="H1704" s="485"/>
      <c r="I1704" s="485"/>
      <c r="J1704" s="485"/>
      <c r="K1704" s="485"/>
    </row>
    <row r="1705" spans="1:11" s="77" customFormat="1" x14ac:dyDescent="0.25">
      <c r="A1705" s="93"/>
      <c r="B1705" s="93"/>
      <c r="C1705" s="485"/>
      <c r="D1705" s="485"/>
      <c r="E1705" s="485"/>
      <c r="F1705" s="485"/>
      <c r="G1705" s="485"/>
      <c r="H1705" s="485"/>
      <c r="I1705" s="485"/>
      <c r="J1705" s="485"/>
      <c r="K1705" s="485"/>
    </row>
    <row r="1706" spans="1:11" s="77" customFormat="1" x14ac:dyDescent="0.25">
      <c r="A1706" s="93"/>
      <c r="B1706" s="93"/>
      <c r="C1706" s="485"/>
      <c r="D1706" s="485"/>
      <c r="E1706" s="485"/>
      <c r="F1706" s="485"/>
      <c r="G1706" s="485"/>
      <c r="H1706" s="485"/>
      <c r="I1706" s="485"/>
      <c r="J1706" s="485"/>
      <c r="K1706" s="485"/>
    </row>
    <row r="1707" spans="1:11" s="77" customFormat="1" x14ac:dyDescent="0.25">
      <c r="A1707" s="93"/>
      <c r="B1707" s="93"/>
      <c r="C1707" s="485"/>
      <c r="D1707" s="485"/>
      <c r="E1707" s="485"/>
      <c r="F1707" s="485"/>
      <c r="G1707" s="485"/>
      <c r="H1707" s="485"/>
      <c r="I1707" s="485"/>
      <c r="J1707" s="485"/>
      <c r="K1707" s="485"/>
    </row>
    <row r="1708" spans="1:11" s="77" customFormat="1" x14ac:dyDescent="0.25">
      <c r="A1708" s="93"/>
      <c r="B1708" s="93"/>
      <c r="C1708" s="485"/>
      <c r="D1708" s="485"/>
      <c r="E1708" s="485"/>
      <c r="F1708" s="485"/>
      <c r="G1708" s="485"/>
      <c r="H1708" s="485"/>
      <c r="I1708" s="485"/>
      <c r="J1708" s="485"/>
      <c r="K1708" s="485"/>
    </row>
    <row r="1709" spans="1:11" s="77" customFormat="1" x14ac:dyDescent="0.25">
      <c r="A1709" s="93"/>
      <c r="B1709" s="93"/>
      <c r="C1709" s="485"/>
      <c r="D1709" s="485"/>
      <c r="E1709" s="485"/>
      <c r="F1709" s="485"/>
      <c r="G1709" s="485"/>
      <c r="H1709" s="485"/>
      <c r="I1709" s="485"/>
      <c r="J1709" s="485"/>
      <c r="K1709" s="485"/>
    </row>
    <row r="1710" spans="1:11" s="77" customFormat="1" x14ac:dyDescent="0.25">
      <c r="A1710" s="93"/>
      <c r="B1710" s="93"/>
      <c r="C1710" s="485"/>
      <c r="D1710" s="485"/>
      <c r="E1710" s="485"/>
      <c r="F1710" s="485"/>
      <c r="G1710" s="485"/>
      <c r="H1710" s="485"/>
      <c r="I1710" s="485"/>
      <c r="J1710" s="485"/>
      <c r="K1710" s="485"/>
    </row>
    <row r="1711" spans="1:11" s="77" customFormat="1" x14ac:dyDescent="0.25">
      <c r="A1711" s="93"/>
      <c r="B1711" s="93"/>
      <c r="C1711" s="485"/>
      <c r="D1711" s="485"/>
      <c r="E1711" s="485"/>
      <c r="F1711" s="485"/>
      <c r="G1711" s="485"/>
      <c r="H1711" s="485"/>
      <c r="I1711" s="485"/>
      <c r="J1711" s="485"/>
      <c r="K1711" s="485"/>
    </row>
    <row r="1712" spans="1:11" s="77" customFormat="1" x14ac:dyDescent="0.25">
      <c r="A1712" s="93"/>
      <c r="B1712" s="93"/>
      <c r="C1712" s="485"/>
      <c r="D1712" s="485"/>
      <c r="E1712" s="485"/>
      <c r="F1712" s="485"/>
      <c r="G1712" s="485"/>
      <c r="H1712" s="485"/>
      <c r="I1712" s="485"/>
      <c r="J1712" s="485"/>
      <c r="K1712" s="485"/>
    </row>
    <row r="1713" spans="1:11" s="77" customFormat="1" x14ac:dyDescent="0.25">
      <c r="A1713" s="93"/>
      <c r="B1713" s="93"/>
      <c r="C1713" s="485"/>
      <c r="D1713" s="485"/>
      <c r="E1713" s="485"/>
      <c r="F1713" s="485"/>
      <c r="G1713" s="485"/>
      <c r="H1713" s="485"/>
      <c r="I1713" s="485"/>
      <c r="J1713" s="485"/>
      <c r="K1713" s="485"/>
    </row>
    <row r="1714" spans="1:11" s="77" customFormat="1" x14ac:dyDescent="0.25">
      <c r="A1714" s="93"/>
      <c r="B1714" s="93"/>
      <c r="C1714" s="485"/>
      <c r="D1714" s="485"/>
      <c r="E1714" s="485"/>
      <c r="F1714" s="485"/>
      <c r="G1714" s="485"/>
      <c r="H1714" s="485"/>
      <c r="I1714" s="485"/>
      <c r="J1714" s="485"/>
      <c r="K1714" s="485"/>
    </row>
    <row r="1715" spans="1:11" s="77" customFormat="1" x14ac:dyDescent="0.25">
      <c r="A1715" s="93"/>
      <c r="B1715" s="93"/>
      <c r="C1715" s="485"/>
      <c r="D1715" s="485"/>
      <c r="E1715" s="485"/>
      <c r="F1715" s="485"/>
      <c r="G1715" s="485"/>
      <c r="H1715" s="485"/>
      <c r="I1715" s="485"/>
      <c r="J1715" s="485"/>
      <c r="K1715" s="485"/>
    </row>
    <row r="1716" spans="1:11" s="77" customFormat="1" x14ac:dyDescent="0.25">
      <c r="A1716" s="93"/>
      <c r="B1716" s="93"/>
      <c r="C1716" s="485"/>
      <c r="D1716" s="485"/>
      <c r="E1716" s="485"/>
      <c r="F1716" s="485"/>
      <c r="G1716" s="485"/>
      <c r="H1716" s="485"/>
      <c r="I1716" s="485"/>
      <c r="J1716" s="485"/>
      <c r="K1716" s="485"/>
    </row>
    <row r="1717" spans="1:11" s="77" customFormat="1" x14ac:dyDescent="0.25">
      <c r="A1717" s="93"/>
      <c r="B1717" s="93"/>
      <c r="C1717" s="485"/>
      <c r="D1717" s="485"/>
      <c r="E1717" s="485"/>
      <c r="F1717" s="485"/>
      <c r="G1717" s="485"/>
      <c r="H1717" s="485"/>
      <c r="I1717" s="485"/>
      <c r="J1717" s="485"/>
      <c r="K1717" s="485"/>
    </row>
    <row r="1718" spans="1:11" s="77" customFormat="1" x14ac:dyDescent="0.25">
      <c r="A1718" s="93"/>
      <c r="B1718" s="93"/>
      <c r="C1718" s="485"/>
      <c r="D1718" s="485"/>
      <c r="E1718" s="485"/>
      <c r="F1718" s="485"/>
      <c r="G1718" s="485"/>
      <c r="H1718" s="485"/>
      <c r="I1718" s="485"/>
      <c r="J1718" s="485"/>
      <c r="K1718" s="485"/>
    </row>
    <row r="1719" spans="1:11" s="77" customFormat="1" x14ac:dyDescent="0.25">
      <c r="A1719" s="93"/>
      <c r="B1719" s="93"/>
      <c r="C1719" s="485"/>
      <c r="D1719" s="485"/>
      <c r="E1719" s="485"/>
      <c r="F1719" s="485"/>
      <c r="G1719" s="485"/>
      <c r="H1719" s="485"/>
      <c r="I1719" s="485"/>
      <c r="J1719" s="485"/>
      <c r="K1719" s="485"/>
    </row>
    <row r="1720" spans="1:11" s="77" customFormat="1" x14ac:dyDescent="0.25">
      <c r="A1720" s="93"/>
      <c r="B1720" s="93"/>
      <c r="C1720" s="485"/>
      <c r="D1720" s="485"/>
      <c r="E1720" s="485"/>
      <c r="F1720" s="485"/>
      <c r="G1720" s="485"/>
      <c r="H1720" s="485"/>
      <c r="I1720" s="485"/>
      <c r="J1720" s="485"/>
      <c r="K1720" s="485"/>
    </row>
    <row r="1721" spans="1:11" s="77" customFormat="1" x14ac:dyDescent="0.25">
      <c r="A1721" s="93"/>
      <c r="B1721" s="93"/>
      <c r="C1721" s="485"/>
      <c r="D1721" s="485"/>
      <c r="E1721" s="485"/>
      <c r="F1721" s="485"/>
      <c r="G1721" s="485"/>
      <c r="H1721" s="485"/>
      <c r="I1721" s="485"/>
      <c r="J1721" s="485"/>
      <c r="K1721" s="485"/>
    </row>
    <row r="1722" spans="1:11" s="77" customFormat="1" x14ac:dyDescent="0.25">
      <c r="A1722" s="93"/>
      <c r="B1722" s="93"/>
      <c r="C1722" s="485"/>
      <c r="D1722" s="485"/>
      <c r="E1722" s="485"/>
      <c r="F1722" s="485"/>
      <c r="G1722" s="485"/>
      <c r="H1722" s="485"/>
      <c r="I1722" s="485"/>
      <c r="J1722" s="485"/>
      <c r="K1722" s="485"/>
    </row>
    <row r="1723" spans="1:11" s="77" customFormat="1" x14ac:dyDescent="0.25">
      <c r="A1723" s="93"/>
      <c r="B1723" s="93"/>
      <c r="C1723" s="485"/>
      <c r="D1723" s="485"/>
      <c r="E1723" s="485"/>
      <c r="F1723" s="485"/>
      <c r="G1723" s="485"/>
      <c r="H1723" s="485"/>
      <c r="I1723" s="485"/>
      <c r="J1723" s="485"/>
      <c r="K1723" s="485"/>
    </row>
    <row r="1724" spans="1:11" s="77" customFormat="1" x14ac:dyDescent="0.25">
      <c r="A1724" s="93"/>
      <c r="B1724" s="93"/>
      <c r="C1724" s="485"/>
      <c r="D1724" s="485"/>
      <c r="E1724" s="485"/>
      <c r="F1724" s="485"/>
      <c r="G1724" s="485"/>
      <c r="H1724" s="485"/>
      <c r="I1724" s="485"/>
      <c r="J1724" s="485"/>
      <c r="K1724" s="485"/>
    </row>
    <row r="1725" spans="1:11" s="77" customFormat="1" x14ac:dyDescent="0.25">
      <c r="A1725" s="93"/>
      <c r="B1725" s="93"/>
      <c r="C1725" s="485"/>
      <c r="D1725" s="485"/>
      <c r="E1725" s="485"/>
      <c r="F1725" s="485"/>
      <c r="G1725" s="485"/>
      <c r="H1725" s="485"/>
      <c r="I1725" s="485"/>
      <c r="J1725" s="485"/>
      <c r="K1725" s="485"/>
    </row>
    <row r="1726" spans="1:11" s="77" customFormat="1" x14ac:dyDescent="0.25">
      <c r="A1726" s="93"/>
      <c r="B1726" s="93"/>
      <c r="C1726" s="485"/>
      <c r="D1726" s="485"/>
      <c r="E1726" s="485"/>
      <c r="F1726" s="485"/>
      <c r="G1726" s="485"/>
      <c r="H1726" s="485"/>
      <c r="I1726" s="485"/>
      <c r="J1726" s="485"/>
      <c r="K1726" s="485"/>
    </row>
    <row r="1727" spans="1:11" s="77" customFormat="1" x14ac:dyDescent="0.25">
      <c r="A1727" s="93"/>
      <c r="B1727" s="93"/>
      <c r="C1727" s="485"/>
      <c r="D1727" s="485"/>
      <c r="E1727" s="485"/>
      <c r="F1727" s="485"/>
      <c r="G1727" s="485"/>
      <c r="H1727" s="485"/>
      <c r="I1727" s="485"/>
      <c r="J1727" s="485"/>
      <c r="K1727" s="485"/>
    </row>
    <row r="1728" spans="1:11" s="77" customFormat="1" x14ac:dyDescent="0.25">
      <c r="A1728" s="93"/>
      <c r="B1728" s="93"/>
      <c r="C1728" s="485"/>
      <c r="D1728" s="485"/>
      <c r="E1728" s="485"/>
      <c r="F1728" s="485"/>
      <c r="G1728" s="485"/>
      <c r="H1728" s="485"/>
      <c r="I1728" s="485"/>
      <c r="J1728" s="485"/>
      <c r="K1728" s="485"/>
    </row>
    <row r="1729" spans="1:11" s="77" customFormat="1" x14ac:dyDescent="0.25">
      <c r="A1729" s="93"/>
      <c r="B1729" s="93"/>
      <c r="C1729" s="485"/>
      <c r="D1729" s="485"/>
      <c r="E1729" s="485"/>
      <c r="F1729" s="485"/>
      <c r="G1729" s="485"/>
      <c r="H1729" s="485"/>
      <c r="I1729" s="485"/>
      <c r="J1729" s="485"/>
      <c r="K1729" s="485"/>
    </row>
    <row r="1730" spans="1:11" s="77" customFormat="1" x14ac:dyDescent="0.25">
      <c r="A1730" s="93"/>
      <c r="B1730" s="93"/>
      <c r="C1730" s="485"/>
      <c r="D1730" s="485"/>
      <c r="E1730" s="485"/>
      <c r="F1730" s="485"/>
      <c r="G1730" s="485"/>
      <c r="H1730" s="485"/>
      <c r="I1730" s="485"/>
      <c r="J1730" s="485"/>
      <c r="K1730" s="485"/>
    </row>
    <row r="1731" spans="1:11" s="77" customFormat="1" x14ac:dyDescent="0.25">
      <c r="A1731" s="93"/>
      <c r="B1731" s="93"/>
      <c r="C1731" s="485"/>
      <c r="D1731" s="485"/>
      <c r="E1731" s="485"/>
      <c r="F1731" s="485"/>
      <c r="G1731" s="485"/>
      <c r="H1731" s="485"/>
      <c r="I1731" s="485"/>
      <c r="J1731" s="485"/>
      <c r="K1731" s="485"/>
    </row>
    <row r="1732" spans="1:11" s="77" customFormat="1" x14ac:dyDescent="0.25">
      <c r="A1732" s="93"/>
      <c r="B1732" s="93"/>
      <c r="C1732" s="485"/>
      <c r="D1732" s="485"/>
      <c r="E1732" s="485"/>
      <c r="F1732" s="485"/>
      <c r="G1732" s="485"/>
      <c r="H1732" s="485"/>
      <c r="I1732" s="485"/>
      <c r="J1732" s="485"/>
      <c r="K1732" s="485"/>
    </row>
    <row r="1733" spans="1:11" s="77" customFormat="1" x14ac:dyDescent="0.25">
      <c r="A1733" s="93"/>
      <c r="B1733" s="93"/>
      <c r="C1733" s="485"/>
      <c r="D1733" s="485"/>
      <c r="E1733" s="485"/>
      <c r="F1733" s="485"/>
      <c r="G1733" s="485"/>
      <c r="H1733" s="485"/>
      <c r="I1733" s="485"/>
      <c r="J1733" s="485"/>
      <c r="K1733" s="485"/>
    </row>
    <row r="1734" spans="1:11" s="77" customFormat="1" x14ac:dyDescent="0.25">
      <c r="A1734" s="93"/>
      <c r="B1734" s="93"/>
      <c r="C1734" s="485"/>
      <c r="D1734" s="485"/>
      <c r="E1734" s="485"/>
      <c r="F1734" s="485"/>
      <c r="G1734" s="485"/>
      <c r="H1734" s="485"/>
      <c r="I1734" s="485"/>
      <c r="J1734" s="485"/>
      <c r="K1734" s="485"/>
    </row>
    <row r="1735" spans="1:11" s="77" customFormat="1" x14ac:dyDescent="0.25">
      <c r="A1735" s="93"/>
      <c r="B1735" s="93"/>
      <c r="C1735" s="485"/>
      <c r="D1735" s="485"/>
      <c r="E1735" s="485"/>
      <c r="F1735" s="485"/>
      <c r="G1735" s="485"/>
      <c r="H1735" s="485"/>
      <c r="I1735" s="485"/>
      <c r="J1735" s="485"/>
      <c r="K1735" s="485"/>
    </row>
    <row r="1736" spans="1:11" s="77" customFormat="1" x14ac:dyDescent="0.25">
      <c r="A1736" s="93"/>
      <c r="B1736" s="93"/>
      <c r="C1736" s="485"/>
      <c r="D1736" s="485"/>
      <c r="E1736" s="485"/>
      <c r="F1736" s="485"/>
      <c r="G1736" s="485"/>
      <c r="H1736" s="485"/>
      <c r="I1736" s="485"/>
      <c r="J1736" s="485"/>
      <c r="K1736" s="485"/>
    </row>
    <row r="1737" spans="1:11" s="77" customFormat="1" x14ac:dyDescent="0.25">
      <c r="A1737" s="93"/>
      <c r="B1737" s="93"/>
      <c r="C1737" s="485"/>
      <c r="D1737" s="485"/>
      <c r="E1737" s="485"/>
      <c r="F1737" s="485"/>
      <c r="G1737" s="485"/>
      <c r="H1737" s="485"/>
      <c r="I1737" s="485"/>
      <c r="J1737" s="485"/>
      <c r="K1737" s="485"/>
    </row>
    <row r="1738" spans="1:11" s="77" customFormat="1" x14ac:dyDescent="0.25">
      <c r="A1738" s="93"/>
      <c r="B1738" s="93"/>
      <c r="C1738" s="485"/>
      <c r="D1738" s="485"/>
      <c r="E1738" s="485"/>
      <c r="F1738" s="485"/>
      <c r="G1738" s="485"/>
      <c r="H1738" s="485"/>
      <c r="I1738" s="485"/>
      <c r="J1738" s="485"/>
      <c r="K1738" s="485"/>
    </row>
    <row r="1739" spans="1:11" s="77" customFormat="1" x14ac:dyDescent="0.25">
      <c r="A1739" s="93"/>
      <c r="B1739" s="93"/>
      <c r="C1739" s="485"/>
      <c r="D1739" s="485"/>
      <c r="E1739" s="485"/>
      <c r="F1739" s="485"/>
      <c r="G1739" s="485"/>
      <c r="H1739" s="485"/>
      <c r="I1739" s="485"/>
      <c r="J1739" s="485"/>
      <c r="K1739" s="485"/>
    </row>
    <row r="1740" spans="1:11" s="77" customFormat="1" x14ac:dyDescent="0.25">
      <c r="A1740" s="93"/>
      <c r="B1740" s="93"/>
      <c r="C1740" s="485"/>
      <c r="D1740" s="485"/>
      <c r="E1740" s="485"/>
      <c r="F1740" s="485"/>
      <c r="G1740" s="485"/>
      <c r="H1740" s="485"/>
      <c r="I1740" s="485"/>
      <c r="J1740" s="485"/>
      <c r="K1740" s="485"/>
    </row>
    <row r="1741" spans="1:11" s="77" customFormat="1" x14ac:dyDescent="0.25">
      <c r="A1741" s="93"/>
      <c r="B1741" s="93"/>
      <c r="C1741" s="485"/>
      <c r="D1741" s="485"/>
      <c r="E1741" s="485"/>
      <c r="F1741" s="485"/>
      <c r="G1741" s="485"/>
      <c r="H1741" s="485"/>
      <c r="I1741" s="485"/>
      <c r="J1741" s="485"/>
      <c r="K1741" s="485"/>
    </row>
    <row r="1742" spans="1:11" s="77" customFormat="1" x14ac:dyDescent="0.25">
      <c r="A1742" s="93"/>
      <c r="B1742" s="93"/>
      <c r="C1742" s="485"/>
      <c r="D1742" s="485"/>
      <c r="E1742" s="485"/>
      <c r="F1742" s="485"/>
      <c r="G1742" s="485"/>
      <c r="H1742" s="485"/>
      <c r="I1742" s="485"/>
      <c r="J1742" s="485"/>
      <c r="K1742" s="485"/>
    </row>
    <row r="1743" spans="1:11" s="77" customFormat="1" x14ac:dyDescent="0.25">
      <c r="A1743" s="93"/>
      <c r="B1743" s="93"/>
      <c r="C1743" s="485"/>
      <c r="D1743" s="485"/>
      <c r="E1743" s="485"/>
      <c r="F1743" s="485"/>
      <c r="G1743" s="485"/>
      <c r="H1743" s="485"/>
      <c r="I1743" s="485"/>
      <c r="J1743" s="485"/>
      <c r="K1743" s="485"/>
    </row>
    <row r="1744" spans="1:11" s="77" customFormat="1" x14ac:dyDescent="0.25">
      <c r="A1744" s="93"/>
      <c r="B1744" s="93"/>
      <c r="C1744" s="485"/>
      <c r="D1744" s="485"/>
      <c r="E1744" s="485"/>
      <c r="F1744" s="485"/>
      <c r="G1744" s="485"/>
      <c r="H1744" s="485"/>
      <c r="I1744" s="485"/>
      <c r="J1744" s="485"/>
      <c r="K1744" s="485"/>
    </row>
    <row r="1745" spans="1:11" s="77" customFormat="1" x14ac:dyDescent="0.25">
      <c r="A1745" s="93"/>
      <c r="B1745" s="93"/>
      <c r="C1745" s="485"/>
      <c r="D1745" s="485"/>
      <c r="E1745" s="485"/>
      <c r="F1745" s="485"/>
      <c r="G1745" s="485"/>
      <c r="H1745" s="485"/>
      <c r="I1745" s="485"/>
      <c r="J1745" s="485"/>
      <c r="K1745" s="485"/>
    </row>
    <row r="1746" spans="1:11" s="77" customFormat="1" x14ac:dyDescent="0.25">
      <c r="A1746" s="93"/>
      <c r="B1746" s="93"/>
      <c r="C1746" s="485"/>
      <c r="D1746" s="485"/>
      <c r="E1746" s="485"/>
      <c r="F1746" s="485"/>
      <c r="G1746" s="485"/>
      <c r="H1746" s="485"/>
      <c r="I1746" s="485"/>
      <c r="J1746" s="485"/>
      <c r="K1746" s="485"/>
    </row>
    <row r="1747" spans="1:11" s="77" customFormat="1" x14ac:dyDescent="0.25">
      <c r="A1747" s="93"/>
      <c r="B1747" s="93"/>
      <c r="C1747" s="485"/>
      <c r="D1747" s="485"/>
      <c r="E1747" s="485"/>
      <c r="F1747" s="485"/>
      <c r="G1747" s="485"/>
      <c r="H1747" s="485"/>
      <c r="I1747" s="485"/>
      <c r="J1747" s="485"/>
      <c r="K1747" s="485"/>
    </row>
    <row r="1748" spans="1:11" s="77" customFormat="1" x14ac:dyDescent="0.25">
      <c r="A1748" s="93"/>
      <c r="B1748" s="93"/>
      <c r="C1748" s="485"/>
      <c r="D1748" s="485"/>
      <c r="E1748" s="485"/>
      <c r="F1748" s="485"/>
      <c r="G1748" s="485"/>
      <c r="H1748" s="485"/>
      <c r="I1748" s="485"/>
      <c r="J1748" s="485"/>
      <c r="K1748" s="485"/>
    </row>
    <row r="1749" spans="1:11" s="77" customFormat="1" x14ac:dyDescent="0.25">
      <c r="A1749" s="93"/>
      <c r="B1749" s="93"/>
      <c r="C1749" s="485"/>
      <c r="D1749" s="485"/>
      <c r="E1749" s="485"/>
      <c r="F1749" s="485"/>
      <c r="G1749" s="485"/>
      <c r="H1749" s="485"/>
      <c r="I1749" s="485"/>
      <c r="J1749" s="485"/>
      <c r="K1749" s="485"/>
    </row>
    <row r="1750" spans="1:11" s="77" customFormat="1" x14ac:dyDescent="0.25">
      <c r="A1750" s="93"/>
      <c r="B1750" s="93"/>
      <c r="C1750" s="485"/>
      <c r="D1750" s="485"/>
      <c r="E1750" s="485"/>
      <c r="F1750" s="485"/>
      <c r="G1750" s="485"/>
      <c r="H1750" s="485"/>
      <c r="I1750" s="485"/>
      <c r="J1750" s="485"/>
      <c r="K1750" s="485"/>
    </row>
    <row r="1751" spans="1:11" s="77" customFormat="1" x14ac:dyDescent="0.25">
      <c r="A1751" s="93"/>
      <c r="B1751" s="93"/>
      <c r="C1751" s="485"/>
      <c r="D1751" s="485"/>
      <c r="E1751" s="485"/>
      <c r="F1751" s="485"/>
      <c r="G1751" s="485"/>
      <c r="H1751" s="485"/>
      <c r="I1751" s="485"/>
      <c r="J1751" s="485"/>
      <c r="K1751" s="485"/>
    </row>
    <row r="1752" spans="1:11" s="77" customFormat="1" x14ac:dyDescent="0.25">
      <c r="A1752" s="93"/>
      <c r="B1752" s="93"/>
      <c r="C1752" s="485"/>
      <c r="D1752" s="485"/>
      <c r="E1752" s="485"/>
      <c r="F1752" s="485"/>
      <c r="G1752" s="485"/>
      <c r="H1752" s="485"/>
      <c r="I1752" s="485"/>
      <c r="J1752" s="485"/>
      <c r="K1752" s="485"/>
    </row>
    <row r="1753" spans="1:11" s="77" customFormat="1" x14ac:dyDescent="0.25">
      <c r="A1753" s="93"/>
      <c r="B1753" s="93"/>
      <c r="C1753" s="485"/>
      <c r="D1753" s="485"/>
      <c r="E1753" s="485"/>
      <c r="F1753" s="485"/>
      <c r="G1753" s="485"/>
      <c r="H1753" s="485"/>
      <c r="I1753" s="485"/>
      <c r="J1753" s="485"/>
      <c r="K1753" s="485"/>
    </row>
    <row r="1754" spans="1:11" s="77" customFormat="1" x14ac:dyDescent="0.25">
      <c r="A1754" s="93"/>
      <c r="B1754" s="93"/>
      <c r="C1754" s="485"/>
      <c r="D1754" s="485"/>
      <c r="E1754" s="485"/>
      <c r="F1754" s="485"/>
      <c r="G1754" s="485"/>
      <c r="H1754" s="485"/>
      <c r="I1754" s="485"/>
      <c r="J1754" s="485"/>
      <c r="K1754" s="485"/>
    </row>
    <row r="1755" spans="1:11" s="77" customFormat="1" x14ac:dyDescent="0.25">
      <c r="A1755" s="93"/>
      <c r="B1755" s="93"/>
      <c r="C1755" s="485"/>
      <c r="D1755" s="485"/>
      <c r="E1755" s="485"/>
      <c r="F1755" s="485"/>
      <c r="G1755" s="485"/>
      <c r="H1755" s="485"/>
      <c r="I1755" s="485"/>
      <c r="J1755" s="485"/>
      <c r="K1755" s="485"/>
    </row>
    <row r="1756" spans="1:11" s="77" customFormat="1" x14ac:dyDescent="0.25">
      <c r="A1756" s="93"/>
      <c r="B1756" s="93"/>
      <c r="C1756" s="485"/>
      <c r="D1756" s="485"/>
      <c r="E1756" s="485"/>
      <c r="F1756" s="485"/>
      <c r="G1756" s="485"/>
      <c r="H1756" s="485"/>
      <c r="I1756" s="485"/>
      <c r="J1756" s="485"/>
      <c r="K1756" s="485"/>
    </row>
    <row r="1757" spans="1:11" s="77" customFormat="1" x14ac:dyDescent="0.25">
      <c r="A1757" s="93"/>
      <c r="B1757" s="93"/>
      <c r="C1757" s="485"/>
      <c r="D1757" s="485"/>
      <c r="E1757" s="485"/>
      <c r="F1757" s="485"/>
      <c r="G1757" s="485"/>
      <c r="H1757" s="485"/>
      <c r="I1757" s="485"/>
      <c r="J1757" s="485"/>
      <c r="K1757" s="485"/>
    </row>
    <row r="1758" spans="1:11" s="77" customFormat="1" x14ac:dyDescent="0.25">
      <c r="A1758" s="93"/>
      <c r="B1758" s="93"/>
      <c r="C1758" s="485"/>
      <c r="D1758" s="485"/>
      <c r="E1758" s="485"/>
      <c r="F1758" s="485"/>
      <c r="G1758" s="485"/>
      <c r="H1758" s="485"/>
      <c r="I1758" s="485"/>
      <c r="J1758" s="485"/>
      <c r="K1758" s="485"/>
    </row>
    <row r="1759" spans="1:11" s="77" customFormat="1" x14ac:dyDescent="0.25">
      <c r="A1759" s="93"/>
      <c r="B1759" s="93"/>
      <c r="C1759" s="485"/>
      <c r="D1759" s="485"/>
      <c r="E1759" s="485"/>
      <c r="F1759" s="485"/>
      <c r="G1759" s="485"/>
      <c r="H1759" s="485"/>
      <c r="I1759" s="485"/>
      <c r="J1759" s="485"/>
      <c r="K1759" s="485"/>
    </row>
    <row r="1760" spans="1:11" s="77" customFormat="1" x14ac:dyDescent="0.25">
      <c r="A1760" s="93"/>
      <c r="B1760" s="93"/>
      <c r="C1760" s="485"/>
      <c r="D1760" s="485"/>
      <c r="E1760" s="485"/>
      <c r="F1760" s="485"/>
      <c r="G1760" s="485"/>
      <c r="H1760" s="485"/>
      <c r="I1760" s="485"/>
      <c r="J1760" s="485"/>
      <c r="K1760" s="485"/>
    </row>
    <row r="1761" spans="1:11" s="77" customFormat="1" x14ac:dyDescent="0.25">
      <c r="A1761" s="93"/>
      <c r="B1761" s="93"/>
      <c r="C1761" s="485"/>
      <c r="D1761" s="485"/>
      <c r="E1761" s="485"/>
      <c r="F1761" s="485"/>
      <c r="G1761" s="485"/>
      <c r="H1761" s="485"/>
      <c r="I1761" s="485"/>
      <c r="J1761" s="485"/>
      <c r="K1761" s="485"/>
    </row>
    <row r="1762" spans="1:11" s="77" customFormat="1" x14ac:dyDescent="0.25">
      <c r="A1762" s="93"/>
      <c r="B1762" s="93"/>
      <c r="C1762" s="485"/>
      <c r="D1762" s="485"/>
      <c r="E1762" s="485"/>
      <c r="F1762" s="485"/>
      <c r="G1762" s="485"/>
      <c r="H1762" s="485"/>
      <c r="I1762" s="485"/>
      <c r="J1762" s="485"/>
      <c r="K1762" s="485"/>
    </row>
    <row r="1763" spans="1:11" s="77" customFormat="1" x14ac:dyDescent="0.25">
      <c r="A1763" s="93"/>
      <c r="B1763" s="93"/>
      <c r="C1763" s="485"/>
      <c r="D1763" s="485"/>
      <c r="E1763" s="485"/>
      <c r="F1763" s="485"/>
      <c r="G1763" s="485"/>
      <c r="H1763" s="485"/>
      <c r="I1763" s="485"/>
      <c r="J1763" s="485"/>
      <c r="K1763" s="485"/>
    </row>
    <row r="1764" spans="1:11" s="77" customFormat="1" x14ac:dyDescent="0.25">
      <c r="A1764" s="93"/>
      <c r="B1764" s="93"/>
      <c r="C1764" s="485"/>
      <c r="D1764" s="485"/>
      <c r="E1764" s="485"/>
      <c r="F1764" s="485"/>
      <c r="G1764" s="485"/>
      <c r="H1764" s="485"/>
      <c r="I1764" s="485"/>
      <c r="J1764" s="485"/>
      <c r="K1764" s="485"/>
    </row>
    <row r="1765" spans="1:11" s="77" customFormat="1" x14ac:dyDescent="0.25">
      <c r="A1765" s="93"/>
      <c r="B1765" s="93"/>
      <c r="C1765" s="485"/>
      <c r="D1765" s="485"/>
      <c r="E1765" s="485"/>
      <c r="F1765" s="485"/>
      <c r="G1765" s="485"/>
      <c r="H1765" s="485"/>
      <c r="I1765" s="485"/>
      <c r="J1765" s="485"/>
      <c r="K1765" s="485"/>
    </row>
    <row r="1766" spans="1:11" s="77" customFormat="1" x14ac:dyDescent="0.25">
      <c r="A1766" s="93"/>
      <c r="B1766" s="93"/>
      <c r="C1766" s="485"/>
      <c r="D1766" s="485"/>
      <c r="E1766" s="485"/>
      <c r="F1766" s="485"/>
      <c r="G1766" s="485"/>
      <c r="H1766" s="485"/>
      <c r="I1766" s="485"/>
      <c r="J1766" s="485"/>
      <c r="K1766" s="485"/>
    </row>
    <row r="1767" spans="1:11" s="77" customFormat="1" x14ac:dyDescent="0.25">
      <c r="A1767" s="93"/>
      <c r="B1767" s="93"/>
      <c r="C1767" s="485"/>
      <c r="D1767" s="485"/>
      <c r="E1767" s="485"/>
      <c r="F1767" s="485"/>
      <c r="G1767" s="485"/>
      <c r="H1767" s="485"/>
      <c r="I1767" s="485"/>
      <c r="J1767" s="485"/>
      <c r="K1767" s="485"/>
    </row>
    <row r="1768" spans="1:11" s="77" customFormat="1" x14ac:dyDescent="0.25">
      <c r="A1768" s="93"/>
      <c r="B1768" s="93"/>
      <c r="C1768" s="485"/>
      <c r="D1768" s="485"/>
      <c r="E1768" s="485"/>
      <c r="F1768" s="485"/>
      <c r="G1768" s="485"/>
      <c r="H1768" s="485"/>
      <c r="I1768" s="485"/>
      <c r="J1768" s="485"/>
      <c r="K1768" s="485"/>
    </row>
    <row r="1769" spans="1:11" s="77" customFormat="1" x14ac:dyDescent="0.25">
      <c r="A1769" s="93"/>
      <c r="B1769" s="93"/>
      <c r="C1769" s="485"/>
      <c r="D1769" s="485"/>
      <c r="E1769" s="485"/>
      <c r="F1769" s="485"/>
      <c r="G1769" s="485"/>
      <c r="H1769" s="485"/>
      <c r="I1769" s="485"/>
      <c r="J1769" s="485"/>
      <c r="K1769" s="485"/>
    </row>
    <row r="1770" spans="1:11" s="77" customFormat="1" x14ac:dyDescent="0.25">
      <c r="A1770" s="93"/>
      <c r="B1770" s="93"/>
      <c r="C1770" s="485"/>
      <c r="D1770" s="485"/>
      <c r="E1770" s="485"/>
      <c r="F1770" s="485"/>
      <c r="G1770" s="485"/>
      <c r="H1770" s="485"/>
      <c r="I1770" s="485"/>
      <c r="J1770" s="485"/>
      <c r="K1770" s="485"/>
    </row>
    <row r="1771" spans="1:11" s="77" customFormat="1" x14ac:dyDescent="0.25">
      <c r="A1771" s="93"/>
      <c r="B1771" s="93"/>
      <c r="C1771" s="485"/>
      <c r="D1771" s="485"/>
      <c r="E1771" s="485"/>
      <c r="F1771" s="485"/>
      <c r="G1771" s="485"/>
      <c r="H1771" s="485"/>
      <c r="I1771" s="485"/>
      <c r="J1771" s="485"/>
      <c r="K1771" s="485"/>
    </row>
    <row r="1772" spans="1:11" s="77" customFormat="1" x14ac:dyDescent="0.25">
      <c r="A1772" s="93"/>
      <c r="B1772" s="93"/>
      <c r="C1772" s="485"/>
      <c r="D1772" s="485"/>
      <c r="E1772" s="485"/>
      <c r="F1772" s="485"/>
      <c r="G1772" s="485"/>
      <c r="H1772" s="485"/>
      <c r="I1772" s="485"/>
      <c r="J1772" s="485"/>
      <c r="K1772" s="485"/>
    </row>
    <row r="1773" spans="1:11" s="77" customFormat="1" x14ac:dyDescent="0.25">
      <c r="A1773" s="93"/>
      <c r="B1773" s="93"/>
      <c r="C1773" s="485"/>
      <c r="D1773" s="485"/>
      <c r="E1773" s="485"/>
      <c r="F1773" s="485"/>
      <c r="G1773" s="485"/>
      <c r="H1773" s="485"/>
      <c r="I1773" s="485"/>
      <c r="J1773" s="485"/>
      <c r="K1773" s="485"/>
    </row>
    <row r="1774" spans="1:11" s="77" customFormat="1" x14ac:dyDescent="0.25">
      <c r="A1774" s="93"/>
      <c r="B1774" s="93"/>
      <c r="C1774" s="485"/>
      <c r="D1774" s="485"/>
      <c r="E1774" s="485"/>
      <c r="F1774" s="485"/>
      <c r="G1774" s="485"/>
      <c r="H1774" s="485"/>
      <c r="I1774" s="485"/>
      <c r="J1774" s="485"/>
      <c r="K1774" s="485"/>
    </row>
    <row r="1775" spans="1:11" s="77" customFormat="1" x14ac:dyDescent="0.25">
      <c r="A1775" s="93"/>
      <c r="B1775" s="93"/>
      <c r="C1775" s="485"/>
      <c r="D1775" s="485"/>
      <c r="E1775" s="485"/>
      <c r="F1775" s="485"/>
      <c r="G1775" s="485"/>
      <c r="H1775" s="485"/>
      <c r="I1775" s="485"/>
      <c r="J1775" s="485"/>
      <c r="K1775" s="485"/>
    </row>
    <row r="1776" spans="1:11" s="77" customFormat="1" x14ac:dyDescent="0.25">
      <c r="A1776" s="93"/>
      <c r="B1776" s="93"/>
      <c r="C1776" s="485"/>
      <c r="D1776" s="485"/>
      <c r="E1776" s="485"/>
      <c r="F1776" s="485"/>
      <c r="G1776" s="485"/>
      <c r="H1776" s="485"/>
      <c r="I1776" s="485"/>
      <c r="J1776" s="485"/>
      <c r="K1776" s="485"/>
    </row>
    <row r="1777" spans="1:11" s="77" customFormat="1" x14ac:dyDescent="0.25">
      <c r="A1777" s="93"/>
      <c r="B1777" s="93"/>
      <c r="C1777" s="485"/>
      <c r="D1777" s="485"/>
      <c r="E1777" s="485"/>
      <c r="F1777" s="485"/>
      <c r="G1777" s="485"/>
      <c r="H1777" s="485"/>
      <c r="I1777" s="485"/>
      <c r="J1777" s="485"/>
      <c r="K1777" s="485"/>
    </row>
    <row r="1778" spans="1:11" s="77" customFormat="1" x14ac:dyDescent="0.25">
      <c r="A1778" s="93"/>
      <c r="B1778" s="93"/>
      <c r="C1778" s="485"/>
      <c r="D1778" s="485"/>
      <c r="E1778" s="485"/>
      <c r="F1778" s="485"/>
      <c r="G1778" s="485"/>
      <c r="H1778" s="485"/>
      <c r="I1778" s="485"/>
      <c r="J1778" s="485"/>
      <c r="K1778" s="485"/>
    </row>
    <row r="1779" spans="1:11" s="77" customFormat="1" x14ac:dyDescent="0.25">
      <c r="A1779" s="93"/>
      <c r="B1779" s="93"/>
      <c r="C1779" s="485"/>
      <c r="D1779" s="485"/>
      <c r="E1779" s="485"/>
      <c r="F1779" s="485"/>
      <c r="G1779" s="485"/>
      <c r="H1779" s="485"/>
      <c r="I1779" s="485"/>
      <c r="J1779" s="485"/>
      <c r="K1779" s="485"/>
    </row>
    <row r="1780" spans="1:11" s="77" customFormat="1" x14ac:dyDescent="0.25">
      <c r="A1780" s="93"/>
      <c r="B1780" s="93"/>
      <c r="C1780" s="485"/>
      <c r="D1780" s="485"/>
      <c r="E1780" s="485"/>
      <c r="F1780" s="485"/>
      <c r="G1780" s="485"/>
      <c r="H1780" s="485"/>
      <c r="I1780" s="485"/>
      <c r="J1780" s="485"/>
      <c r="K1780" s="485"/>
    </row>
    <row r="1781" spans="1:11" s="77" customFormat="1" x14ac:dyDescent="0.25">
      <c r="A1781" s="93"/>
      <c r="B1781" s="93"/>
      <c r="C1781" s="485"/>
      <c r="D1781" s="485"/>
      <c r="E1781" s="485"/>
      <c r="F1781" s="485"/>
      <c r="G1781" s="485"/>
      <c r="H1781" s="485"/>
      <c r="I1781" s="485"/>
      <c r="J1781" s="485"/>
      <c r="K1781" s="485"/>
    </row>
    <row r="1782" spans="1:11" s="77" customFormat="1" x14ac:dyDescent="0.25">
      <c r="A1782" s="93"/>
      <c r="B1782" s="93"/>
      <c r="C1782" s="485"/>
      <c r="D1782" s="485"/>
      <c r="E1782" s="485"/>
      <c r="F1782" s="485"/>
      <c r="G1782" s="485"/>
      <c r="H1782" s="485"/>
      <c r="I1782" s="485"/>
      <c r="J1782" s="485"/>
      <c r="K1782" s="485"/>
    </row>
    <row r="1783" spans="1:11" s="77" customFormat="1" x14ac:dyDescent="0.25">
      <c r="A1783" s="93"/>
      <c r="B1783" s="93"/>
      <c r="C1783" s="485"/>
      <c r="D1783" s="485"/>
      <c r="E1783" s="485"/>
      <c r="F1783" s="485"/>
      <c r="G1783" s="485"/>
      <c r="H1783" s="485"/>
      <c r="I1783" s="485"/>
      <c r="J1783" s="485"/>
      <c r="K1783" s="485"/>
    </row>
    <row r="1784" spans="1:11" s="77" customFormat="1" x14ac:dyDescent="0.25">
      <c r="A1784" s="93"/>
      <c r="B1784" s="93"/>
      <c r="C1784" s="485"/>
      <c r="D1784" s="485"/>
      <c r="E1784" s="485"/>
      <c r="F1784" s="485"/>
      <c r="G1784" s="485"/>
      <c r="H1784" s="485"/>
      <c r="I1784" s="485"/>
      <c r="J1784" s="485"/>
      <c r="K1784" s="485"/>
    </row>
    <row r="1785" spans="1:11" s="77" customFormat="1" x14ac:dyDescent="0.25">
      <c r="A1785" s="93"/>
      <c r="B1785" s="93"/>
      <c r="C1785" s="485"/>
      <c r="D1785" s="485"/>
      <c r="E1785" s="485"/>
      <c r="F1785" s="485"/>
      <c r="G1785" s="485"/>
      <c r="H1785" s="485"/>
      <c r="I1785" s="485"/>
      <c r="J1785" s="485"/>
      <c r="K1785" s="485"/>
    </row>
    <row r="1786" spans="1:11" s="77" customFormat="1" x14ac:dyDescent="0.25">
      <c r="A1786" s="93"/>
      <c r="B1786" s="93"/>
      <c r="C1786" s="485"/>
      <c r="D1786" s="485"/>
      <c r="E1786" s="485"/>
      <c r="F1786" s="485"/>
      <c r="G1786" s="485"/>
      <c r="H1786" s="485"/>
      <c r="I1786" s="485"/>
      <c r="J1786" s="485"/>
      <c r="K1786" s="485"/>
    </row>
    <row r="1787" spans="1:11" s="77" customFormat="1" x14ac:dyDescent="0.25">
      <c r="A1787" s="93"/>
      <c r="B1787" s="93"/>
      <c r="C1787" s="485"/>
      <c r="D1787" s="485"/>
      <c r="E1787" s="485"/>
      <c r="F1787" s="485"/>
      <c r="G1787" s="485"/>
      <c r="H1787" s="485"/>
      <c r="I1787" s="485"/>
      <c r="J1787" s="485"/>
      <c r="K1787" s="485"/>
    </row>
    <row r="1788" spans="1:11" s="77" customFormat="1" x14ac:dyDescent="0.25">
      <c r="A1788" s="93"/>
      <c r="B1788" s="93"/>
      <c r="C1788" s="485"/>
      <c r="D1788" s="485"/>
      <c r="E1788" s="485"/>
      <c r="F1788" s="485"/>
      <c r="G1788" s="485"/>
      <c r="H1788" s="485"/>
      <c r="I1788" s="485"/>
      <c r="J1788" s="485"/>
      <c r="K1788" s="485"/>
    </row>
    <row r="1789" spans="1:11" s="77" customFormat="1" x14ac:dyDescent="0.25">
      <c r="A1789" s="93"/>
      <c r="B1789" s="93"/>
      <c r="C1789" s="485"/>
      <c r="D1789" s="485"/>
      <c r="E1789" s="485"/>
      <c r="F1789" s="485"/>
      <c r="G1789" s="485"/>
      <c r="H1789" s="485"/>
      <c r="I1789" s="485"/>
      <c r="J1789" s="485"/>
      <c r="K1789" s="485"/>
    </row>
    <row r="1790" spans="1:11" s="77" customFormat="1" x14ac:dyDescent="0.25">
      <c r="A1790" s="93"/>
      <c r="B1790" s="93"/>
      <c r="C1790" s="485"/>
      <c r="D1790" s="485"/>
      <c r="E1790" s="485"/>
      <c r="F1790" s="485"/>
      <c r="G1790" s="485"/>
      <c r="H1790" s="485"/>
      <c r="I1790" s="485"/>
      <c r="J1790" s="485"/>
      <c r="K1790" s="485"/>
    </row>
    <row r="1791" spans="1:11" s="77" customFormat="1" x14ac:dyDescent="0.25">
      <c r="A1791" s="93"/>
      <c r="B1791" s="93"/>
      <c r="C1791" s="485"/>
      <c r="D1791" s="485"/>
      <c r="E1791" s="485"/>
      <c r="F1791" s="485"/>
      <c r="G1791" s="485"/>
      <c r="H1791" s="485"/>
      <c r="I1791" s="485"/>
      <c r="J1791" s="485"/>
      <c r="K1791" s="485"/>
    </row>
    <row r="1792" spans="1:11" s="77" customFormat="1" x14ac:dyDescent="0.25">
      <c r="A1792" s="93"/>
      <c r="B1792" s="93"/>
      <c r="C1792" s="485"/>
      <c r="D1792" s="485"/>
      <c r="E1792" s="485"/>
      <c r="F1792" s="485"/>
      <c r="G1792" s="485"/>
      <c r="H1792" s="485"/>
      <c r="I1792" s="485"/>
      <c r="J1792" s="485"/>
      <c r="K1792" s="485"/>
    </row>
    <row r="1793" spans="1:11" s="77" customFormat="1" x14ac:dyDescent="0.25">
      <c r="A1793" s="93"/>
      <c r="B1793" s="93"/>
      <c r="C1793" s="485"/>
      <c r="D1793" s="485"/>
      <c r="E1793" s="485"/>
      <c r="F1793" s="485"/>
      <c r="G1793" s="485"/>
      <c r="H1793" s="485"/>
      <c r="I1793" s="485"/>
      <c r="J1793" s="485"/>
      <c r="K1793" s="485"/>
    </row>
    <row r="1794" spans="1:11" s="77" customFormat="1" x14ac:dyDescent="0.25">
      <c r="A1794" s="93"/>
      <c r="B1794" s="93"/>
      <c r="C1794" s="485"/>
      <c r="D1794" s="485"/>
      <c r="E1794" s="485"/>
      <c r="F1794" s="485"/>
      <c r="G1794" s="485"/>
      <c r="H1794" s="485"/>
      <c r="I1794" s="485"/>
      <c r="J1794" s="485"/>
      <c r="K1794" s="485"/>
    </row>
    <row r="1795" spans="1:11" s="77" customFormat="1" x14ac:dyDescent="0.25">
      <c r="A1795" s="93"/>
      <c r="B1795" s="93"/>
      <c r="C1795" s="485"/>
      <c r="D1795" s="485"/>
      <c r="E1795" s="485"/>
      <c r="F1795" s="485"/>
      <c r="G1795" s="485"/>
      <c r="H1795" s="485"/>
      <c r="I1795" s="485"/>
      <c r="J1795" s="485"/>
      <c r="K1795" s="485"/>
    </row>
    <row r="1796" spans="1:11" s="77" customFormat="1" x14ac:dyDescent="0.25">
      <c r="A1796" s="93"/>
      <c r="B1796" s="93"/>
      <c r="C1796" s="485"/>
      <c r="D1796" s="485"/>
      <c r="E1796" s="485"/>
      <c r="F1796" s="485"/>
      <c r="G1796" s="485"/>
      <c r="H1796" s="485"/>
      <c r="I1796" s="485"/>
      <c r="J1796" s="485"/>
      <c r="K1796" s="485"/>
    </row>
    <row r="1797" spans="1:11" s="77" customFormat="1" x14ac:dyDescent="0.25">
      <c r="A1797" s="93"/>
      <c r="B1797" s="93"/>
      <c r="C1797" s="485"/>
      <c r="D1797" s="485"/>
      <c r="E1797" s="485"/>
      <c r="F1797" s="485"/>
      <c r="G1797" s="485"/>
      <c r="H1797" s="485"/>
      <c r="I1797" s="485"/>
      <c r="J1797" s="485"/>
      <c r="K1797" s="485"/>
    </row>
    <row r="1798" spans="1:11" s="77" customFormat="1" x14ac:dyDescent="0.25">
      <c r="A1798" s="93"/>
      <c r="B1798" s="93"/>
      <c r="C1798" s="485"/>
      <c r="D1798" s="485"/>
      <c r="E1798" s="485"/>
      <c r="F1798" s="485"/>
      <c r="G1798" s="485"/>
      <c r="H1798" s="485"/>
      <c r="I1798" s="485"/>
      <c r="J1798" s="485"/>
      <c r="K1798" s="485"/>
    </row>
    <row r="1799" spans="1:11" s="77" customFormat="1" x14ac:dyDescent="0.25">
      <c r="A1799" s="93"/>
      <c r="B1799" s="93"/>
      <c r="C1799" s="485"/>
      <c r="D1799" s="485"/>
      <c r="E1799" s="485"/>
      <c r="F1799" s="485"/>
      <c r="G1799" s="485"/>
      <c r="H1799" s="485"/>
      <c r="I1799" s="485"/>
      <c r="J1799" s="485"/>
      <c r="K1799" s="485"/>
    </row>
    <row r="1800" spans="1:11" s="77" customFormat="1" x14ac:dyDescent="0.25">
      <c r="A1800" s="93"/>
      <c r="B1800" s="93"/>
      <c r="C1800" s="485"/>
      <c r="D1800" s="485"/>
      <c r="E1800" s="485"/>
      <c r="F1800" s="485"/>
      <c r="G1800" s="485"/>
      <c r="H1800" s="485"/>
      <c r="I1800" s="485"/>
      <c r="J1800" s="485"/>
      <c r="K1800" s="485"/>
    </row>
    <row r="1801" spans="1:11" s="77" customFormat="1" x14ac:dyDescent="0.25">
      <c r="A1801" s="93"/>
      <c r="B1801" s="93"/>
      <c r="C1801" s="485"/>
      <c r="D1801" s="485"/>
      <c r="E1801" s="485"/>
      <c r="F1801" s="485"/>
      <c r="G1801" s="485"/>
      <c r="H1801" s="485"/>
      <c r="I1801" s="485"/>
      <c r="J1801" s="485"/>
      <c r="K1801" s="485"/>
    </row>
    <row r="1802" spans="1:11" s="77" customFormat="1" x14ac:dyDescent="0.25">
      <c r="A1802" s="93"/>
      <c r="B1802" s="93"/>
      <c r="C1802" s="485"/>
      <c r="D1802" s="485"/>
      <c r="E1802" s="485"/>
      <c r="F1802" s="485"/>
      <c r="G1802" s="485"/>
      <c r="H1802" s="485"/>
      <c r="I1802" s="485"/>
      <c r="J1802" s="485"/>
      <c r="K1802" s="485"/>
    </row>
    <row r="1803" spans="1:11" s="77" customFormat="1" x14ac:dyDescent="0.25">
      <c r="A1803" s="93"/>
      <c r="B1803" s="93"/>
      <c r="C1803" s="485"/>
      <c r="D1803" s="485"/>
      <c r="E1803" s="485"/>
      <c r="F1803" s="485"/>
      <c r="G1803" s="485"/>
      <c r="H1803" s="485"/>
      <c r="I1803" s="485"/>
      <c r="J1803" s="485"/>
      <c r="K1803" s="485"/>
    </row>
    <row r="1804" spans="1:11" s="77" customFormat="1" x14ac:dyDescent="0.25">
      <c r="A1804" s="93"/>
      <c r="B1804" s="93"/>
      <c r="C1804" s="485"/>
      <c r="D1804" s="485"/>
      <c r="E1804" s="485"/>
      <c r="F1804" s="485"/>
      <c r="G1804" s="485"/>
      <c r="H1804" s="485"/>
      <c r="I1804" s="485"/>
      <c r="J1804" s="485"/>
      <c r="K1804" s="485"/>
    </row>
    <row r="1805" spans="1:11" s="77" customFormat="1" x14ac:dyDescent="0.25">
      <c r="A1805" s="93"/>
      <c r="B1805" s="93"/>
      <c r="C1805" s="485"/>
      <c r="D1805" s="485"/>
      <c r="E1805" s="485"/>
      <c r="F1805" s="485"/>
      <c r="G1805" s="485"/>
      <c r="H1805" s="485"/>
      <c r="I1805" s="485"/>
      <c r="J1805" s="485"/>
      <c r="K1805" s="485"/>
    </row>
    <row r="1806" spans="1:11" s="77" customFormat="1" x14ac:dyDescent="0.25">
      <c r="A1806" s="93"/>
      <c r="B1806" s="93"/>
      <c r="C1806" s="485"/>
      <c r="D1806" s="485"/>
      <c r="E1806" s="485"/>
      <c r="F1806" s="485"/>
      <c r="G1806" s="485"/>
      <c r="H1806" s="485"/>
      <c r="I1806" s="485"/>
      <c r="J1806" s="485"/>
      <c r="K1806" s="485"/>
    </row>
    <row r="1807" spans="1:11" s="77" customFormat="1" x14ac:dyDescent="0.25">
      <c r="A1807" s="93"/>
      <c r="B1807" s="93"/>
      <c r="C1807" s="485"/>
      <c r="D1807" s="485"/>
      <c r="E1807" s="485"/>
      <c r="F1807" s="485"/>
      <c r="G1807" s="485"/>
      <c r="H1807" s="485"/>
      <c r="I1807" s="485"/>
      <c r="J1807" s="485"/>
      <c r="K1807" s="485"/>
    </row>
    <row r="1808" spans="1:11" s="77" customFormat="1" x14ac:dyDescent="0.25">
      <c r="A1808" s="93"/>
      <c r="B1808" s="93"/>
      <c r="C1808" s="485"/>
      <c r="D1808" s="485"/>
      <c r="E1808" s="485"/>
      <c r="F1808" s="485"/>
      <c r="G1808" s="485"/>
      <c r="H1808" s="485"/>
      <c r="I1808" s="485"/>
      <c r="J1808" s="485"/>
      <c r="K1808" s="485"/>
    </row>
    <row r="1809" spans="1:11" s="77" customFormat="1" x14ac:dyDescent="0.25">
      <c r="A1809" s="93"/>
      <c r="B1809" s="93"/>
      <c r="C1809" s="485"/>
      <c r="D1809" s="485"/>
      <c r="E1809" s="485"/>
      <c r="F1809" s="485"/>
      <c r="G1809" s="485"/>
      <c r="H1809" s="485"/>
      <c r="I1809" s="485"/>
      <c r="J1809" s="485"/>
      <c r="K1809" s="485"/>
    </row>
    <row r="1810" spans="1:11" s="77" customFormat="1" x14ac:dyDescent="0.25">
      <c r="A1810" s="93"/>
      <c r="B1810" s="93"/>
      <c r="C1810" s="485"/>
      <c r="D1810" s="485"/>
      <c r="E1810" s="485"/>
      <c r="F1810" s="485"/>
      <c r="G1810" s="485"/>
      <c r="H1810" s="485"/>
      <c r="I1810" s="485"/>
      <c r="J1810" s="485"/>
      <c r="K1810" s="485"/>
    </row>
    <row r="1811" spans="1:11" s="77" customFormat="1" x14ac:dyDescent="0.25">
      <c r="A1811" s="93"/>
      <c r="B1811" s="93"/>
      <c r="C1811" s="485"/>
      <c r="D1811" s="485"/>
      <c r="E1811" s="485"/>
      <c r="F1811" s="485"/>
      <c r="G1811" s="485"/>
      <c r="H1811" s="485"/>
      <c r="I1811" s="485"/>
      <c r="J1811" s="485"/>
      <c r="K1811" s="485"/>
    </row>
    <row r="1812" spans="1:11" s="77" customFormat="1" x14ac:dyDescent="0.25">
      <c r="A1812" s="93"/>
      <c r="B1812" s="93"/>
      <c r="C1812" s="485"/>
      <c r="D1812" s="485"/>
      <c r="E1812" s="485"/>
      <c r="F1812" s="485"/>
      <c r="G1812" s="485"/>
      <c r="H1812" s="485"/>
      <c r="I1812" s="485"/>
      <c r="J1812" s="485"/>
      <c r="K1812" s="485"/>
    </row>
    <row r="1813" spans="1:11" s="77" customFormat="1" x14ac:dyDescent="0.25">
      <c r="A1813" s="93"/>
      <c r="B1813" s="93"/>
      <c r="C1813" s="485"/>
      <c r="D1813" s="485"/>
      <c r="E1813" s="485"/>
      <c r="F1813" s="485"/>
      <c r="G1813" s="485"/>
      <c r="H1813" s="485"/>
      <c r="I1813" s="485"/>
      <c r="J1813" s="485"/>
      <c r="K1813" s="485"/>
    </row>
    <row r="1814" spans="1:11" s="77" customFormat="1" x14ac:dyDescent="0.25">
      <c r="A1814" s="93"/>
      <c r="B1814" s="93"/>
      <c r="C1814" s="485"/>
      <c r="D1814" s="485"/>
      <c r="E1814" s="485"/>
      <c r="F1814" s="485"/>
      <c r="G1814" s="485"/>
      <c r="H1814" s="485"/>
      <c r="I1814" s="485"/>
      <c r="J1814" s="485"/>
      <c r="K1814" s="485"/>
    </row>
    <row r="1815" spans="1:11" s="77" customFormat="1" x14ac:dyDescent="0.25">
      <c r="A1815" s="93"/>
      <c r="B1815" s="93"/>
      <c r="C1815" s="485"/>
      <c r="D1815" s="485"/>
      <c r="E1815" s="485"/>
      <c r="F1815" s="485"/>
      <c r="G1815" s="485"/>
      <c r="H1815" s="485"/>
      <c r="I1815" s="485"/>
      <c r="J1815" s="485"/>
      <c r="K1815" s="485"/>
    </row>
    <row r="1816" spans="1:11" s="77" customFormat="1" x14ac:dyDescent="0.25">
      <c r="A1816" s="93"/>
      <c r="B1816" s="93"/>
      <c r="C1816" s="485"/>
      <c r="D1816" s="485"/>
      <c r="E1816" s="485"/>
      <c r="F1816" s="485"/>
      <c r="G1816" s="485"/>
      <c r="H1816" s="485"/>
      <c r="I1816" s="485"/>
      <c r="J1816" s="485"/>
      <c r="K1816" s="485"/>
    </row>
    <row r="1817" spans="1:11" s="77" customFormat="1" x14ac:dyDescent="0.25">
      <c r="A1817" s="93"/>
      <c r="B1817" s="93"/>
      <c r="C1817" s="485"/>
      <c r="D1817" s="485"/>
      <c r="E1817" s="485"/>
      <c r="F1817" s="485"/>
      <c r="G1817" s="485"/>
      <c r="H1817" s="485"/>
      <c r="I1817" s="485"/>
      <c r="J1817" s="485"/>
      <c r="K1817" s="485"/>
    </row>
    <row r="1818" spans="1:11" s="77" customFormat="1" x14ac:dyDescent="0.25">
      <c r="A1818" s="93"/>
      <c r="B1818" s="93"/>
      <c r="C1818" s="485"/>
      <c r="D1818" s="485"/>
      <c r="E1818" s="485"/>
      <c r="F1818" s="485"/>
      <c r="G1818" s="485"/>
      <c r="H1818" s="485"/>
      <c r="I1818" s="485"/>
      <c r="J1818" s="485"/>
      <c r="K1818" s="485"/>
    </row>
    <row r="1819" spans="1:11" s="77" customFormat="1" x14ac:dyDescent="0.25">
      <c r="A1819" s="93"/>
      <c r="B1819" s="93"/>
      <c r="C1819" s="485"/>
      <c r="D1819" s="485"/>
      <c r="E1819" s="485"/>
      <c r="F1819" s="485"/>
      <c r="G1819" s="485"/>
      <c r="H1819" s="485"/>
      <c r="I1819" s="485"/>
      <c r="J1819" s="485"/>
      <c r="K1819" s="485"/>
    </row>
    <row r="1820" spans="1:11" s="77" customFormat="1" x14ac:dyDescent="0.25">
      <c r="A1820" s="93"/>
      <c r="B1820" s="93"/>
      <c r="C1820" s="485"/>
      <c r="D1820" s="485"/>
      <c r="E1820" s="485"/>
      <c r="F1820" s="485"/>
      <c r="G1820" s="485"/>
      <c r="H1820" s="485"/>
      <c r="I1820" s="485"/>
      <c r="J1820" s="485"/>
      <c r="K1820" s="485"/>
    </row>
    <row r="1821" spans="1:11" s="77" customFormat="1" x14ac:dyDescent="0.25">
      <c r="A1821" s="93"/>
      <c r="B1821" s="93"/>
      <c r="C1821" s="485"/>
      <c r="D1821" s="485"/>
      <c r="E1821" s="485"/>
      <c r="F1821" s="485"/>
      <c r="G1821" s="485"/>
      <c r="H1821" s="485"/>
      <c r="I1821" s="485"/>
      <c r="J1821" s="485"/>
      <c r="K1821" s="485"/>
    </row>
    <row r="1822" spans="1:11" s="77" customFormat="1" x14ac:dyDescent="0.25">
      <c r="A1822" s="93"/>
      <c r="B1822" s="93"/>
      <c r="C1822" s="485"/>
      <c r="D1822" s="485"/>
      <c r="E1822" s="485"/>
      <c r="F1822" s="485"/>
      <c r="G1822" s="485"/>
      <c r="H1822" s="485"/>
      <c r="I1822" s="485"/>
      <c r="J1822" s="485"/>
      <c r="K1822" s="485"/>
    </row>
    <row r="1823" spans="1:11" s="77" customFormat="1" x14ac:dyDescent="0.25">
      <c r="A1823" s="93"/>
      <c r="B1823" s="93"/>
      <c r="C1823" s="485"/>
      <c r="D1823" s="485"/>
      <c r="E1823" s="485"/>
      <c r="F1823" s="485"/>
      <c r="G1823" s="485"/>
      <c r="H1823" s="485"/>
      <c r="I1823" s="485"/>
      <c r="J1823" s="485"/>
      <c r="K1823" s="485"/>
    </row>
    <row r="1824" spans="1:11" s="77" customFormat="1" x14ac:dyDescent="0.25">
      <c r="A1824" s="93"/>
      <c r="B1824" s="93"/>
      <c r="C1824" s="485"/>
      <c r="D1824" s="485"/>
      <c r="E1824" s="485"/>
      <c r="F1824" s="485"/>
      <c r="G1824" s="485"/>
      <c r="H1824" s="485"/>
      <c r="I1824" s="485"/>
      <c r="J1824" s="485"/>
      <c r="K1824" s="485"/>
    </row>
    <row r="1825" spans="1:11" s="77" customFormat="1" x14ac:dyDescent="0.25">
      <c r="A1825" s="93"/>
      <c r="B1825" s="93"/>
      <c r="C1825" s="485"/>
      <c r="D1825" s="485"/>
      <c r="E1825" s="485"/>
      <c r="F1825" s="485"/>
      <c r="G1825" s="485"/>
      <c r="H1825" s="485"/>
      <c r="I1825" s="485"/>
      <c r="J1825" s="485"/>
      <c r="K1825" s="485"/>
    </row>
    <row r="1826" spans="1:11" s="77" customFormat="1" x14ac:dyDescent="0.25">
      <c r="A1826" s="93"/>
      <c r="B1826" s="93"/>
      <c r="C1826" s="485"/>
      <c r="D1826" s="485"/>
      <c r="E1826" s="485"/>
      <c r="F1826" s="485"/>
      <c r="G1826" s="485"/>
      <c r="H1826" s="485"/>
      <c r="I1826" s="485"/>
      <c r="J1826" s="485"/>
      <c r="K1826" s="485"/>
    </row>
    <row r="1827" spans="1:11" s="77" customFormat="1" x14ac:dyDescent="0.25">
      <c r="A1827" s="93"/>
      <c r="B1827" s="93"/>
      <c r="C1827" s="485"/>
      <c r="D1827" s="485"/>
      <c r="E1827" s="485"/>
      <c r="F1827" s="485"/>
      <c r="G1827" s="485"/>
      <c r="H1827" s="485"/>
      <c r="I1827" s="485"/>
      <c r="J1827" s="485"/>
      <c r="K1827" s="485"/>
    </row>
    <row r="1828" spans="1:11" s="77" customFormat="1" x14ac:dyDescent="0.25">
      <c r="A1828" s="93"/>
      <c r="B1828" s="93"/>
      <c r="C1828" s="485"/>
      <c r="D1828" s="485"/>
      <c r="E1828" s="485"/>
      <c r="F1828" s="485"/>
      <c r="G1828" s="485"/>
      <c r="H1828" s="485"/>
      <c r="I1828" s="485"/>
      <c r="J1828" s="485"/>
      <c r="K1828" s="485"/>
    </row>
    <row r="1829" spans="1:11" s="77" customFormat="1" x14ac:dyDescent="0.25">
      <c r="A1829" s="93"/>
      <c r="B1829" s="93"/>
      <c r="C1829" s="485"/>
      <c r="D1829" s="485"/>
      <c r="E1829" s="485"/>
      <c r="F1829" s="485"/>
      <c r="G1829" s="485"/>
      <c r="H1829" s="485"/>
      <c r="I1829" s="485"/>
      <c r="J1829" s="485"/>
      <c r="K1829" s="485"/>
    </row>
    <row r="1830" spans="1:11" s="77" customFormat="1" x14ac:dyDescent="0.25">
      <c r="A1830" s="93"/>
      <c r="B1830" s="93"/>
      <c r="C1830" s="485"/>
      <c r="D1830" s="485"/>
      <c r="E1830" s="485"/>
      <c r="F1830" s="485"/>
      <c r="G1830" s="485"/>
      <c r="H1830" s="485"/>
      <c r="I1830" s="485"/>
      <c r="J1830" s="485"/>
      <c r="K1830" s="485"/>
    </row>
    <row r="1831" spans="1:11" s="77" customFormat="1" x14ac:dyDescent="0.25">
      <c r="A1831" s="93"/>
      <c r="B1831" s="93"/>
      <c r="C1831" s="485"/>
      <c r="D1831" s="485"/>
      <c r="E1831" s="485"/>
      <c r="F1831" s="485"/>
      <c r="G1831" s="485"/>
      <c r="H1831" s="485"/>
      <c r="I1831" s="485"/>
      <c r="J1831" s="485"/>
      <c r="K1831" s="485"/>
    </row>
    <row r="1832" spans="1:11" s="77" customFormat="1" x14ac:dyDescent="0.25">
      <c r="A1832" s="93"/>
      <c r="B1832" s="93"/>
      <c r="C1832" s="485"/>
      <c r="D1832" s="485"/>
      <c r="E1832" s="485"/>
      <c r="F1832" s="485"/>
      <c r="G1832" s="485"/>
      <c r="H1832" s="485"/>
      <c r="I1832" s="485"/>
      <c r="J1832" s="485"/>
      <c r="K1832" s="485"/>
    </row>
    <row r="1833" spans="1:11" s="77" customFormat="1" x14ac:dyDescent="0.25">
      <c r="A1833" s="93"/>
      <c r="B1833" s="93"/>
      <c r="C1833" s="485"/>
      <c r="D1833" s="485"/>
      <c r="E1833" s="485"/>
      <c r="F1833" s="485"/>
      <c r="G1833" s="485"/>
      <c r="H1833" s="485"/>
      <c r="I1833" s="485"/>
      <c r="J1833" s="485"/>
      <c r="K1833" s="485"/>
    </row>
    <row r="1834" spans="1:11" s="77" customFormat="1" x14ac:dyDescent="0.25">
      <c r="A1834" s="93"/>
      <c r="B1834" s="93"/>
      <c r="C1834" s="485"/>
      <c r="D1834" s="485"/>
      <c r="E1834" s="485"/>
      <c r="F1834" s="485"/>
      <c r="G1834" s="485"/>
      <c r="H1834" s="485"/>
      <c r="I1834" s="485"/>
      <c r="J1834" s="485"/>
      <c r="K1834" s="485"/>
    </row>
    <row r="1835" spans="1:11" s="77" customFormat="1" x14ac:dyDescent="0.25">
      <c r="A1835" s="93"/>
      <c r="B1835" s="93"/>
      <c r="C1835" s="485"/>
      <c r="D1835" s="485"/>
      <c r="E1835" s="485"/>
      <c r="F1835" s="485"/>
      <c r="G1835" s="485"/>
      <c r="H1835" s="485"/>
      <c r="I1835" s="485"/>
      <c r="J1835" s="485"/>
      <c r="K1835" s="485"/>
    </row>
    <row r="1836" spans="1:11" s="77" customFormat="1" x14ac:dyDescent="0.25">
      <c r="A1836" s="93"/>
      <c r="B1836" s="93"/>
      <c r="C1836" s="485"/>
      <c r="D1836" s="485"/>
      <c r="E1836" s="485"/>
      <c r="F1836" s="485"/>
      <c r="G1836" s="485"/>
      <c r="H1836" s="485"/>
      <c r="I1836" s="485"/>
      <c r="J1836" s="485"/>
      <c r="K1836" s="485"/>
    </row>
    <row r="1837" spans="1:11" s="77" customFormat="1" x14ac:dyDescent="0.25">
      <c r="A1837" s="93"/>
      <c r="B1837" s="93"/>
      <c r="C1837" s="485"/>
      <c r="D1837" s="485"/>
      <c r="E1837" s="485"/>
      <c r="F1837" s="485"/>
      <c r="G1837" s="485"/>
      <c r="H1837" s="485"/>
      <c r="I1837" s="485"/>
      <c r="J1837" s="485"/>
      <c r="K1837" s="485"/>
    </row>
    <row r="1838" spans="1:11" s="77" customFormat="1" x14ac:dyDescent="0.25">
      <c r="A1838" s="93"/>
      <c r="B1838" s="93"/>
      <c r="C1838" s="485"/>
      <c r="D1838" s="485"/>
      <c r="E1838" s="485"/>
      <c r="F1838" s="485"/>
      <c r="G1838" s="485"/>
      <c r="H1838" s="485"/>
      <c r="I1838" s="485"/>
      <c r="J1838" s="485"/>
      <c r="K1838" s="485"/>
    </row>
    <row r="1839" spans="1:11" s="77" customFormat="1" x14ac:dyDescent="0.25">
      <c r="A1839" s="93"/>
      <c r="B1839" s="93"/>
      <c r="C1839" s="485"/>
      <c r="D1839" s="485"/>
      <c r="E1839" s="485"/>
      <c r="F1839" s="485"/>
      <c r="G1839" s="485"/>
      <c r="H1839" s="485"/>
      <c r="I1839" s="485"/>
      <c r="J1839" s="485"/>
      <c r="K1839" s="485"/>
    </row>
    <row r="1840" spans="1:11" s="77" customFormat="1" x14ac:dyDescent="0.25">
      <c r="A1840" s="93"/>
      <c r="B1840" s="93"/>
      <c r="C1840" s="485"/>
      <c r="D1840" s="485"/>
      <c r="E1840" s="485"/>
      <c r="F1840" s="485"/>
      <c r="G1840" s="485"/>
      <c r="H1840" s="485"/>
      <c r="I1840" s="485"/>
      <c r="J1840" s="485"/>
      <c r="K1840" s="485"/>
    </row>
    <row r="1841" spans="1:11" s="77" customFormat="1" x14ac:dyDescent="0.25">
      <c r="A1841" s="93"/>
      <c r="B1841" s="93"/>
      <c r="C1841" s="485"/>
      <c r="D1841" s="485"/>
      <c r="E1841" s="485"/>
      <c r="F1841" s="485"/>
      <c r="G1841" s="485"/>
      <c r="H1841" s="485"/>
      <c r="I1841" s="485"/>
      <c r="J1841" s="485"/>
      <c r="K1841" s="485"/>
    </row>
    <row r="1842" spans="1:11" s="77" customFormat="1" x14ac:dyDescent="0.25">
      <c r="A1842" s="93"/>
      <c r="B1842" s="93"/>
      <c r="C1842" s="485"/>
      <c r="D1842" s="485"/>
      <c r="E1842" s="485"/>
      <c r="F1842" s="485"/>
      <c r="G1842" s="485"/>
      <c r="H1842" s="485"/>
      <c r="I1842" s="485"/>
      <c r="J1842" s="485"/>
      <c r="K1842" s="485"/>
    </row>
    <row r="1843" spans="1:11" s="77" customFormat="1" x14ac:dyDescent="0.25">
      <c r="A1843" s="93"/>
      <c r="B1843" s="93"/>
      <c r="C1843" s="485"/>
      <c r="D1843" s="485"/>
      <c r="E1843" s="485"/>
      <c r="F1843" s="485"/>
      <c r="G1843" s="485"/>
      <c r="H1843" s="485"/>
      <c r="I1843" s="485"/>
      <c r="J1843" s="485"/>
      <c r="K1843" s="485"/>
    </row>
    <row r="1844" spans="1:11" s="77" customFormat="1" x14ac:dyDescent="0.25">
      <c r="A1844" s="93"/>
      <c r="B1844" s="93"/>
      <c r="C1844" s="485"/>
      <c r="D1844" s="485"/>
      <c r="E1844" s="485"/>
      <c r="F1844" s="485"/>
      <c r="G1844" s="485"/>
      <c r="H1844" s="485"/>
      <c r="I1844" s="485"/>
      <c r="J1844" s="485"/>
      <c r="K1844" s="485"/>
    </row>
    <row r="1845" spans="1:11" s="77" customFormat="1" x14ac:dyDescent="0.25">
      <c r="A1845" s="93"/>
      <c r="B1845" s="93"/>
      <c r="C1845" s="485"/>
      <c r="D1845" s="485"/>
      <c r="E1845" s="485"/>
      <c r="F1845" s="485"/>
      <c r="G1845" s="485"/>
      <c r="H1845" s="485"/>
      <c r="I1845" s="485"/>
      <c r="J1845" s="485"/>
      <c r="K1845" s="485"/>
    </row>
    <row r="1846" spans="1:11" s="77" customFormat="1" x14ac:dyDescent="0.25">
      <c r="A1846" s="93"/>
      <c r="B1846" s="93"/>
      <c r="C1846" s="485"/>
      <c r="D1846" s="485"/>
      <c r="E1846" s="485"/>
      <c r="F1846" s="485"/>
      <c r="G1846" s="485"/>
      <c r="H1846" s="485"/>
      <c r="I1846" s="485"/>
      <c r="J1846" s="485"/>
      <c r="K1846" s="485"/>
    </row>
    <row r="1847" spans="1:11" s="77" customFormat="1" x14ac:dyDescent="0.25">
      <c r="A1847" s="93"/>
      <c r="B1847" s="93"/>
      <c r="C1847" s="485"/>
      <c r="D1847" s="485"/>
      <c r="E1847" s="485"/>
      <c r="F1847" s="485"/>
      <c r="G1847" s="485"/>
      <c r="H1847" s="485"/>
      <c r="I1847" s="485"/>
      <c r="J1847" s="485"/>
      <c r="K1847" s="485"/>
    </row>
    <row r="1848" spans="1:11" s="77" customFormat="1" x14ac:dyDescent="0.25">
      <c r="A1848" s="93"/>
      <c r="B1848" s="93"/>
      <c r="C1848" s="485"/>
      <c r="D1848" s="485"/>
      <c r="E1848" s="485"/>
      <c r="F1848" s="485"/>
      <c r="G1848" s="485"/>
      <c r="H1848" s="485"/>
      <c r="I1848" s="485"/>
      <c r="J1848" s="485"/>
      <c r="K1848" s="485"/>
    </row>
    <row r="1849" spans="1:11" s="77" customFormat="1" x14ac:dyDescent="0.25">
      <c r="A1849" s="93"/>
      <c r="B1849" s="93"/>
      <c r="C1849" s="485"/>
      <c r="D1849" s="485"/>
      <c r="E1849" s="485"/>
      <c r="F1849" s="485"/>
      <c r="G1849" s="485"/>
      <c r="H1849" s="485"/>
      <c r="I1849" s="485"/>
      <c r="J1849" s="485"/>
      <c r="K1849" s="485"/>
    </row>
    <row r="1850" spans="1:11" s="77" customFormat="1" x14ac:dyDescent="0.25">
      <c r="A1850" s="93"/>
      <c r="B1850" s="93"/>
      <c r="C1850" s="485"/>
      <c r="D1850" s="485"/>
      <c r="E1850" s="485"/>
      <c r="F1850" s="485"/>
      <c r="G1850" s="485"/>
      <c r="H1850" s="485"/>
      <c r="I1850" s="485"/>
      <c r="J1850" s="485"/>
      <c r="K1850" s="485"/>
    </row>
    <row r="1851" spans="1:11" s="77" customFormat="1" x14ac:dyDescent="0.25">
      <c r="A1851" s="93"/>
      <c r="B1851" s="93"/>
      <c r="C1851" s="485"/>
      <c r="D1851" s="485"/>
      <c r="E1851" s="485"/>
      <c r="F1851" s="485"/>
      <c r="G1851" s="485"/>
      <c r="H1851" s="485"/>
      <c r="I1851" s="485"/>
      <c r="J1851" s="485"/>
      <c r="K1851" s="485"/>
    </row>
    <row r="1852" spans="1:11" s="77" customFormat="1" x14ac:dyDescent="0.25">
      <c r="A1852" s="93"/>
      <c r="B1852" s="93"/>
      <c r="C1852" s="485"/>
      <c r="D1852" s="485"/>
      <c r="E1852" s="485"/>
      <c r="F1852" s="485"/>
      <c r="G1852" s="485"/>
      <c r="H1852" s="485"/>
      <c r="I1852" s="485"/>
      <c r="J1852" s="485"/>
      <c r="K1852" s="485"/>
    </row>
    <row r="1853" spans="1:11" s="77" customFormat="1" x14ac:dyDescent="0.25">
      <c r="A1853" s="93"/>
      <c r="B1853" s="93"/>
      <c r="C1853" s="485"/>
      <c r="D1853" s="485"/>
      <c r="E1853" s="485"/>
      <c r="F1853" s="485"/>
      <c r="G1853" s="485"/>
      <c r="H1853" s="485"/>
      <c r="I1853" s="485"/>
      <c r="J1853" s="485"/>
      <c r="K1853" s="485"/>
    </row>
    <row r="1854" spans="1:11" s="77" customFormat="1" x14ac:dyDescent="0.25">
      <c r="A1854" s="93"/>
      <c r="B1854" s="93"/>
      <c r="C1854" s="485"/>
      <c r="D1854" s="485"/>
      <c r="E1854" s="485"/>
      <c r="F1854" s="485"/>
      <c r="G1854" s="485"/>
      <c r="H1854" s="485"/>
      <c r="I1854" s="485"/>
      <c r="J1854" s="485"/>
      <c r="K1854" s="485"/>
    </row>
    <row r="1855" spans="1:11" s="77" customFormat="1" x14ac:dyDescent="0.25">
      <c r="A1855" s="93"/>
      <c r="B1855" s="93"/>
      <c r="C1855" s="485"/>
      <c r="D1855" s="485"/>
      <c r="E1855" s="485"/>
      <c r="F1855" s="485"/>
      <c r="G1855" s="485"/>
      <c r="H1855" s="485"/>
      <c r="I1855" s="485"/>
      <c r="J1855" s="485"/>
      <c r="K1855" s="485"/>
    </row>
    <row r="1856" spans="1:11" s="77" customFormat="1" x14ac:dyDescent="0.25">
      <c r="A1856" s="93"/>
      <c r="B1856" s="93"/>
      <c r="C1856" s="485"/>
      <c r="D1856" s="485"/>
      <c r="E1856" s="485"/>
      <c r="F1856" s="485"/>
      <c r="G1856" s="485"/>
      <c r="H1856" s="485"/>
      <c r="I1856" s="485"/>
      <c r="J1856" s="485"/>
      <c r="K1856" s="485"/>
    </row>
    <row r="1857" spans="1:11" s="77" customFormat="1" x14ac:dyDescent="0.25">
      <c r="A1857" s="93"/>
      <c r="B1857" s="93"/>
      <c r="C1857" s="485"/>
      <c r="D1857" s="485"/>
      <c r="E1857" s="485"/>
      <c r="F1857" s="485"/>
      <c r="G1857" s="485"/>
      <c r="H1857" s="485"/>
      <c r="I1857" s="485"/>
      <c r="J1857" s="485"/>
      <c r="K1857" s="485"/>
    </row>
    <row r="1858" spans="1:11" s="77" customFormat="1" x14ac:dyDescent="0.25">
      <c r="A1858" s="93"/>
      <c r="B1858" s="93"/>
      <c r="C1858" s="485"/>
      <c r="D1858" s="485"/>
      <c r="E1858" s="485"/>
      <c r="F1858" s="485"/>
      <c r="G1858" s="485"/>
      <c r="H1858" s="485"/>
      <c r="I1858" s="485"/>
      <c r="J1858" s="485"/>
      <c r="K1858" s="485"/>
    </row>
    <row r="1859" spans="1:11" s="77" customFormat="1" x14ac:dyDescent="0.25">
      <c r="A1859" s="93"/>
      <c r="B1859" s="93"/>
      <c r="C1859" s="485"/>
      <c r="D1859" s="485"/>
      <c r="E1859" s="485"/>
      <c r="F1859" s="485"/>
      <c r="G1859" s="485"/>
      <c r="H1859" s="485"/>
      <c r="I1859" s="485"/>
      <c r="J1859" s="485"/>
      <c r="K1859" s="485"/>
    </row>
    <row r="1860" spans="1:11" s="77" customFormat="1" x14ac:dyDescent="0.25">
      <c r="A1860" s="93"/>
      <c r="B1860" s="93"/>
      <c r="C1860" s="485"/>
      <c r="D1860" s="485"/>
      <c r="E1860" s="485"/>
      <c r="F1860" s="485"/>
      <c r="G1860" s="485"/>
      <c r="H1860" s="485"/>
      <c r="I1860" s="485"/>
      <c r="J1860" s="485"/>
      <c r="K1860" s="485"/>
    </row>
    <row r="1861" spans="1:11" s="77" customFormat="1" x14ac:dyDescent="0.25">
      <c r="A1861" s="93"/>
      <c r="B1861" s="93"/>
      <c r="C1861" s="485"/>
      <c r="D1861" s="485"/>
      <c r="E1861" s="485"/>
      <c r="F1861" s="485"/>
      <c r="G1861" s="485"/>
      <c r="H1861" s="485"/>
      <c r="I1861" s="485"/>
      <c r="J1861" s="485"/>
      <c r="K1861" s="485"/>
    </row>
    <row r="1862" spans="1:11" s="77" customFormat="1" x14ac:dyDescent="0.25">
      <c r="A1862" s="93"/>
      <c r="B1862" s="93"/>
      <c r="C1862" s="485"/>
      <c r="D1862" s="485"/>
      <c r="E1862" s="485"/>
      <c r="F1862" s="485"/>
      <c r="G1862" s="485"/>
      <c r="H1862" s="485"/>
      <c r="I1862" s="485"/>
      <c r="J1862" s="485"/>
      <c r="K1862" s="485"/>
    </row>
    <row r="1863" spans="1:11" s="77" customFormat="1" x14ac:dyDescent="0.25">
      <c r="A1863" s="93"/>
      <c r="B1863" s="93"/>
      <c r="C1863" s="485"/>
      <c r="D1863" s="485"/>
      <c r="E1863" s="485"/>
      <c r="F1863" s="485"/>
      <c r="G1863" s="485"/>
      <c r="H1863" s="485"/>
      <c r="I1863" s="485"/>
      <c r="J1863" s="485"/>
      <c r="K1863" s="485"/>
    </row>
    <row r="1864" spans="1:11" s="77" customFormat="1" x14ac:dyDescent="0.25">
      <c r="A1864" s="93"/>
      <c r="B1864" s="93"/>
      <c r="C1864" s="485"/>
      <c r="D1864" s="485"/>
      <c r="E1864" s="485"/>
      <c r="F1864" s="485"/>
      <c r="G1864" s="485"/>
      <c r="H1864" s="485"/>
      <c r="I1864" s="485"/>
      <c r="J1864" s="485"/>
      <c r="K1864" s="485"/>
    </row>
    <row r="1865" spans="1:11" s="77" customFormat="1" x14ac:dyDescent="0.25">
      <c r="A1865" s="93"/>
      <c r="B1865" s="93"/>
      <c r="C1865" s="485"/>
      <c r="D1865" s="485"/>
      <c r="E1865" s="485"/>
      <c r="F1865" s="485"/>
      <c r="G1865" s="485"/>
      <c r="H1865" s="485"/>
      <c r="I1865" s="485"/>
      <c r="J1865" s="485"/>
      <c r="K1865" s="485"/>
    </row>
    <row r="1866" spans="1:11" s="77" customFormat="1" x14ac:dyDescent="0.25">
      <c r="A1866" s="93"/>
      <c r="B1866" s="93"/>
      <c r="C1866" s="485"/>
      <c r="D1866" s="485"/>
      <c r="E1866" s="485"/>
      <c r="F1866" s="485"/>
      <c r="G1866" s="485"/>
      <c r="H1866" s="485"/>
      <c r="I1866" s="485"/>
      <c r="J1866" s="485"/>
      <c r="K1866" s="485"/>
    </row>
    <row r="1867" spans="1:11" s="77" customFormat="1" x14ac:dyDescent="0.25">
      <c r="A1867" s="93"/>
      <c r="B1867" s="93"/>
      <c r="C1867" s="485"/>
      <c r="D1867" s="485"/>
      <c r="E1867" s="485"/>
      <c r="F1867" s="485"/>
      <c r="G1867" s="485"/>
      <c r="H1867" s="485"/>
      <c r="I1867" s="485"/>
      <c r="J1867" s="485"/>
      <c r="K1867" s="485"/>
    </row>
    <row r="1868" spans="1:11" s="77" customFormat="1" x14ac:dyDescent="0.25">
      <c r="A1868" s="93"/>
      <c r="B1868" s="93"/>
      <c r="C1868" s="485"/>
      <c r="D1868" s="485"/>
      <c r="E1868" s="485"/>
      <c r="F1868" s="485"/>
      <c r="G1868" s="485"/>
      <c r="H1868" s="485"/>
      <c r="I1868" s="485"/>
      <c r="J1868" s="485"/>
      <c r="K1868" s="485"/>
    </row>
    <row r="1869" spans="1:11" s="77" customFormat="1" x14ac:dyDescent="0.25">
      <c r="A1869" s="93"/>
      <c r="B1869" s="93"/>
      <c r="C1869" s="485"/>
      <c r="D1869" s="485"/>
      <c r="E1869" s="485"/>
      <c r="F1869" s="485"/>
      <c r="G1869" s="485"/>
      <c r="H1869" s="485"/>
      <c r="I1869" s="485"/>
      <c r="J1869" s="485"/>
      <c r="K1869" s="485"/>
    </row>
    <row r="1870" spans="1:11" s="77" customFormat="1" x14ac:dyDescent="0.25">
      <c r="A1870" s="93"/>
      <c r="B1870" s="93"/>
      <c r="C1870" s="485"/>
      <c r="D1870" s="485"/>
      <c r="E1870" s="485"/>
      <c r="F1870" s="485"/>
      <c r="G1870" s="485"/>
      <c r="H1870" s="485"/>
      <c r="I1870" s="485"/>
      <c r="J1870" s="485"/>
      <c r="K1870" s="485"/>
    </row>
    <row r="1871" spans="1:11" s="77" customFormat="1" x14ac:dyDescent="0.25">
      <c r="A1871" s="93"/>
      <c r="B1871" s="93"/>
      <c r="C1871" s="485"/>
      <c r="D1871" s="485"/>
      <c r="E1871" s="485"/>
      <c r="F1871" s="485"/>
      <c r="G1871" s="485"/>
      <c r="H1871" s="485"/>
      <c r="I1871" s="485"/>
      <c r="J1871" s="485"/>
      <c r="K1871" s="485"/>
    </row>
    <row r="1872" spans="1:11" s="77" customFormat="1" x14ac:dyDescent="0.25">
      <c r="A1872" s="93"/>
      <c r="B1872" s="93"/>
      <c r="C1872" s="485"/>
      <c r="D1872" s="485"/>
      <c r="E1872" s="485"/>
      <c r="F1872" s="485"/>
      <c r="G1872" s="485"/>
      <c r="H1872" s="485"/>
      <c r="I1872" s="485"/>
      <c r="J1872" s="485"/>
      <c r="K1872" s="485"/>
    </row>
    <row r="1873" spans="1:11" s="77" customFormat="1" x14ac:dyDescent="0.25">
      <c r="A1873" s="93"/>
      <c r="B1873" s="93"/>
      <c r="C1873" s="485"/>
      <c r="D1873" s="485"/>
      <c r="E1873" s="485"/>
      <c r="F1873" s="485"/>
      <c r="G1873" s="485"/>
      <c r="H1873" s="485"/>
      <c r="I1873" s="485"/>
      <c r="J1873" s="485"/>
      <c r="K1873" s="485"/>
    </row>
    <row r="1874" spans="1:11" s="77" customFormat="1" x14ac:dyDescent="0.25">
      <c r="A1874" s="93"/>
      <c r="B1874" s="93"/>
      <c r="C1874" s="485"/>
      <c r="D1874" s="485"/>
      <c r="E1874" s="485"/>
      <c r="F1874" s="485"/>
      <c r="G1874" s="485"/>
      <c r="H1874" s="485"/>
      <c r="I1874" s="485"/>
      <c r="J1874" s="485"/>
      <c r="K1874" s="485"/>
    </row>
    <row r="1875" spans="1:11" s="77" customFormat="1" x14ac:dyDescent="0.25">
      <c r="A1875" s="93"/>
      <c r="B1875" s="93"/>
      <c r="C1875" s="485"/>
      <c r="D1875" s="485"/>
      <c r="E1875" s="485"/>
      <c r="F1875" s="485"/>
      <c r="G1875" s="485"/>
      <c r="H1875" s="485"/>
      <c r="I1875" s="485"/>
      <c r="J1875" s="485"/>
      <c r="K1875" s="485"/>
    </row>
    <row r="1876" spans="1:11" s="77" customFormat="1" x14ac:dyDescent="0.25">
      <c r="A1876" s="93"/>
      <c r="B1876" s="93"/>
      <c r="C1876" s="485"/>
      <c r="D1876" s="485"/>
      <c r="E1876" s="485"/>
      <c r="F1876" s="485"/>
      <c r="G1876" s="485"/>
      <c r="H1876" s="485"/>
      <c r="I1876" s="485"/>
      <c r="J1876" s="485"/>
      <c r="K1876" s="485"/>
    </row>
    <row r="1877" spans="1:11" s="77" customFormat="1" x14ac:dyDescent="0.25">
      <c r="A1877" s="93"/>
      <c r="B1877" s="93"/>
      <c r="C1877" s="485"/>
      <c r="D1877" s="485"/>
      <c r="E1877" s="485"/>
      <c r="F1877" s="485"/>
      <c r="G1877" s="485"/>
      <c r="H1877" s="485"/>
      <c r="I1877" s="485"/>
      <c r="J1877" s="485"/>
      <c r="K1877" s="485"/>
    </row>
    <row r="1878" spans="1:11" s="77" customFormat="1" x14ac:dyDescent="0.25">
      <c r="A1878" s="93"/>
      <c r="B1878" s="93"/>
      <c r="C1878" s="485"/>
      <c r="D1878" s="485"/>
      <c r="E1878" s="485"/>
      <c r="F1878" s="485"/>
      <c r="G1878" s="485"/>
      <c r="H1878" s="485"/>
      <c r="I1878" s="485"/>
      <c r="J1878" s="485"/>
      <c r="K1878" s="485"/>
    </row>
    <row r="1879" spans="1:11" s="77" customFormat="1" x14ac:dyDescent="0.25">
      <c r="A1879" s="93"/>
      <c r="B1879" s="93"/>
      <c r="C1879" s="485"/>
      <c r="D1879" s="485"/>
      <c r="E1879" s="485"/>
      <c r="F1879" s="485"/>
      <c r="G1879" s="485"/>
      <c r="H1879" s="485"/>
      <c r="I1879" s="485"/>
      <c r="J1879" s="485"/>
      <c r="K1879" s="485"/>
    </row>
    <row r="1880" spans="1:11" s="77" customFormat="1" x14ac:dyDescent="0.25">
      <c r="A1880" s="93"/>
      <c r="B1880" s="93"/>
      <c r="C1880" s="485"/>
      <c r="D1880" s="485"/>
      <c r="E1880" s="485"/>
      <c r="F1880" s="485"/>
      <c r="G1880" s="485"/>
      <c r="H1880" s="485"/>
      <c r="I1880" s="485"/>
      <c r="J1880" s="485"/>
      <c r="K1880" s="485"/>
    </row>
    <row r="1881" spans="1:11" s="77" customFormat="1" x14ac:dyDescent="0.25">
      <c r="A1881" s="93"/>
      <c r="B1881" s="93"/>
      <c r="C1881" s="485"/>
      <c r="D1881" s="485"/>
      <c r="E1881" s="485"/>
      <c r="F1881" s="485"/>
      <c r="G1881" s="485"/>
      <c r="H1881" s="485"/>
      <c r="I1881" s="485"/>
      <c r="J1881" s="485"/>
      <c r="K1881" s="485"/>
    </row>
    <row r="1882" spans="1:11" s="77" customFormat="1" x14ac:dyDescent="0.25">
      <c r="A1882" s="93"/>
      <c r="B1882" s="93"/>
      <c r="C1882" s="485"/>
      <c r="D1882" s="485"/>
      <c r="E1882" s="485"/>
      <c r="F1882" s="485"/>
      <c r="G1882" s="485"/>
      <c r="H1882" s="485"/>
      <c r="I1882" s="485"/>
      <c r="J1882" s="485"/>
      <c r="K1882" s="485"/>
    </row>
    <row r="1883" spans="1:11" s="77" customFormat="1" x14ac:dyDescent="0.25">
      <c r="A1883" s="93"/>
      <c r="B1883" s="93"/>
      <c r="C1883" s="485"/>
      <c r="D1883" s="485"/>
      <c r="E1883" s="485"/>
      <c r="F1883" s="485"/>
      <c r="G1883" s="485"/>
      <c r="H1883" s="485"/>
      <c r="I1883" s="485"/>
      <c r="J1883" s="485"/>
      <c r="K1883" s="485"/>
    </row>
    <row r="1884" spans="1:11" s="77" customFormat="1" x14ac:dyDescent="0.25">
      <c r="A1884" s="93"/>
      <c r="B1884" s="93"/>
      <c r="C1884" s="485"/>
      <c r="D1884" s="485"/>
      <c r="E1884" s="485"/>
      <c r="F1884" s="485"/>
      <c r="G1884" s="485"/>
      <c r="H1884" s="485"/>
      <c r="I1884" s="485"/>
      <c r="J1884" s="485"/>
      <c r="K1884" s="485"/>
    </row>
    <row r="1885" spans="1:11" s="77" customFormat="1" x14ac:dyDescent="0.25">
      <c r="A1885" s="93"/>
      <c r="B1885" s="93"/>
      <c r="C1885" s="485"/>
      <c r="D1885" s="485"/>
      <c r="E1885" s="485"/>
      <c r="F1885" s="485"/>
      <c r="G1885" s="485"/>
      <c r="H1885" s="485"/>
      <c r="I1885" s="485"/>
      <c r="J1885" s="485"/>
      <c r="K1885" s="485"/>
    </row>
    <row r="1886" spans="1:11" s="77" customFormat="1" x14ac:dyDescent="0.25">
      <c r="A1886" s="93"/>
      <c r="B1886" s="93"/>
      <c r="C1886" s="485"/>
      <c r="D1886" s="485"/>
      <c r="E1886" s="485"/>
      <c r="F1886" s="485"/>
      <c r="G1886" s="485"/>
      <c r="H1886" s="485"/>
      <c r="I1886" s="485"/>
      <c r="J1886" s="485"/>
      <c r="K1886" s="485"/>
    </row>
    <row r="1887" spans="1:11" s="77" customFormat="1" x14ac:dyDescent="0.25">
      <c r="A1887" s="93"/>
      <c r="B1887" s="93"/>
      <c r="C1887" s="485"/>
      <c r="D1887" s="485"/>
      <c r="E1887" s="485"/>
      <c r="F1887" s="485"/>
      <c r="G1887" s="485"/>
      <c r="H1887" s="485"/>
      <c r="I1887" s="485"/>
      <c r="J1887" s="485"/>
      <c r="K1887" s="485"/>
    </row>
    <row r="1888" spans="1:11" s="77" customFormat="1" x14ac:dyDescent="0.25">
      <c r="A1888" s="93"/>
      <c r="B1888" s="93"/>
      <c r="C1888" s="485"/>
      <c r="D1888" s="485"/>
      <c r="E1888" s="485"/>
      <c r="F1888" s="485"/>
      <c r="G1888" s="485"/>
      <c r="H1888" s="485"/>
      <c r="I1888" s="485"/>
      <c r="J1888" s="485"/>
      <c r="K1888" s="485"/>
    </row>
    <row r="1889" spans="1:11" s="77" customFormat="1" x14ac:dyDescent="0.25">
      <c r="A1889" s="93"/>
      <c r="B1889" s="93"/>
      <c r="C1889" s="485"/>
      <c r="D1889" s="485"/>
      <c r="E1889" s="485"/>
      <c r="F1889" s="485"/>
      <c r="G1889" s="485"/>
      <c r="H1889" s="485"/>
      <c r="I1889" s="485"/>
      <c r="J1889" s="485"/>
      <c r="K1889" s="485"/>
    </row>
    <row r="1890" spans="1:11" s="77" customFormat="1" x14ac:dyDescent="0.25">
      <c r="A1890" s="93"/>
      <c r="B1890" s="93"/>
      <c r="C1890" s="485"/>
      <c r="D1890" s="485"/>
      <c r="E1890" s="485"/>
      <c r="F1890" s="485"/>
      <c r="G1890" s="485"/>
      <c r="H1890" s="485"/>
      <c r="I1890" s="485"/>
      <c r="J1890" s="485"/>
      <c r="K1890" s="485"/>
    </row>
    <row r="1891" spans="1:11" s="77" customFormat="1" x14ac:dyDescent="0.25">
      <c r="A1891" s="93"/>
      <c r="B1891" s="93"/>
      <c r="C1891" s="485"/>
      <c r="D1891" s="485"/>
      <c r="E1891" s="485"/>
      <c r="F1891" s="485"/>
      <c r="G1891" s="485"/>
      <c r="H1891" s="485"/>
      <c r="I1891" s="485"/>
      <c r="J1891" s="485"/>
      <c r="K1891" s="485"/>
    </row>
    <row r="1892" spans="1:11" s="77" customFormat="1" x14ac:dyDescent="0.25">
      <c r="A1892" s="93"/>
      <c r="B1892" s="93"/>
      <c r="C1892" s="485"/>
      <c r="D1892" s="485"/>
      <c r="E1892" s="485"/>
      <c r="F1892" s="485"/>
      <c r="G1892" s="485"/>
      <c r="H1892" s="485"/>
      <c r="I1892" s="485"/>
      <c r="J1892" s="485"/>
      <c r="K1892" s="485"/>
    </row>
    <row r="1893" spans="1:11" s="77" customFormat="1" x14ac:dyDescent="0.25">
      <c r="A1893" s="93"/>
      <c r="B1893" s="93"/>
      <c r="C1893" s="485"/>
      <c r="D1893" s="485"/>
      <c r="E1893" s="485"/>
      <c r="F1893" s="485"/>
      <c r="G1893" s="485"/>
      <c r="H1893" s="485"/>
      <c r="I1893" s="485"/>
      <c r="J1893" s="485"/>
      <c r="K1893" s="485"/>
    </row>
    <row r="1894" spans="1:11" s="77" customFormat="1" x14ac:dyDescent="0.25">
      <c r="A1894" s="93"/>
      <c r="B1894" s="93"/>
      <c r="C1894" s="485"/>
      <c r="D1894" s="485"/>
      <c r="E1894" s="485"/>
      <c r="F1894" s="485"/>
      <c r="G1894" s="485"/>
      <c r="H1894" s="485"/>
      <c r="I1894" s="485"/>
      <c r="J1894" s="485"/>
      <c r="K1894" s="485"/>
    </row>
    <row r="1895" spans="1:11" s="77" customFormat="1" x14ac:dyDescent="0.25">
      <c r="A1895" s="93"/>
      <c r="B1895" s="93"/>
      <c r="C1895" s="485"/>
      <c r="D1895" s="485"/>
      <c r="E1895" s="485"/>
      <c r="F1895" s="485"/>
      <c r="G1895" s="485"/>
      <c r="H1895" s="485"/>
      <c r="I1895" s="485"/>
      <c r="J1895" s="485"/>
      <c r="K1895" s="485"/>
    </row>
    <row r="1896" spans="1:11" s="77" customFormat="1" x14ac:dyDescent="0.25">
      <c r="A1896" s="93"/>
      <c r="B1896" s="93"/>
      <c r="C1896" s="485"/>
      <c r="D1896" s="485"/>
      <c r="E1896" s="485"/>
      <c r="F1896" s="485"/>
      <c r="G1896" s="485"/>
      <c r="H1896" s="485"/>
      <c r="I1896" s="485"/>
      <c r="J1896" s="485"/>
      <c r="K1896" s="485"/>
    </row>
    <row r="1897" spans="1:11" s="77" customFormat="1" x14ac:dyDescent="0.25">
      <c r="A1897" s="93"/>
      <c r="B1897" s="93"/>
      <c r="C1897" s="485"/>
      <c r="D1897" s="485"/>
      <c r="E1897" s="485"/>
      <c r="F1897" s="485"/>
      <c r="G1897" s="485"/>
      <c r="H1897" s="485"/>
      <c r="I1897" s="485"/>
      <c r="J1897" s="485"/>
      <c r="K1897" s="485"/>
    </row>
    <row r="1898" spans="1:11" s="77" customFormat="1" x14ac:dyDescent="0.25">
      <c r="A1898" s="93"/>
      <c r="B1898" s="93"/>
      <c r="C1898" s="485"/>
      <c r="D1898" s="485"/>
      <c r="E1898" s="485"/>
      <c r="F1898" s="485"/>
      <c r="G1898" s="485"/>
      <c r="H1898" s="485"/>
      <c r="I1898" s="485"/>
      <c r="J1898" s="485"/>
      <c r="K1898" s="485"/>
    </row>
    <row r="1899" spans="1:11" s="77" customFormat="1" x14ac:dyDescent="0.25">
      <c r="A1899" s="93"/>
      <c r="B1899" s="93"/>
      <c r="C1899" s="485"/>
      <c r="D1899" s="485"/>
      <c r="E1899" s="485"/>
      <c r="F1899" s="485"/>
      <c r="G1899" s="485"/>
      <c r="H1899" s="485"/>
      <c r="I1899" s="485"/>
      <c r="J1899" s="485"/>
      <c r="K1899" s="485"/>
    </row>
    <row r="1900" spans="1:11" s="77" customFormat="1" x14ac:dyDescent="0.25">
      <c r="A1900" s="93"/>
      <c r="B1900" s="93"/>
      <c r="C1900" s="485"/>
      <c r="D1900" s="485"/>
      <c r="E1900" s="485"/>
      <c r="F1900" s="485"/>
      <c r="G1900" s="485"/>
      <c r="H1900" s="485"/>
      <c r="I1900" s="485"/>
      <c r="J1900" s="485"/>
      <c r="K1900" s="485"/>
    </row>
    <row r="1901" spans="1:11" s="77" customFormat="1" x14ac:dyDescent="0.25">
      <c r="A1901" s="93"/>
      <c r="B1901" s="93"/>
      <c r="C1901" s="485"/>
      <c r="D1901" s="485"/>
      <c r="E1901" s="485"/>
      <c r="F1901" s="485"/>
      <c r="G1901" s="485"/>
      <c r="H1901" s="485"/>
      <c r="I1901" s="485"/>
      <c r="J1901" s="485"/>
      <c r="K1901" s="485"/>
    </row>
    <row r="1902" spans="1:11" s="77" customFormat="1" x14ac:dyDescent="0.25">
      <c r="A1902" s="93"/>
      <c r="B1902" s="93"/>
      <c r="C1902" s="485"/>
      <c r="D1902" s="485"/>
      <c r="E1902" s="485"/>
      <c r="F1902" s="485"/>
      <c r="G1902" s="485"/>
      <c r="H1902" s="485"/>
      <c r="I1902" s="485"/>
      <c r="J1902" s="485"/>
      <c r="K1902" s="485"/>
    </row>
    <row r="1903" spans="1:11" s="77" customFormat="1" x14ac:dyDescent="0.25">
      <c r="A1903" s="93"/>
      <c r="B1903" s="93"/>
      <c r="C1903" s="485"/>
      <c r="D1903" s="485"/>
      <c r="E1903" s="485"/>
      <c r="F1903" s="485"/>
      <c r="G1903" s="485"/>
      <c r="H1903" s="485"/>
      <c r="I1903" s="485"/>
      <c r="J1903" s="485"/>
      <c r="K1903" s="485"/>
    </row>
    <row r="1904" spans="1:11" s="77" customFormat="1" x14ac:dyDescent="0.25">
      <c r="A1904" s="93"/>
      <c r="B1904" s="93"/>
      <c r="C1904" s="485"/>
      <c r="D1904" s="485"/>
      <c r="E1904" s="485"/>
      <c r="F1904" s="485"/>
      <c r="G1904" s="485"/>
      <c r="H1904" s="485"/>
      <c r="I1904" s="485"/>
      <c r="J1904" s="485"/>
      <c r="K1904" s="485"/>
    </row>
    <row r="1905" spans="1:11" s="77" customFormat="1" x14ac:dyDescent="0.25">
      <c r="A1905" s="93"/>
      <c r="B1905" s="93"/>
      <c r="C1905" s="485"/>
      <c r="D1905" s="485"/>
      <c r="E1905" s="485"/>
      <c r="F1905" s="485"/>
      <c r="G1905" s="485"/>
      <c r="H1905" s="485"/>
      <c r="I1905" s="485"/>
      <c r="J1905" s="485"/>
      <c r="K1905" s="485"/>
    </row>
    <row r="1906" spans="1:11" s="77" customFormat="1" x14ac:dyDescent="0.25">
      <c r="A1906" s="93"/>
      <c r="B1906" s="93"/>
      <c r="C1906" s="485"/>
      <c r="D1906" s="485"/>
      <c r="E1906" s="485"/>
      <c r="F1906" s="485"/>
      <c r="G1906" s="485"/>
      <c r="H1906" s="485"/>
      <c r="I1906" s="485"/>
      <c r="J1906" s="485"/>
      <c r="K1906" s="485"/>
    </row>
    <row r="1907" spans="1:11" s="77" customFormat="1" x14ac:dyDescent="0.25">
      <c r="A1907" s="93"/>
      <c r="B1907" s="93"/>
      <c r="C1907" s="485"/>
      <c r="D1907" s="485"/>
      <c r="E1907" s="485"/>
      <c r="F1907" s="485"/>
      <c r="G1907" s="485"/>
      <c r="H1907" s="485"/>
      <c r="I1907" s="485"/>
      <c r="J1907" s="485"/>
      <c r="K1907" s="485"/>
    </row>
    <row r="1908" spans="1:11" s="77" customFormat="1" x14ac:dyDescent="0.25">
      <c r="A1908" s="93"/>
      <c r="B1908" s="93"/>
      <c r="C1908" s="485"/>
      <c r="D1908" s="485"/>
      <c r="E1908" s="485"/>
      <c r="F1908" s="485"/>
      <c r="G1908" s="485"/>
      <c r="H1908" s="485"/>
      <c r="I1908" s="485"/>
      <c r="J1908" s="485"/>
      <c r="K1908" s="485"/>
    </row>
    <row r="1909" spans="1:11" s="77" customFormat="1" x14ac:dyDescent="0.25">
      <c r="A1909" s="93"/>
      <c r="B1909" s="93"/>
      <c r="C1909" s="485"/>
      <c r="D1909" s="485"/>
      <c r="E1909" s="485"/>
      <c r="F1909" s="485"/>
      <c r="G1909" s="485"/>
      <c r="H1909" s="485"/>
      <c r="I1909" s="485"/>
      <c r="J1909" s="485"/>
      <c r="K1909" s="485"/>
    </row>
    <row r="1910" spans="1:11" s="77" customFormat="1" x14ac:dyDescent="0.25">
      <c r="A1910" s="93"/>
      <c r="B1910" s="93"/>
      <c r="C1910" s="485"/>
      <c r="D1910" s="485"/>
      <c r="E1910" s="485"/>
      <c r="F1910" s="485"/>
      <c r="G1910" s="485"/>
      <c r="H1910" s="485"/>
      <c r="I1910" s="485"/>
      <c r="J1910" s="485"/>
      <c r="K1910" s="485"/>
    </row>
    <row r="1911" spans="1:11" s="77" customFormat="1" x14ac:dyDescent="0.25">
      <c r="A1911" s="93"/>
      <c r="B1911" s="93"/>
      <c r="C1911" s="485"/>
      <c r="D1911" s="485"/>
      <c r="E1911" s="485"/>
      <c r="F1911" s="485"/>
      <c r="G1911" s="485"/>
      <c r="H1911" s="485"/>
      <c r="I1911" s="485"/>
      <c r="J1911" s="485"/>
      <c r="K1911" s="485"/>
    </row>
    <row r="1912" spans="1:11" s="77" customFormat="1" x14ac:dyDescent="0.25">
      <c r="A1912" s="93"/>
      <c r="B1912" s="93"/>
      <c r="C1912" s="485"/>
      <c r="D1912" s="485"/>
      <c r="E1912" s="485"/>
      <c r="F1912" s="485"/>
      <c r="G1912" s="485"/>
      <c r="H1912" s="485"/>
      <c r="I1912" s="485"/>
      <c r="J1912" s="485"/>
      <c r="K1912" s="485"/>
    </row>
    <row r="1913" spans="1:11" s="77" customFormat="1" x14ac:dyDescent="0.25">
      <c r="A1913" s="93"/>
      <c r="B1913" s="93"/>
      <c r="C1913" s="485"/>
      <c r="D1913" s="485"/>
      <c r="E1913" s="485"/>
      <c r="F1913" s="485"/>
      <c r="G1913" s="485"/>
      <c r="H1913" s="485"/>
      <c r="I1913" s="485"/>
      <c r="J1913" s="485"/>
      <c r="K1913" s="485"/>
    </row>
    <row r="1914" spans="1:11" s="77" customFormat="1" x14ac:dyDescent="0.25">
      <c r="A1914" s="93"/>
      <c r="B1914" s="93"/>
      <c r="C1914" s="485"/>
      <c r="D1914" s="485"/>
      <c r="E1914" s="485"/>
      <c r="F1914" s="485"/>
      <c r="G1914" s="485"/>
      <c r="H1914" s="485"/>
      <c r="I1914" s="485"/>
      <c r="J1914" s="485"/>
      <c r="K1914" s="485"/>
    </row>
    <row r="1915" spans="1:11" s="77" customFormat="1" x14ac:dyDescent="0.25">
      <c r="A1915" s="93"/>
      <c r="B1915" s="93"/>
      <c r="C1915" s="485"/>
      <c r="D1915" s="485"/>
      <c r="E1915" s="485"/>
      <c r="F1915" s="485"/>
      <c r="G1915" s="485"/>
      <c r="H1915" s="485"/>
      <c r="I1915" s="485"/>
      <c r="J1915" s="485"/>
      <c r="K1915" s="485"/>
    </row>
    <row r="1916" spans="1:11" s="77" customFormat="1" x14ac:dyDescent="0.25">
      <c r="A1916" s="93"/>
      <c r="B1916" s="93"/>
      <c r="C1916" s="485"/>
      <c r="D1916" s="485"/>
      <c r="E1916" s="485"/>
      <c r="F1916" s="485"/>
      <c r="G1916" s="485"/>
      <c r="H1916" s="485"/>
      <c r="I1916" s="485"/>
      <c r="J1916" s="485"/>
      <c r="K1916" s="485"/>
    </row>
    <row r="1917" spans="1:11" s="77" customFormat="1" x14ac:dyDescent="0.25">
      <c r="A1917" s="93"/>
      <c r="B1917" s="93"/>
      <c r="C1917" s="485"/>
      <c r="D1917" s="485"/>
      <c r="E1917" s="485"/>
      <c r="F1917" s="485"/>
      <c r="G1917" s="485"/>
      <c r="H1917" s="485"/>
      <c r="I1917" s="485"/>
      <c r="J1917" s="485"/>
      <c r="K1917" s="485"/>
    </row>
    <row r="1918" spans="1:11" s="77" customFormat="1" x14ac:dyDescent="0.25">
      <c r="A1918" s="93"/>
      <c r="B1918" s="93"/>
      <c r="C1918" s="485"/>
      <c r="D1918" s="485"/>
      <c r="E1918" s="485"/>
      <c r="F1918" s="485"/>
      <c r="G1918" s="485"/>
      <c r="H1918" s="485"/>
      <c r="I1918" s="485"/>
      <c r="J1918" s="485"/>
      <c r="K1918" s="485"/>
    </row>
    <row r="1919" spans="1:11" s="77" customFormat="1" x14ac:dyDescent="0.25">
      <c r="A1919" s="93"/>
      <c r="B1919" s="93"/>
      <c r="C1919" s="485"/>
      <c r="D1919" s="485"/>
      <c r="E1919" s="485"/>
      <c r="F1919" s="485"/>
      <c r="G1919" s="485"/>
      <c r="H1919" s="485"/>
      <c r="I1919" s="485"/>
      <c r="J1919" s="485"/>
      <c r="K1919" s="485"/>
    </row>
    <row r="1920" spans="1:11" s="77" customFormat="1" x14ac:dyDescent="0.25">
      <c r="A1920" s="93"/>
      <c r="B1920" s="93"/>
      <c r="C1920" s="485"/>
      <c r="D1920" s="485"/>
      <c r="E1920" s="485"/>
      <c r="F1920" s="485"/>
      <c r="G1920" s="485"/>
      <c r="H1920" s="485"/>
      <c r="I1920" s="485"/>
      <c r="J1920" s="485"/>
      <c r="K1920" s="485"/>
    </row>
    <row r="1921" spans="1:11" s="77" customFormat="1" x14ac:dyDescent="0.25">
      <c r="A1921" s="93"/>
      <c r="B1921" s="93"/>
      <c r="C1921" s="485"/>
      <c r="D1921" s="485"/>
      <c r="E1921" s="485"/>
      <c r="F1921" s="485"/>
      <c r="G1921" s="485"/>
      <c r="H1921" s="485"/>
      <c r="I1921" s="485"/>
      <c r="J1921" s="485"/>
      <c r="K1921" s="485"/>
    </row>
    <row r="1922" spans="1:11" s="77" customFormat="1" x14ac:dyDescent="0.25">
      <c r="A1922" s="93"/>
      <c r="B1922" s="93"/>
      <c r="C1922" s="485"/>
      <c r="D1922" s="485"/>
      <c r="E1922" s="485"/>
      <c r="F1922" s="485"/>
      <c r="G1922" s="485"/>
      <c r="H1922" s="485"/>
      <c r="I1922" s="485"/>
      <c r="J1922" s="485"/>
      <c r="K1922" s="485"/>
    </row>
    <row r="1923" spans="1:11" s="77" customFormat="1" x14ac:dyDescent="0.25">
      <c r="A1923" s="93"/>
      <c r="B1923" s="93"/>
      <c r="C1923" s="485"/>
      <c r="D1923" s="485"/>
      <c r="E1923" s="485"/>
      <c r="F1923" s="485"/>
      <c r="G1923" s="485"/>
      <c r="H1923" s="485"/>
      <c r="I1923" s="485"/>
      <c r="J1923" s="485"/>
      <c r="K1923" s="485"/>
    </row>
    <row r="1924" spans="1:11" s="77" customFormat="1" x14ac:dyDescent="0.25">
      <c r="A1924" s="93"/>
      <c r="B1924" s="93"/>
      <c r="C1924" s="485"/>
      <c r="D1924" s="485"/>
      <c r="E1924" s="485"/>
      <c r="F1924" s="485"/>
      <c r="G1924" s="485"/>
      <c r="H1924" s="485"/>
      <c r="I1924" s="485"/>
      <c r="J1924" s="485"/>
      <c r="K1924" s="485"/>
    </row>
    <row r="1925" spans="1:11" s="77" customFormat="1" x14ac:dyDescent="0.25">
      <c r="A1925" s="93"/>
      <c r="B1925" s="93"/>
      <c r="C1925" s="485"/>
      <c r="D1925" s="485"/>
      <c r="E1925" s="485"/>
      <c r="F1925" s="485"/>
      <c r="G1925" s="485"/>
      <c r="H1925" s="485"/>
      <c r="I1925" s="485"/>
      <c r="J1925" s="485"/>
      <c r="K1925" s="485"/>
    </row>
    <row r="1926" spans="1:11" s="77" customFormat="1" x14ac:dyDescent="0.25">
      <c r="A1926" s="93"/>
      <c r="B1926" s="93"/>
      <c r="C1926" s="485"/>
      <c r="D1926" s="485"/>
      <c r="E1926" s="485"/>
      <c r="F1926" s="485"/>
      <c r="G1926" s="485"/>
      <c r="H1926" s="485"/>
      <c r="I1926" s="485"/>
      <c r="J1926" s="485"/>
      <c r="K1926" s="485"/>
    </row>
    <row r="1927" spans="1:11" s="77" customFormat="1" x14ac:dyDescent="0.25">
      <c r="A1927" s="93"/>
      <c r="B1927" s="93"/>
      <c r="C1927" s="485"/>
      <c r="D1927" s="485"/>
      <c r="E1927" s="485"/>
      <c r="F1927" s="485"/>
      <c r="G1927" s="485"/>
      <c r="H1927" s="485"/>
      <c r="I1927" s="485"/>
      <c r="J1927" s="485"/>
      <c r="K1927" s="485"/>
    </row>
    <row r="1928" spans="1:11" s="77" customFormat="1" x14ac:dyDescent="0.25">
      <c r="A1928" s="93"/>
      <c r="B1928" s="93"/>
      <c r="C1928" s="485"/>
      <c r="D1928" s="485"/>
      <c r="E1928" s="485"/>
      <c r="F1928" s="485"/>
      <c r="G1928" s="485"/>
      <c r="H1928" s="485"/>
      <c r="I1928" s="485"/>
      <c r="J1928" s="485"/>
      <c r="K1928" s="485"/>
    </row>
    <row r="1929" spans="1:11" s="77" customFormat="1" x14ac:dyDescent="0.25">
      <c r="A1929" s="93"/>
      <c r="B1929" s="93"/>
      <c r="C1929" s="485"/>
      <c r="D1929" s="485"/>
      <c r="E1929" s="485"/>
      <c r="F1929" s="485"/>
      <c r="G1929" s="485"/>
      <c r="H1929" s="485"/>
      <c r="I1929" s="485"/>
      <c r="J1929" s="485"/>
      <c r="K1929" s="485"/>
    </row>
    <row r="1930" spans="1:11" s="77" customFormat="1" x14ac:dyDescent="0.25">
      <c r="A1930" s="93"/>
      <c r="B1930" s="93"/>
      <c r="C1930" s="485"/>
      <c r="D1930" s="485"/>
      <c r="E1930" s="485"/>
      <c r="F1930" s="485"/>
      <c r="G1930" s="485"/>
      <c r="H1930" s="485"/>
      <c r="I1930" s="485"/>
      <c r="J1930" s="485"/>
      <c r="K1930" s="485"/>
    </row>
    <row r="1931" spans="1:11" s="77" customFormat="1" x14ac:dyDescent="0.25">
      <c r="A1931" s="93"/>
      <c r="B1931" s="93"/>
      <c r="C1931" s="485"/>
      <c r="D1931" s="485"/>
      <c r="E1931" s="485"/>
      <c r="F1931" s="485"/>
      <c r="G1931" s="485"/>
      <c r="H1931" s="485"/>
      <c r="I1931" s="485"/>
      <c r="J1931" s="485"/>
      <c r="K1931" s="485"/>
    </row>
    <row r="1932" spans="1:11" s="77" customFormat="1" x14ac:dyDescent="0.25">
      <c r="A1932" s="93"/>
      <c r="B1932" s="93"/>
      <c r="C1932" s="485"/>
      <c r="D1932" s="485"/>
      <c r="E1932" s="485"/>
      <c r="F1932" s="485"/>
      <c r="G1932" s="485"/>
      <c r="H1932" s="485"/>
      <c r="I1932" s="485"/>
      <c r="J1932" s="485"/>
      <c r="K1932" s="485"/>
    </row>
    <row r="1933" spans="1:11" s="77" customFormat="1" x14ac:dyDescent="0.25">
      <c r="A1933" s="93"/>
      <c r="B1933" s="93"/>
      <c r="C1933" s="485"/>
      <c r="D1933" s="485"/>
      <c r="E1933" s="485"/>
      <c r="F1933" s="485"/>
      <c r="G1933" s="485"/>
      <c r="H1933" s="485"/>
      <c r="I1933" s="485"/>
      <c r="J1933" s="485"/>
      <c r="K1933" s="485"/>
    </row>
    <row r="1934" spans="1:11" s="77" customFormat="1" x14ac:dyDescent="0.25">
      <c r="A1934" s="93"/>
      <c r="B1934" s="93"/>
      <c r="C1934" s="485"/>
      <c r="D1934" s="485"/>
      <c r="E1934" s="485"/>
      <c r="F1934" s="485"/>
      <c r="G1934" s="485"/>
      <c r="H1934" s="485"/>
      <c r="I1934" s="485"/>
      <c r="J1934" s="485"/>
      <c r="K1934" s="485"/>
    </row>
    <row r="1935" spans="1:11" s="77" customFormat="1" x14ac:dyDescent="0.25">
      <c r="A1935" s="93"/>
      <c r="B1935" s="93"/>
      <c r="C1935" s="485"/>
      <c r="D1935" s="485"/>
      <c r="E1935" s="485"/>
      <c r="F1935" s="485"/>
      <c r="G1935" s="485"/>
      <c r="H1935" s="485"/>
      <c r="I1935" s="485"/>
      <c r="J1935" s="485"/>
      <c r="K1935" s="485"/>
    </row>
    <row r="1936" spans="1:11" s="77" customFormat="1" x14ac:dyDescent="0.25">
      <c r="A1936" s="93"/>
      <c r="B1936" s="93"/>
      <c r="C1936" s="485"/>
      <c r="D1936" s="485"/>
      <c r="E1936" s="485"/>
      <c r="F1936" s="485"/>
      <c r="G1936" s="485"/>
      <c r="H1936" s="485"/>
      <c r="I1936" s="485"/>
      <c r="J1936" s="485"/>
      <c r="K1936" s="485"/>
    </row>
    <row r="1937" spans="1:11" s="77" customFormat="1" x14ac:dyDescent="0.25">
      <c r="A1937" s="93"/>
      <c r="B1937" s="93"/>
      <c r="C1937" s="485"/>
      <c r="D1937" s="485"/>
      <c r="E1937" s="485"/>
      <c r="F1937" s="485"/>
      <c r="G1937" s="485"/>
      <c r="H1937" s="485"/>
      <c r="I1937" s="485"/>
      <c r="J1937" s="485"/>
      <c r="K1937" s="485"/>
    </row>
    <row r="1938" spans="1:11" s="77" customFormat="1" x14ac:dyDescent="0.25">
      <c r="A1938" s="93"/>
      <c r="B1938" s="93"/>
      <c r="C1938" s="485"/>
      <c r="D1938" s="485"/>
      <c r="E1938" s="485"/>
      <c r="F1938" s="485"/>
      <c r="G1938" s="485"/>
      <c r="H1938" s="485"/>
      <c r="I1938" s="485"/>
      <c r="J1938" s="485"/>
      <c r="K1938" s="485"/>
    </row>
    <row r="1939" spans="1:11" s="77" customFormat="1" x14ac:dyDescent="0.25">
      <c r="A1939" s="93"/>
      <c r="B1939" s="93"/>
      <c r="C1939" s="485"/>
      <c r="D1939" s="485"/>
      <c r="E1939" s="485"/>
      <c r="F1939" s="485"/>
      <c r="G1939" s="485"/>
      <c r="H1939" s="485"/>
      <c r="I1939" s="485"/>
      <c r="J1939" s="485"/>
      <c r="K1939" s="485"/>
    </row>
    <row r="1940" spans="1:11" s="77" customFormat="1" x14ac:dyDescent="0.25">
      <c r="A1940" s="93"/>
      <c r="B1940" s="93"/>
      <c r="C1940" s="485"/>
      <c r="D1940" s="485"/>
      <c r="E1940" s="485"/>
      <c r="F1940" s="485"/>
      <c r="G1940" s="485"/>
      <c r="H1940" s="485"/>
      <c r="I1940" s="485"/>
      <c r="J1940" s="485"/>
      <c r="K1940" s="485"/>
    </row>
    <row r="1941" spans="1:11" s="77" customFormat="1" x14ac:dyDescent="0.25">
      <c r="A1941" s="93"/>
      <c r="B1941" s="93"/>
      <c r="C1941" s="485"/>
      <c r="D1941" s="485"/>
      <c r="E1941" s="485"/>
      <c r="F1941" s="485"/>
      <c r="G1941" s="485"/>
      <c r="H1941" s="485"/>
      <c r="I1941" s="485"/>
      <c r="J1941" s="485"/>
      <c r="K1941" s="485"/>
    </row>
    <row r="1942" spans="1:11" s="77" customFormat="1" x14ac:dyDescent="0.25">
      <c r="A1942" s="93"/>
      <c r="B1942" s="93"/>
      <c r="C1942" s="485"/>
      <c r="D1942" s="485"/>
      <c r="E1942" s="485"/>
      <c r="F1942" s="485"/>
      <c r="G1942" s="485"/>
      <c r="H1942" s="485"/>
      <c r="I1942" s="485"/>
      <c r="J1942" s="485"/>
      <c r="K1942" s="485"/>
    </row>
    <row r="1943" spans="1:11" s="77" customFormat="1" x14ac:dyDescent="0.25">
      <c r="A1943" s="93"/>
      <c r="B1943" s="93"/>
      <c r="C1943" s="485"/>
      <c r="D1943" s="485"/>
      <c r="E1943" s="485"/>
      <c r="F1943" s="485"/>
      <c r="G1943" s="485"/>
      <c r="H1943" s="485"/>
      <c r="I1943" s="485"/>
      <c r="J1943" s="485"/>
      <c r="K1943" s="485"/>
    </row>
    <row r="1944" spans="1:11" s="77" customFormat="1" x14ac:dyDescent="0.25">
      <c r="A1944" s="93"/>
      <c r="B1944" s="93"/>
      <c r="C1944" s="485"/>
      <c r="D1944" s="485"/>
      <c r="E1944" s="485"/>
      <c r="F1944" s="485"/>
      <c r="G1944" s="485"/>
      <c r="H1944" s="485"/>
      <c r="I1944" s="485"/>
      <c r="J1944" s="485"/>
      <c r="K1944" s="485"/>
    </row>
    <row r="1945" spans="1:11" s="77" customFormat="1" x14ac:dyDescent="0.25">
      <c r="A1945" s="93"/>
      <c r="B1945" s="93"/>
      <c r="C1945" s="485"/>
      <c r="D1945" s="485"/>
      <c r="E1945" s="485"/>
      <c r="F1945" s="485"/>
      <c r="G1945" s="485"/>
      <c r="H1945" s="485"/>
      <c r="I1945" s="485"/>
      <c r="J1945" s="485"/>
      <c r="K1945" s="485"/>
    </row>
    <row r="1946" spans="1:11" s="77" customFormat="1" x14ac:dyDescent="0.25">
      <c r="A1946" s="93"/>
      <c r="B1946" s="93"/>
      <c r="C1946" s="485"/>
      <c r="D1946" s="485"/>
      <c r="E1946" s="485"/>
      <c r="F1946" s="485"/>
      <c r="G1946" s="485"/>
      <c r="H1946" s="485"/>
      <c r="I1946" s="485"/>
      <c r="J1946" s="485"/>
      <c r="K1946" s="485"/>
    </row>
    <row r="1947" spans="1:11" s="77" customFormat="1" x14ac:dyDescent="0.25">
      <c r="A1947" s="93"/>
      <c r="B1947" s="93"/>
      <c r="C1947" s="485"/>
      <c r="D1947" s="485"/>
      <c r="E1947" s="485"/>
      <c r="F1947" s="485"/>
      <c r="G1947" s="485"/>
      <c r="H1947" s="485"/>
      <c r="I1947" s="485"/>
      <c r="J1947" s="485"/>
      <c r="K1947" s="485"/>
    </row>
    <row r="1948" spans="1:11" s="77" customFormat="1" x14ac:dyDescent="0.25">
      <c r="A1948" s="93"/>
      <c r="B1948" s="93"/>
      <c r="C1948" s="485"/>
      <c r="D1948" s="485"/>
      <c r="E1948" s="485"/>
      <c r="F1948" s="485"/>
      <c r="G1948" s="485"/>
      <c r="H1948" s="485"/>
      <c r="I1948" s="485"/>
      <c r="J1948" s="485"/>
      <c r="K1948" s="485"/>
    </row>
    <row r="1949" spans="1:11" s="77" customFormat="1" x14ac:dyDescent="0.25">
      <c r="A1949" s="93"/>
      <c r="B1949" s="93"/>
      <c r="C1949" s="485"/>
      <c r="D1949" s="485"/>
      <c r="E1949" s="485"/>
      <c r="F1949" s="485"/>
      <c r="G1949" s="485"/>
      <c r="H1949" s="485"/>
      <c r="I1949" s="485"/>
      <c r="J1949" s="485"/>
      <c r="K1949" s="485"/>
    </row>
    <row r="1950" spans="1:11" s="77" customFormat="1" x14ac:dyDescent="0.25">
      <c r="A1950" s="93"/>
      <c r="B1950" s="93"/>
      <c r="C1950" s="485"/>
      <c r="D1950" s="485"/>
      <c r="E1950" s="485"/>
      <c r="F1950" s="485"/>
      <c r="G1950" s="485"/>
      <c r="H1950" s="485"/>
      <c r="I1950" s="485"/>
      <c r="J1950" s="485"/>
      <c r="K1950" s="485"/>
    </row>
    <row r="1951" spans="1:11" s="77" customFormat="1" x14ac:dyDescent="0.25">
      <c r="A1951" s="93"/>
      <c r="B1951" s="93"/>
      <c r="C1951" s="485"/>
      <c r="D1951" s="485"/>
      <c r="E1951" s="485"/>
      <c r="F1951" s="485"/>
      <c r="G1951" s="485"/>
      <c r="H1951" s="485"/>
      <c r="I1951" s="485"/>
      <c r="J1951" s="485"/>
      <c r="K1951" s="485"/>
    </row>
    <row r="1952" spans="1:11" s="77" customFormat="1" x14ac:dyDescent="0.25">
      <c r="A1952" s="93"/>
      <c r="B1952" s="93"/>
      <c r="C1952" s="485"/>
      <c r="D1952" s="485"/>
      <c r="E1952" s="485"/>
      <c r="F1952" s="485"/>
      <c r="G1952" s="485"/>
      <c r="H1952" s="485"/>
      <c r="I1952" s="485"/>
      <c r="J1952" s="485"/>
      <c r="K1952" s="485"/>
    </row>
    <row r="1953" spans="1:11" s="77" customFormat="1" x14ac:dyDescent="0.25">
      <c r="A1953" s="93"/>
      <c r="B1953" s="93"/>
      <c r="C1953" s="485"/>
      <c r="D1953" s="485"/>
      <c r="E1953" s="485"/>
      <c r="F1953" s="485"/>
      <c r="G1953" s="485"/>
      <c r="H1953" s="485"/>
      <c r="I1953" s="485"/>
      <c r="J1953" s="485"/>
      <c r="K1953" s="485"/>
    </row>
    <row r="1954" spans="1:11" s="77" customFormat="1" x14ac:dyDescent="0.25">
      <c r="A1954" s="93"/>
      <c r="B1954" s="93"/>
      <c r="C1954" s="485"/>
      <c r="D1954" s="485"/>
      <c r="E1954" s="485"/>
      <c r="F1954" s="485"/>
      <c r="G1954" s="485"/>
      <c r="H1954" s="485"/>
      <c r="I1954" s="485"/>
      <c r="J1954" s="485"/>
      <c r="K1954" s="485"/>
    </row>
    <row r="1955" spans="1:11" s="77" customFormat="1" x14ac:dyDescent="0.25">
      <c r="A1955" s="93"/>
      <c r="B1955" s="93"/>
      <c r="C1955" s="485"/>
      <c r="D1955" s="485"/>
      <c r="E1955" s="485"/>
      <c r="F1955" s="485"/>
      <c r="G1955" s="485"/>
      <c r="H1955" s="485"/>
      <c r="I1955" s="485"/>
      <c r="J1955" s="485"/>
      <c r="K1955" s="485"/>
    </row>
    <row r="1956" spans="1:11" s="77" customFormat="1" x14ac:dyDescent="0.25">
      <c r="A1956" s="93"/>
      <c r="B1956" s="93"/>
      <c r="C1956" s="485"/>
      <c r="D1956" s="485"/>
      <c r="E1956" s="485"/>
      <c r="F1956" s="485"/>
      <c r="G1956" s="485"/>
      <c r="H1956" s="485"/>
      <c r="I1956" s="485"/>
      <c r="J1956" s="485"/>
      <c r="K1956" s="485"/>
    </row>
    <row r="1957" spans="1:11" s="77" customFormat="1" x14ac:dyDescent="0.25">
      <c r="A1957" s="93"/>
      <c r="B1957" s="93"/>
      <c r="C1957" s="485"/>
      <c r="D1957" s="485"/>
      <c r="E1957" s="485"/>
      <c r="F1957" s="485"/>
      <c r="G1957" s="485"/>
      <c r="H1957" s="485"/>
      <c r="I1957" s="485"/>
      <c r="J1957" s="485"/>
      <c r="K1957" s="485"/>
    </row>
    <row r="1958" spans="1:11" s="77" customFormat="1" x14ac:dyDescent="0.25">
      <c r="A1958" s="93"/>
      <c r="B1958" s="93"/>
      <c r="C1958" s="485"/>
      <c r="D1958" s="485"/>
      <c r="E1958" s="485"/>
      <c r="F1958" s="485"/>
      <c r="G1958" s="485"/>
      <c r="H1958" s="485"/>
      <c r="I1958" s="485"/>
      <c r="J1958" s="485"/>
      <c r="K1958" s="485"/>
    </row>
    <row r="1959" spans="1:11" s="77" customFormat="1" x14ac:dyDescent="0.25">
      <c r="A1959" s="93"/>
      <c r="B1959" s="93"/>
      <c r="C1959" s="485"/>
      <c r="D1959" s="485"/>
      <c r="E1959" s="485"/>
      <c r="F1959" s="485"/>
      <c r="G1959" s="485"/>
      <c r="H1959" s="485"/>
      <c r="I1959" s="485"/>
      <c r="J1959" s="485"/>
      <c r="K1959" s="485"/>
    </row>
    <row r="1960" spans="1:11" s="77" customFormat="1" x14ac:dyDescent="0.25">
      <c r="A1960" s="93"/>
      <c r="B1960" s="93"/>
      <c r="C1960" s="485"/>
      <c r="D1960" s="485"/>
      <c r="E1960" s="485"/>
      <c r="F1960" s="485"/>
      <c r="G1960" s="485"/>
      <c r="H1960" s="485"/>
      <c r="I1960" s="485"/>
      <c r="J1960" s="485"/>
      <c r="K1960" s="485"/>
    </row>
    <row r="1961" spans="1:11" s="77" customFormat="1" x14ac:dyDescent="0.25">
      <c r="A1961" s="93"/>
      <c r="B1961" s="93"/>
      <c r="C1961" s="485"/>
      <c r="D1961" s="485"/>
      <c r="E1961" s="485"/>
      <c r="F1961" s="485"/>
      <c r="G1961" s="485"/>
      <c r="H1961" s="485"/>
      <c r="I1961" s="485"/>
      <c r="J1961" s="485"/>
      <c r="K1961" s="485"/>
    </row>
    <row r="1962" spans="1:11" s="77" customFormat="1" x14ac:dyDescent="0.25">
      <c r="A1962" s="93"/>
      <c r="B1962" s="93"/>
      <c r="C1962" s="485"/>
      <c r="D1962" s="485"/>
      <c r="E1962" s="485"/>
      <c r="F1962" s="485"/>
      <c r="G1962" s="485"/>
      <c r="H1962" s="485"/>
      <c r="I1962" s="485"/>
      <c r="J1962" s="485"/>
      <c r="K1962" s="485"/>
    </row>
    <row r="1963" spans="1:11" s="77" customFormat="1" x14ac:dyDescent="0.25">
      <c r="A1963" s="93"/>
      <c r="B1963" s="93"/>
      <c r="C1963" s="485"/>
      <c r="D1963" s="485"/>
      <c r="E1963" s="485"/>
      <c r="F1963" s="485"/>
      <c r="G1963" s="485"/>
      <c r="H1963" s="485"/>
      <c r="I1963" s="485"/>
      <c r="J1963" s="485"/>
      <c r="K1963" s="485"/>
    </row>
    <row r="1964" spans="1:11" s="77" customFormat="1" x14ac:dyDescent="0.25">
      <c r="A1964" s="93"/>
      <c r="B1964" s="93"/>
      <c r="C1964" s="485"/>
      <c r="D1964" s="485"/>
      <c r="E1964" s="485"/>
      <c r="F1964" s="485"/>
      <c r="G1964" s="485"/>
      <c r="H1964" s="485"/>
      <c r="I1964" s="485"/>
      <c r="J1964" s="485"/>
      <c r="K1964" s="485"/>
    </row>
    <row r="1965" spans="1:11" s="77" customFormat="1" x14ac:dyDescent="0.25">
      <c r="A1965" s="93"/>
      <c r="B1965" s="93"/>
      <c r="C1965" s="485"/>
      <c r="D1965" s="485"/>
      <c r="E1965" s="485"/>
      <c r="F1965" s="485"/>
      <c r="G1965" s="485"/>
      <c r="H1965" s="485"/>
      <c r="I1965" s="485"/>
      <c r="J1965" s="485"/>
      <c r="K1965" s="485"/>
    </row>
    <row r="1966" spans="1:11" s="77" customFormat="1" x14ac:dyDescent="0.25">
      <c r="A1966" s="93"/>
      <c r="B1966" s="93"/>
      <c r="C1966" s="485"/>
      <c r="D1966" s="485"/>
      <c r="E1966" s="485"/>
      <c r="F1966" s="485"/>
      <c r="G1966" s="485"/>
      <c r="H1966" s="485"/>
      <c r="I1966" s="485"/>
      <c r="J1966" s="485"/>
      <c r="K1966" s="485"/>
    </row>
    <row r="1967" spans="1:11" s="77" customFormat="1" x14ac:dyDescent="0.25">
      <c r="A1967" s="93"/>
      <c r="B1967" s="93"/>
      <c r="C1967" s="485"/>
      <c r="D1967" s="485"/>
      <c r="E1967" s="485"/>
      <c r="F1967" s="485"/>
      <c r="G1967" s="485"/>
      <c r="H1967" s="485"/>
      <c r="I1967" s="485"/>
      <c r="J1967" s="485"/>
      <c r="K1967" s="485"/>
    </row>
    <row r="1968" spans="1:11" s="77" customFormat="1" x14ac:dyDescent="0.25">
      <c r="A1968" s="93"/>
      <c r="B1968" s="93"/>
      <c r="C1968" s="485"/>
      <c r="D1968" s="485"/>
      <c r="E1968" s="485"/>
      <c r="F1968" s="485"/>
      <c r="G1968" s="485"/>
      <c r="H1968" s="485"/>
      <c r="I1968" s="485"/>
      <c r="J1968" s="485"/>
      <c r="K1968" s="485"/>
    </row>
    <row r="1969" spans="1:11" s="77" customFormat="1" x14ac:dyDescent="0.25">
      <c r="A1969" s="93"/>
      <c r="B1969" s="93"/>
      <c r="C1969" s="485"/>
      <c r="D1969" s="485"/>
      <c r="E1969" s="485"/>
      <c r="F1969" s="485"/>
      <c r="G1969" s="485"/>
      <c r="H1969" s="485"/>
      <c r="I1969" s="485"/>
      <c r="J1969" s="485"/>
      <c r="K1969" s="485"/>
    </row>
    <row r="1970" spans="1:11" s="77" customFormat="1" x14ac:dyDescent="0.25">
      <c r="A1970" s="93"/>
      <c r="B1970" s="93"/>
      <c r="C1970" s="485"/>
      <c r="D1970" s="485"/>
      <c r="E1970" s="485"/>
      <c r="F1970" s="485"/>
      <c r="G1970" s="485"/>
      <c r="H1970" s="485"/>
      <c r="I1970" s="485"/>
      <c r="J1970" s="485"/>
      <c r="K1970" s="485"/>
    </row>
    <row r="1971" spans="1:11" s="77" customFormat="1" x14ac:dyDescent="0.25">
      <c r="A1971" s="93"/>
      <c r="B1971" s="93"/>
      <c r="C1971" s="485"/>
      <c r="D1971" s="485"/>
      <c r="E1971" s="485"/>
      <c r="F1971" s="485"/>
      <c r="G1971" s="485"/>
      <c r="H1971" s="485"/>
      <c r="I1971" s="485"/>
      <c r="J1971" s="485"/>
      <c r="K1971" s="485"/>
    </row>
    <row r="1972" spans="1:11" s="77" customFormat="1" x14ac:dyDescent="0.25">
      <c r="A1972" s="93"/>
      <c r="B1972" s="93"/>
      <c r="C1972" s="485"/>
      <c r="D1972" s="485"/>
      <c r="E1972" s="485"/>
      <c r="F1972" s="485"/>
      <c r="G1972" s="485"/>
      <c r="H1972" s="485"/>
      <c r="I1972" s="485"/>
      <c r="J1972" s="485"/>
      <c r="K1972" s="485"/>
    </row>
    <row r="1973" spans="1:11" s="77" customFormat="1" x14ac:dyDescent="0.25">
      <c r="A1973" s="93"/>
      <c r="B1973" s="93"/>
      <c r="C1973" s="485"/>
      <c r="D1973" s="485"/>
      <c r="E1973" s="485"/>
      <c r="F1973" s="485"/>
      <c r="G1973" s="485"/>
      <c r="H1973" s="485"/>
      <c r="I1973" s="485"/>
      <c r="J1973" s="485"/>
      <c r="K1973" s="485"/>
    </row>
    <row r="1974" spans="1:11" s="77" customFormat="1" x14ac:dyDescent="0.25">
      <c r="A1974" s="93"/>
      <c r="B1974" s="93"/>
      <c r="C1974" s="485"/>
      <c r="D1974" s="485"/>
      <c r="E1974" s="485"/>
      <c r="F1974" s="485"/>
      <c r="G1974" s="485"/>
      <c r="H1974" s="485"/>
      <c r="I1974" s="485"/>
      <c r="J1974" s="485"/>
      <c r="K1974" s="485"/>
    </row>
    <row r="1975" spans="1:11" s="77" customFormat="1" x14ac:dyDescent="0.25">
      <c r="A1975" s="93"/>
      <c r="B1975" s="93"/>
      <c r="C1975" s="485"/>
      <c r="D1975" s="485"/>
      <c r="E1975" s="485"/>
      <c r="F1975" s="485"/>
      <c r="G1975" s="485"/>
      <c r="H1975" s="485"/>
      <c r="I1975" s="485"/>
      <c r="J1975" s="485"/>
      <c r="K1975" s="485"/>
    </row>
    <row r="1976" spans="1:11" s="77" customFormat="1" x14ac:dyDescent="0.25">
      <c r="A1976" s="93"/>
      <c r="B1976" s="93"/>
      <c r="C1976" s="485"/>
      <c r="D1976" s="485"/>
      <c r="E1976" s="485"/>
      <c r="F1976" s="485"/>
      <c r="G1976" s="485"/>
      <c r="H1976" s="485"/>
      <c r="I1976" s="485"/>
      <c r="J1976" s="485"/>
      <c r="K1976" s="485"/>
    </row>
    <row r="1977" spans="1:11" s="77" customFormat="1" x14ac:dyDescent="0.25">
      <c r="A1977" s="93"/>
      <c r="B1977" s="93"/>
      <c r="C1977" s="485"/>
      <c r="D1977" s="485"/>
      <c r="E1977" s="485"/>
      <c r="F1977" s="485"/>
      <c r="G1977" s="485"/>
      <c r="H1977" s="485"/>
      <c r="I1977" s="485"/>
      <c r="J1977" s="485"/>
      <c r="K1977" s="485"/>
    </row>
    <row r="1978" spans="1:11" s="77" customFormat="1" x14ac:dyDescent="0.25">
      <c r="A1978" s="93"/>
      <c r="B1978" s="93"/>
      <c r="C1978" s="485"/>
      <c r="D1978" s="485"/>
      <c r="E1978" s="485"/>
      <c r="F1978" s="485"/>
      <c r="G1978" s="485"/>
      <c r="H1978" s="485"/>
      <c r="I1978" s="485"/>
      <c r="J1978" s="485"/>
      <c r="K1978" s="485"/>
    </row>
    <row r="1979" spans="1:11" s="77" customFormat="1" x14ac:dyDescent="0.25">
      <c r="A1979" s="93"/>
      <c r="B1979" s="93"/>
      <c r="C1979" s="485"/>
      <c r="D1979" s="485"/>
      <c r="E1979" s="485"/>
      <c r="F1979" s="485"/>
      <c r="G1979" s="485"/>
      <c r="H1979" s="485"/>
      <c r="I1979" s="485"/>
      <c r="J1979" s="485"/>
      <c r="K1979" s="485"/>
    </row>
    <row r="1980" spans="1:11" s="77" customFormat="1" x14ac:dyDescent="0.25">
      <c r="A1980" s="93"/>
      <c r="B1980" s="93"/>
      <c r="C1980" s="485"/>
      <c r="D1980" s="485"/>
      <c r="E1980" s="485"/>
      <c r="F1980" s="485"/>
      <c r="G1980" s="485"/>
      <c r="H1980" s="485"/>
      <c r="I1980" s="485"/>
      <c r="J1980" s="485"/>
      <c r="K1980" s="485"/>
    </row>
    <row r="1981" spans="1:11" s="77" customFormat="1" x14ac:dyDescent="0.25">
      <c r="A1981" s="93"/>
      <c r="B1981" s="93"/>
      <c r="C1981" s="485"/>
      <c r="D1981" s="485"/>
      <c r="E1981" s="485"/>
      <c r="F1981" s="485"/>
      <c r="G1981" s="485"/>
      <c r="H1981" s="485"/>
      <c r="I1981" s="485"/>
      <c r="J1981" s="485"/>
      <c r="K1981" s="485"/>
    </row>
    <row r="1982" spans="1:11" s="77" customFormat="1" x14ac:dyDescent="0.25">
      <c r="A1982" s="93"/>
      <c r="B1982" s="93"/>
      <c r="C1982" s="485"/>
      <c r="D1982" s="485"/>
      <c r="E1982" s="485"/>
      <c r="F1982" s="485"/>
      <c r="G1982" s="485"/>
      <c r="H1982" s="485"/>
      <c r="I1982" s="485"/>
      <c r="J1982" s="485"/>
      <c r="K1982" s="485"/>
    </row>
    <row r="1983" spans="1:11" s="77" customFormat="1" x14ac:dyDescent="0.25">
      <c r="A1983" s="93"/>
      <c r="B1983" s="93"/>
      <c r="C1983" s="485"/>
      <c r="D1983" s="485"/>
      <c r="E1983" s="485"/>
      <c r="F1983" s="485"/>
      <c r="G1983" s="485"/>
      <c r="H1983" s="485"/>
      <c r="I1983" s="485"/>
      <c r="J1983" s="485"/>
      <c r="K1983" s="485"/>
    </row>
    <row r="1984" spans="1:11" s="77" customFormat="1" x14ac:dyDescent="0.25">
      <c r="A1984" s="93"/>
      <c r="B1984" s="93"/>
      <c r="C1984" s="485"/>
      <c r="D1984" s="485"/>
      <c r="E1984" s="485"/>
      <c r="F1984" s="485"/>
      <c r="G1984" s="485"/>
      <c r="H1984" s="485"/>
      <c r="I1984" s="485"/>
      <c r="J1984" s="485"/>
      <c r="K1984" s="485"/>
    </row>
    <row r="1985" spans="1:11" s="77" customFormat="1" x14ac:dyDescent="0.25">
      <c r="A1985" s="93"/>
      <c r="B1985" s="93"/>
      <c r="C1985" s="485"/>
      <c r="D1985" s="485"/>
      <c r="E1985" s="485"/>
      <c r="F1985" s="485"/>
      <c r="G1985" s="485"/>
      <c r="H1985" s="485"/>
      <c r="I1985" s="485"/>
      <c r="J1985" s="485"/>
      <c r="K1985" s="485"/>
    </row>
    <row r="1986" spans="1:11" s="77" customFormat="1" x14ac:dyDescent="0.25">
      <c r="A1986" s="93"/>
      <c r="B1986" s="93"/>
      <c r="C1986" s="485"/>
      <c r="D1986" s="485"/>
      <c r="E1986" s="485"/>
      <c r="F1986" s="485"/>
      <c r="G1986" s="485"/>
      <c r="H1986" s="485"/>
      <c r="I1986" s="485"/>
      <c r="J1986" s="485"/>
      <c r="K1986" s="485"/>
    </row>
    <row r="1987" spans="1:11" s="77" customFormat="1" x14ac:dyDescent="0.25">
      <c r="A1987" s="93"/>
      <c r="B1987" s="93"/>
      <c r="C1987" s="485"/>
      <c r="D1987" s="485"/>
      <c r="E1987" s="485"/>
      <c r="F1987" s="485"/>
      <c r="G1987" s="485"/>
      <c r="H1987" s="485"/>
      <c r="I1987" s="485"/>
      <c r="J1987" s="485"/>
      <c r="K1987" s="485"/>
    </row>
    <row r="1988" spans="1:11" s="77" customFormat="1" x14ac:dyDescent="0.25">
      <c r="A1988" s="93"/>
      <c r="B1988" s="93"/>
      <c r="C1988" s="485"/>
      <c r="D1988" s="485"/>
      <c r="E1988" s="485"/>
      <c r="F1988" s="485"/>
      <c r="G1988" s="485"/>
      <c r="H1988" s="485"/>
      <c r="I1988" s="485"/>
      <c r="J1988" s="485"/>
      <c r="K1988" s="485"/>
    </row>
    <row r="1989" spans="1:11" s="77" customFormat="1" x14ac:dyDescent="0.25">
      <c r="A1989" s="93"/>
      <c r="B1989" s="93"/>
      <c r="C1989" s="485"/>
      <c r="D1989" s="485"/>
      <c r="E1989" s="485"/>
      <c r="F1989" s="485"/>
      <c r="G1989" s="485"/>
      <c r="H1989" s="485"/>
      <c r="I1989" s="485"/>
      <c r="J1989" s="485"/>
      <c r="K1989" s="485"/>
    </row>
    <row r="1990" spans="1:11" s="77" customFormat="1" x14ac:dyDescent="0.25">
      <c r="A1990" s="93"/>
      <c r="B1990" s="93"/>
      <c r="C1990" s="485"/>
      <c r="D1990" s="485"/>
      <c r="E1990" s="485"/>
      <c r="F1990" s="485"/>
      <c r="G1990" s="485"/>
      <c r="H1990" s="485"/>
      <c r="I1990" s="485"/>
      <c r="J1990" s="485"/>
      <c r="K1990" s="485"/>
    </row>
    <row r="1991" spans="1:11" s="77" customFormat="1" x14ac:dyDescent="0.25">
      <c r="A1991" s="93"/>
      <c r="B1991" s="93"/>
      <c r="C1991" s="485"/>
      <c r="D1991" s="485"/>
      <c r="E1991" s="485"/>
      <c r="F1991" s="485"/>
      <c r="G1991" s="485"/>
      <c r="H1991" s="485"/>
      <c r="I1991" s="485"/>
      <c r="J1991" s="485"/>
      <c r="K1991" s="485"/>
    </row>
    <row r="1992" spans="1:11" s="77" customFormat="1" x14ac:dyDescent="0.25">
      <c r="A1992" s="93"/>
      <c r="B1992" s="93"/>
      <c r="C1992" s="485"/>
      <c r="D1992" s="485"/>
      <c r="E1992" s="485"/>
      <c r="F1992" s="485"/>
      <c r="G1992" s="485"/>
      <c r="H1992" s="485"/>
      <c r="I1992" s="485"/>
      <c r="J1992" s="485"/>
      <c r="K1992" s="485"/>
    </row>
    <row r="1993" spans="1:11" s="77" customFormat="1" x14ac:dyDescent="0.25">
      <c r="A1993" s="93"/>
      <c r="B1993" s="93"/>
      <c r="C1993" s="485"/>
      <c r="D1993" s="485"/>
      <c r="E1993" s="485"/>
      <c r="F1993" s="485"/>
      <c r="G1993" s="485"/>
      <c r="H1993" s="485"/>
      <c r="I1993" s="485"/>
      <c r="J1993" s="485"/>
      <c r="K1993" s="485"/>
    </row>
    <row r="1994" spans="1:11" s="77" customFormat="1" x14ac:dyDescent="0.25">
      <c r="A1994" s="93"/>
      <c r="B1994" s="93"/>
      <c r="C1994" s="485"/>
      <c r="D1994" s="485"/>
      <c r="E1994" s="485"/>
      <c r="F1994" s="485"/>
      <c r="G1994" s="485"/>
      <c r="H1994" s="485"/>
      <c r="I1994" s="485"/>
      <c r="J1994" s="485"/>
      <c r="K1994" s="485"/>
    </row>
    <row r="1995" spans="1:11" s="77" customFormat="1" x14ac:dyDescent="0.25">
      <c r="A1995" s="93"/>
      <c r="B1995" s="93"/>
      <c r="C1995" s="485"/>
      <c r="D1995" s="485"/>
      <c r="E1995" s="485"/>
      <c r="F1995" s="485"/>
      <c r="G1995" s="485"/>
      <c r="H1995" s="485"/>
      <c r="I1995" s="485"/>
      <c r="J1995" s="485"/>
      <c r="K1995" s="485"/>
    </row>
    <row r="1996" spans="1:11" s="77" customFormat="1" x14ac:dyDescent="0.25">
      <c r="A1996" s="93"/>
      <c r="B1996" s="93"/>
      <c r="C1996" s="485"/>
      <c r="D1996" s="485"/>
      <c r="E1996" s="485"/>
      <c r="F1996" s="485"/>
      <c r="G1996" s="485"/>
      <c r="H1996" s="485"/>
      <c r="I1996" s="485"/>
      <c r="J1996" s="485"/>
      <c r="K1996" s="485"/>
    </row>
    <row r="1997" spans="1:11" s="77" customFormat="1" x14ac:dyDescent="0.25">
      <c r="A1997" s="93"/>
      <c r="B1997" s="93"/>
      <c r="C1997" s="485"/>
      <c r="D1997" s="485"/>
      <c r="E1997" s="485"/>
      <c r="F1997" s="485"/>
      <c r="G1997" s="485"/>
      <c r="H1997" s="485"/>
      <c r="I1997" s="485"/>
      <c r="J1997" s="485"/>
      <c r="K1997" s="485"/>
    </row>
    <row r="1998" spans="1:11" s="77" customFormat="1" x14ac:dyDescent="0.25">
      <c r="A1998" s="93"/>
      <c r="B1998" s="93"/>
      <c r="C1998" s="485"/>
      <c r="D1998" s="485"/>
      <c r="E1998" s="485"/>
      <c r="F1998" s="485"/>
      <c r="G1998" s="485"/>
      <c r="H1998" s="485"/>
      <c r="I1998" s="485"/>
      <c r="J1998" s="485"/>
      <c r="K1998" s="485"/>
    </row>
    <row r="1999" spans="1:11" s="77" customFormat="1" x14ac:dyDescent="0.25">
      <c r="A1999" s="93"/>
      <c r="B1999" s="93"/>
      <c r="C1999" s="485"/>
      <c r="D1999" s="485"/>
      <c r="E1999" s="485"/>
      <c r="F1999" s="485"/>
      <c r="G1999" s="485"/>
      <c r="H1999" s="485"/>
      <c r="I1999" s="485"/>
      <c r="J1999" s="485"/>
      <c r="K1999" s="485"/>
    </row>
    <row r="2000" spans="1:11" s="77" customFormat="1" x14ac:dyDescent="0.25">
      <c r="A2000" s="93"/>
      <c r="B2000" s="93"/>
      <c r="C2000" s="485"/>
      <c r="D2000" s="485"/>
      <c r="E2000" s="485"/>
      <c r="F2000" s="485"/>
      <c r="G2000" s="485"/>
      <c r="H2000" s="485"/>
      <c r="I2000" s="485"/>
      <c r="J2000" s="485"/>
      <c r="K2000" s="485"/>
    </row>
    <row r="2001" spans="1:11" s="77" customFormat="1" x14ac:dyDescent="0.25">
      <c r="A2001" s="93"/>
      <c r="B2001" s="93"/>
      <c r="C2001" s="485"/>
      <c r="D2001" s="485"/>
      <c r="E2001" s="485"/>
      <c r="F2001" s="485"/>
      <c r="G2001" s="485"/>
      <c r="H2001" s="485"/>
      <c r="I2001" s="485"/>
      <c r="J2001" s="485"/>
      <c r="K2001" s="485"/>
    </row>
    <row r="2002" spans="1:11" s="77" customFormat="1" x14ac:dyDescent="0.25">
      <c r="A2002" s="93"/>
      <c r="B2002" s="93"/>
      <c r="C2002" s="485"/>
      <c r="D2002" s="485"/>
      <c r="E2002" s="485"/>
      <c r="F2002" s="485"/>
      <c r="G2002" s="485"/>
      <c r="H2002" s="485"/>
      <c r="I2002" s="485"/>
      <c r="J2002" s="485"/>
      <c r="K2002" s="485"/>
    </row>
    <row r="2003" spans="1:11" s="77" customFormat="1" x14ac:dyDescent="0.25">
      <c r="A2003" s="93"/>
      <c r="B2003" s="93"/>
      <c r="C2003" s="485"/>
      <c r="D2003" s="485"/>
      <c r="E2003" s="485"/>
      <c r="F2003" s="485"/>
      <c r="G2003" s="485"/>
      <c r="H2003" s="485"/>
      <c r="I2003" s="485"/>
      <c r="J2003" s="485"/>
      <c r="K2003" s="485"/>
    </row>
    <row r="2004" spans="1:11" s="77" customFormat="1" x14ac:dyDescent="0.25">
      <c r="A2004" s="93"/>
      <c r="B2004" s="93"/>
      <c r="C2004" s="485"/>
      <c r="D2004" s="485"/>
      <c r="E2004" s="485"/>
      <c r="F2004" s="485"/>
      <c r="G2004" s="485"/>
      <c r="H2004" s="485"/>
      <c r="I2004" s="485"/>
      <c r="J2004" s="485"/>
      <c r="K2004" s="485"/>
    </row>
    <row r="2005" spans="1:11" s="77" customFormat="1" x14ac:dyDescent="0.25">
      <c r="A2005" s="93"/>
      <c r="B2005" s="93"/>
      <c r="C2005" s="485"/>
      <c r="D2005" s="485"/>
      <c r="E2005" s="485"/>
      <c r="F2005" s="485"/>
      <c r="G2005" s="485"/>
      <c r="H2005" s="485"/>
      <c r="I2005" s="485"/>
      <c r="J2005" s="485"/>
      <c r="K2005" s="485"/>
    </row>
    <row r="2006" spans="1:11" s="77" customFormat="1" x14ac:dyDescent="0.25">
      <c r="A2006" s="93"/>
      <c r="B2006" s="93"/>
      <c r="C2006" s="485"/>
      <c r="D2006" s="485"/>
      <c r="E2006" s="485"/>
      <c r="F2006" s="485"/>
      <c r="G2006" s="485"/>
      <c r="H2006" s="485"/>
      <c r="I2006" s="485"/>
      <c r="J2006" s="485"/>
      <c r="K2006" s="485"/>
    </row>
    <row r="2007" spans="1:11" s="77" customFormat="1" x14ac:dyDescent="0.25">
      <c r="A2007" s="93"/>
      <c r="B2007" s="93"/>
      <c r="C2007" s="485"/>
      <c r="D2007" s="485"/>
      <c r="E2007" s="485"/>
      <c r="F2007" s="485"/>
      <c r="G2007" s="485"/>
      <c r="H2007" s="485"/>
      <c r="I2007" s="485"/>
      <c r="J2007" s="485"/>
      <c r="K2007" s="485"/>
    </row>
    <row r="2008" spans="1:11" s="77" customFormat="1" x14ac:dyDescent="0.25">
      <c r="A2008" s="93"/>
      <c r="B2008" s="93"/>
      <c r="C2008" s="485"/>
      <c r="D2008" s="485"/>
      <c r="E2008" s="485"/>
      <c r="F2008" s="485"/>
      <c r="G2008" s="485"/>
      <c r="H2008" s="485"/>
      <c r="I2008" s="485"/>
      <c r="J2008" s="485"/>
      <c r="K2008" s="485"/>
    </row>
    <row r="2009" spans="1:11" s="77" customFormat="1" x14ac:dyDescent="0.25">
      <c r="A2009" s="93"/>
      <c r="B2009" s="93"/>
      <c r="C2009" s="485"/>
      <c r="D2009" s="485"/>
      <c r="E2009" s="485"/>
      <c r="F2009" s="485"/>
      <c r="G2009" s="485"/>
      <c r="H2009" s="485"/>
      <c r="I2009" s="485"/>
      <c r="J2009" s="485"/>
      <c r="K2009" s="485"/>
    </row>
    <row r="2010" spans="1:11" s="77" customFormat="1" x14ac:dyDescent="0.25">
      <c r="A2010" s="93"/>
      <c r="B2010" s="93"/>
      <c r="C2010" s="485"/>
      <c r="D2010" s="485"/>
      <c r="E2010" s="485"/>
      <c r="F2010" s="485"/>
      <c r="G2010" s="485"/>
      <c r="H2010" s="485"/>
      <c r="I2010" s="485"/>
      <c r="J2010" s="485"/>
      <c r="K2010" s="485"/>
    </row>
    <row r="2011" spans="1:11" s="77" customFormat="1" x14ac:dyDescent="0.25">
      <c r="A2011" s="93"/>
      <c r="B2011" s="93"/>
      <c r="C2011" s="485"/>
      <c r="D2011" s="485"/>
      <c r="E2011" s="485"/>
      <c r="F2011" s="485"/>
      <c r="G2011" s="485"/>
      <c r="H2011" s="485"/>
      <c r="I2011" s="485"/>
      <c r="J2011" s="485"/>
      <c r="K2011" s="485"/>
    </row>
    <row r="2012" spans="1:11" s="77" customFormat="1" x14ac:dyDescent="0.25">
      <c r="A2012" s="93"/>
      <c r="B2012" s="93"/>
      <c r="C2012" s="485"/>
      <c r="D2012" s="485"/>
      <c r="E2012" s="485"/>
      <c r="F2012" s="485"/>
      <c r="G2012" s="485"/>
      <c r="H2012" s="485"/>
      <c r="I2012" s="485"/>
      <c r="J2012" s="485"/>
      <c r="K2012" s="485"/>
    </row>
    <row r="2013" spans="1:11" s="77" customFormat="1" x14ac:dyDescent="0.25">
      <c r="A2013" s="93"/>
      <c r="B2013" s="93"/>
      <c r="C2013" s="485"/>
      <c r="D2013" s="485"/>
      <c r="E2013" s="485"/>
      <c r="F2013" s="485"/>
      <c r="G2013" s="485"/>
      <c r="H2013" s="485"/>
      <c r="I2013" s="485"/>
      <c r="J2013" s="485"/>
      <c r="K2013" s="485"/>
    </row>
    <row r="2014" spans="1:11" s="77" customFormat="1" x14ac:dyDescent="0.25">
      <c r="A2014" s="93"/>
      <c r="B2014" s="93"/>
      <c r="C2014" s="485"/>
      <c r="D2014" s="485"/>
      <c r="E2014" s="485"/>
      <c r="F2014" s="485"/>
      <c r="G2014" s="485"/>
      <c r="H2014" s="485"/>
      <c r="I2014" s="485"/>
      <c r="J2014" s="485"/>
      <c r="K2014" s="485"/>
    </row>
    <row r="2015" spans="1:11" s="77" customFormat="1" x14ac:dyDescent="0.25">
      <c r="A2015" s="93"/>
      <c r="B2015" s="93"/>
      <c r="C2015" s="485"/>
      <c r="D2015" s="485"/>
      <c r="E2015" s="485"/>
      <c r="F2015" s="485"/>
      <c r="G2015" s="485"/>
      <c r="H2015" s="485"/>
      <c r="I2015" s="485"/>
      <c r="J2015" s="485"/>
      <c r="K2015" s="485"/>
    </row>
    <row r="2016" spans="1:11" s="77" customFormat="1" x14ac:dyDescent="0.25">
      <c r="A2016" s="93"/>
      <c r="B2016" s="93"/>
      <c r="C2016" s="485"/>
      <c r="D2016" s="485"/>
      <c r="E2016" s="485"/>
      <c r="F2016" s="485"/>
      <c r="G2016" s="485"/>
      <c r="H2016" s="485"/>
      <c r="I2016" s="485"/>
      <c r="J2016" s="485"/>
      <c r="K2016" s="485"/>
    </row>
    <row r="2017" spans="1:11" s="77" customFormat="1" x14ac:dyDescent="0.25">
      <c r="A2017" s="93"/>
      <c r="B2017" s="93"/>
      <c r="C2017" s="485"/>
      <c r="D2017" s="485"/>
      <c r="E2017" s="485"/>
      <c r="F2017" s="485"/>
      <c r="G2017" s="485"/>
      <c r="H2017" s="485"/>
      <c r="I2017" s="485"/>
      <c r="J2017" s="485"/>
      <c r="K2017" s="485"/>
    </row>
    <row r="2018" spans="1:11" s="77" customFormat="1" x14ac:dyDescent="0.25">
      <c r="A2018" s="93"/>
      <c r="B2018" s="93"/>
      <c r="C2018" s="485"/>
      <c r="D2018" s="485"/>
      <c r="E2018" s="485"/>
      <c r="F2018" s="485"/>
      <c r="G2018" s="485"/>
      <c r="H2018" s="485"/>
      <c r="I2018" s="485"/>
      <c r="J2018" s="485"/>
      <c r="K2018" s="485"/>
    </row>
    <row r="2019" spans="1:11" s="77" customFormat="1" x14ac:dyDescent="0.25">
      <c r="A2019" s="93"/>
      <c r="B2019" s="93"/>
      <c r="C2019" s="485"/>
      <c r="D2019" s="485"/>
      <c r="E2019" s="485"/>
      <c r="F2019" s="485"/>
      <c r="G2019" s="485"/>
      <c r="H2019" s="485"/>
      <c r="I2019" s="485"/>
      <c r="J2019" s="485"/>
      <c r="K2019" s="485"/>
    </row>
    <row r="2020" spans="1:11" s="77" customFormat="1" x14ac:dyDescent="0.25">
      <c r="A2020" s="93"/>
      <c r="B2020" s="93"/>
      <c r="C2020" s="485"/>
      <c r="D2020" s="485"/>
      <c r="E2020" s="485"/>
      <c r="F2020" s="485"/>
      <c r="G2020" s="485"/>
      <c r="H2020" s="485"/>
      <c r="I2020" s="485"/>
      <c r="J2020" s="485"/>
      <c r="K2020" s="485"/>
    </row>
    <row r="2021" spans="1:11" s="77" customFormat="1" x14ac:dyDescent="0.25">
      <c r="A2021" s="93"/>
      <c r="B2021" s="93"/>
      <c r="C2021" s="485"/>
      <c r="D2021" s="485"/>
      <c r="E2021" s="485"/>
      <c r="F2021" s="485"/>
      <c r="G2021" s="485"/>
      <c r="H2021" s="485"/>
      <c r="I2021" s="485"/>
      <c r="J2021" s="485"/>
      <c r="K2021" s="485"/>
    </row>
    <row r="2022" spans="1:11" s="77" customFormat="1" x14ac:dyDescent="0.25">
      <c r="A2022" s="93"/>
      <c r="B2022" s="93"/>
      <c r="C2022" s="485"/>
      <c r="D2022" s="485"/>
      <c r="E2022" s="485"/>
      <c r="F2022" s="485"/>
      <c r="G2022" s="485"/>
      <c r="H2022" s="485"/>
      <c r="I2022" s="485"/>
      <c r="J2022" s="485"/>
      <c r="K2022" s="485"/>
    </row>
    <row r="2023" spans="1:11" s="77" customFormat="1" x14ac:dyDescent="0.25">
      <c r="A2023" s="93"/>
      <c r="B2023" s="93"/>
      <c r="C2023" s="485"/>
      <c r="D2023" s="485"/>
      <c r="E2023" s="485"/>
      <c r="F2023" s="485"/>
      <c r="G2023" s="485"/>
      <c r="H2023" s="485"/>
      <c r="I2023" s="485"/>
      <c r="J2023" s="485"/>
      <c r="K2023" s="485"/>
    </row>
    <row r="2024" spans="1:11" s="77" customFormat="1" x14ac:dyDescent="0.25">
      <c r="A2024" s="93"/>
      <c r="B2024" s="93"/>
      <c r="C2024" s="485"/>
      <c r="D2024" s="485"/>
      <c r="E2024" s="485"/>
      <c r="F2024" s="485"/>
      <c r="G2024" s="485"/>
      <c r="H2024" s="485"/>
      <c r="I2024" s="485"/>
      <c r="J2024" s="485"/>
      <c r="K2024" s="485"/>
    </row>
    <row r="2025" spans="1:11" s="77" customFormat="1" x14ac:dyDescent="0.25">
      <c r="A2025" s="93"/>
      <c r="B2025" s="93"/>
      <c r="C2025" s="485"/>
      <c r="D2025" s="485"/>
      <c r="E2025" s="485"/>
      <c r="F2025" s="485"/>
      <c r="G2025" s="485"/>
      <c r="H2025" s="485"/>
      <c r="I2025" s="485"/>
      <c r="J2025" s="485"/>
      <c r="K2025" s="485"/>
    </row>
    <row r="2026" spans="1:11" s="77" customFormat="1" x14ac:dyDescent="0.25">
      <c r="A2026" s="93"/>
      <c r="B2026" s="93"/>
      <c r="C2026" s="485"/>
      <c r="D2026" s="485"/>
      <c r="E2026" s="485"/>
      <c r="F2026" s="485"/>
      <c r="G2026" s="485"/>
      <c r="H2026" s="485"/>
      <c r="I2026" s="485"/>
      <c r="J2026" s="485"/>
      <c r="K2026" s="485"/>
    </row>
    <row r="2027" spans="1:11" s="77" customFormat="1" x14ac:dyDescent="0.25">
      <c r="A2027" s="93"/>
      <c r="B2027" s="93"/>
      <c r="C2027" s="485"/>
      <c r="D2027" s="485"/>
      <c r="E2027" s="485"/>
      <c r="F2027" s="485"/>
      <c r="G2027" s="485"/>
      <c r="H2027" s="485"/>
      <c r="I2027" s="485"/>
      <c r="J2027" s="485"/>
      <c r="K2027" s="485"/>
    </row>
    <row r="2028" spans="1:11" s="77" customFormat="1" x14ac:dyDescent="0.25">
      <c r="A2028" s="93"/>
      <c r="B2028" s="93"/>
      <c r="C2028" s="485"/>
      <c r="D2028" s="485"/>
      <c r="E2028" s="485"/>
      <c r="F2028" s="485"/>
      <c r="G2028" s="485"/>
      <c r="H2028" s="485"/>
      <c r="I2028" s="485"/>
      <c r="J2028" s="485"/>
      <c r="K2028" s="485"/>
    </row>
    <row r="2029" spans="1:11" s="77" customFormat="1" x14ac:dyDescent="0.25">
      <c r="A2029" s="93"/>
      <c r="B2029" s="93"/>
      <c r="C2029" s="485"/>
      <c r="D2029" s="485"/>
      <c r="E2029" s="485"/>
      <c r="F2029" s="485"/>
      <c r="G2029" s="485"/>
      <c r="H2029" s="485"/>
      <c r="I2029" s="485"/>
      <c r="J2029" s="485"/>
      <c r="K2029" s="485"/>
    </row>
    <row r="2030" spans="1:11" s="77" customFormat="1" x14ac:dyDescent="0.25">
      <c r="A2030" s="93"/>
      <c r="B2030" s="93"/>
      <c r="C2030" s="485"/>
      <c r="D2030" s="485"/>
      <c r="E2030" s="485"/>
      <c r="F2030" s="485"/>
      <c r="G2030" s="485"/>
      <c r="H2030" s="485"/>
      <c r="I2030" s="485"/>
      <c r="J2030" s="485"/>
      <c r="K2030" s="485"/>
    </row>
    <row r="2031" spans="1:11" s="77" customFormat="1" x14ac:dyDescent="0.25">
      <c r="A2031" s="93"/>
      <c r="B2031" s="93"/>
      <c r="C2031" s="485"/>
      <c r="D2031" s="485"/>
      <c r="E2031" s="485"/>
      <c r="F2031" s="485"/>
      <c r="G2031" s="485"/>
      <c r="H2031" s="485"/>
      <c r="I2031" s="485"/>
      <c r="J2031" s="485"/>
      <c r="K2031" s="485"/>
    </row>
    <row r="2032" spans="1:11" s="77" customFormat="1" x14ac:dyDescent="0.25">
      <c r="A2032" s="93"/>
      <c r="B2032" s="93"/>
      <c r="C2032" s="485"/>
      <c r="D2032" s="485"/>
      <c r="E2032" s="485"/>
      <c r="F2032" s="485"/>
      <c r="G2032" s="485"/>
      <c r="H2032" s="485"/>
      <c r="I2032" s="485"/>
      <c r="J2032" s="485"/>
      <c r="K2032" s="485"/>
    </row>
    <row r="2033" spans="1:11" s="77" customFormat="1" x14ac:dyDescent="0.25">
      <c r="A2033" s="93"/>
      <c r="B2033" s="93"/>
      <c r="C2033" s="485"/>
      <c r="D2033" s="485"/>
      <c r="E2033" s="485"/>
      <c r="F2033" s="485"/>
      <c r="G2033" s="485"/>
      <c r="H2033" s="485"/>
      <c r="I2033" s="485"/>
      <c r="J2033" s="485"/>
      <c r="K2033" s="485"/>
    </row>
    <row r="2034" spans="1:11" s="77" customFormat="1" x14ac:dyDescent="0.25">
      <c r="A2034" s="93"/>
      <c r="B2034" s="93"/>
      <c r="C2034" s="485"/>
      <c r="D2034" s="485"/>
      <c r="E2034" s="485"/>
      <c r="F2034" s="485"/>
      <c r="G2034" s="485"/>
      <c r="H2034" s="485"/>
      <c r="I2034" s="485"/>
      <c r="J2034" s="485"/>
      <c r="K2034" s="485"/>
    </row>
    <row r="2035" spans="1:11" s="77" customFormat="1" x14ac:dyDescent="0.25">
      <c r="A2035" s="93"/>
      <c r="B2035" s="93"/>
      <c r="C2035" s="485"/>
      <c r="D2035" s="485"/>
      <c r="E2035" s="485"/>
      <c r="F2035" s="485"/>
      <c r="G2035" s="485"/>
      <c r="H2035" s="485"/>
      <c r="I2035" s="485"/>
      <c r="J2035" s="485"/>
      <c r="K2035" s="485"/>
    </row>
    <row r="2036" spans="1:11" s="77" customFormat="1" x14ac:dyDescent="0.25">
      <c r="A2036" s="93"/>
      <c r="B2036" s="93"/>
      <c r="C2036" s="485"/>
      <c r="D2036" s="485"/>
      <c r="E2036" s="485"/>
      <c r="F2036" s="485"/>
      <c r="G2036" s="485"/>
      <c r="H2036" s="485"/>
      <c r="I2036" s="485"/>
      <c r="J2036" s="485"/>
      <c r="K2036" s="485"/>
    </row>
    <row r="2037" spans="1:11" s="77" customFormat="1" x14ac:dyDescent="0.25">
      <c r="A2037" s="93"/>
      <c r="B2037" s="93"/>
      <c r="C2037" s="485"/>
      <c r="D2037" s="485"/>
      <c r="E2037" s="485"/>
      <c r="F2037" s="485"/>
      <c r="G2037" s="485"/>
      <c r="H2037" s="485"/>
      <c r="I2037" s="485"/>
      <c r="J2037" s="485"/>
      <c r="K2037" s="485"/>
    </row>
    <row r="2038" spans="1:11" s="77" customFormat="1" x14ac:dyDescent="0.25">
      <c r="A2038" s="93"/>
      <c r="B2038" s="93"/>
      <c r="C2038" s="485"/>
      <c r="D2038" s="485"/>
      <c r="E2038" s="485"/>
      <c r="F2038" s="485"/>
      <c r="G2038" s="485"/>
      <c r="H2038" s="485"/>
      <c r="I2038" s="485"/>
      <c r="J2038" s="485"/>
      <c r="K2038" s="485"/>
    </row>
    <row r="2039" spans="1:11" s="77" customFormat="1" x14ac:dyDescent="0.25">
      <c r="A2039" s="93"/>
      <c r="B2039" s="93"/>
      <c r="C2039" s="485"/>
      <c r="D2039" s="485"/>
      <c r="E2039" s="485"/>
      <c r="F2039" s="485"/>
      <c r="G2039" s="485"/>
      <c r="H2039" s="485"/>
      <c r="I2039" s="485"/>
      <c r="J2039" s="485"/>
      <c r="K2039" s="485"/>
    </row>
    <row r="2040" spans="1:11" s="77" customFormat="1" x14ac:dyDescent="0.25">
      <c r="A2040" s="93"/>
      <c r="B2040" s="93"/>
      <c r="C2040" s="485"/>
      <c r="D2040" s="485"/>
      <c r="E2040" s="485"/>
      <c r="F2040" s="485"/>
      <c r="G2040" s="485"/>
      <c r="H2040" s="485"/>
      <c r="I2040" s="485"/>
      <c r="J2040" s="485"/>
      <c r="K2040" s="485"/>
    </row>
    <row r="2041" spans="1:11" s="77" customFormat="1" x14ac:dyDescent="0.25">
      <c r="A2041" s="93"/>
      <c r="B2041" s="93"/>
      <c r="C2041" s="485"/>
      <c r="D2041" s="485"/>
      <c r="E2041" s="485"/>
      <c r="F2041" s="485"/>
      <c r="G2041" s="485"/>
      <c r="H2041" s="485"/>
      <c r="I2041" s="485"/>
      <c r="J2041" s="485"/>
      <c r="K2041" s="485"/>
    </row>
    <row r="2042" spans="1:11" s="77" customFormat="1" x14ac:dyDescent="0.25">
      <c r="A2042" s="93"/>
      <c r="B2042" s="93"/>
      <c r="C2042" s="485"/>
      <c r="D2042" s="485"/>
      <c r="E2042" s="485"/>
      <c r="F2042" s="485"/>
      <c r="G2042" s="485"/>
      <c r="H2042" s="485"/>
      <c r="I2042" s="485"/>
      <c r="J2042" s="485"/>
      <c r="K2042" s="485"/>
    </row>
    <row r="2043" spans="1:11" s="77" customFormat="1" x14ac:dyDescent="0.25">
      <c r="A2043" s="93"/>
      <c r="B2043" s="93"/>
      <c r="C2043" s="485"/>
      <c r="D2043" s="485"/>
      <c r="E2043" s="485"/>
      <c r="F2043" s="485"/>
      <c r="G2043" s="485"/>
      <c r="H2043" s="485"/>
      <c r="I2043" s="485"/>
      <c r="J2043" s="485"/>
      <c r="K2043" s="485"/>
    </row>
    <row r="2044" spans="1:11" s="77" customFormat="1" x14ac:dyDescent="0.25">
      <c r="A2044" s="93"/>
      <c r="B2044" s="93"/>
      <c r="C2044" s="485"/>
      <c r="D2044" s="485"/>
      <c r="E2044" s="485"/>
      <c r="F2044" s="485"/>
      <c r="G2044" s="485"/>
      <c r="H2044" s="485"/>
      <c r="I2044" s="485"/>
      <c r="J2044" s="485"/>
      <c r="K2044" s="485"/>
    </row>
    <row r="2045" spans="1:11" s="77" customFormat="1" x14ac:dyDescent="0.25">
      <c r="A2045" s="93"/>
      <c r="B2045" s="93"/>
      <c r="C2045" s="485"/>
      <c r="D2045" s="485"/>
      <c r="E2045" s="485"/>
      <c r="F2045" s="485"/>
      <c r="G2045" s="485"/>
      <c r="H2045" s="485"/>
      <c r="I2045" s="485"/>
      <c r="J2045" s="485"/>
      <c r="K2045" s="485"/>
    </row>
    <row r="2046" spans="1:11" s="77" customFormat="1" x14ac:dyDescent="0.25">
      <c r="A2046" s="93"/>
      <c r="B2046" s="93"/>
      <c r="C2046" s="485"/>
      <c r="D2046" s="485"/>
      <c r="E2046" s="485"/>
      <c r="F2046" s="485"/>
      <c r="G2046" s="485"/>
      <c r="H2046" s="485"/>
      <c r="I2046" s="485"/>
      <c r="J2046" s="485"/>
      <c r="K2046" s="485"/>
    </row>
    <row r="2047" spans="1:11" s="77" customFormat="1" x14ac:dyDescent="0.25">
      <c r="A2047" s="93"/>
      <c r="B2047" s="93"/>
      <c r="C2047" s="485"/>
      <c r="D2047" s="485"/>
      <c r="E2047" s="485"/>
      <c r="F2047" s="485"/>
      <c r="G2047" s="485"/>
      <c r="H2047" s="485"/>
      <c r="I2047" s="485"/>
      <c r="J2047" s="485"/>
      <c r="K2047" s="485"/>
    </row>
    <row r="2048" spans="1:11" s="77" customFormat="1" x14ac:dyDescent="0.25">
      <c r="A2048" s="93"/>
      <c r="B2048" s="93"/>
      <c r="C2048" s="485"/>
      <c r="D2048" s="485"/>
      <c r="E2048" s="485"/>
      <c r="F2048" s="485"/>
      <c r="G2048" s="485"/>
      <c r="H2048" s="485"/>
      <c r="I2048" s="485"/>
      <c r="J2048" s="485"/>
      <c r="K2048" s="485"/>
    </row>
    <row r="2049" spans="1:11" s="77" customFormat="1" x14ac:dyDescent="0.25">
      <c r="A2049" s="93"/>
      <c r="B2049" s="93"/>
      <c r="C2049" s="485"/>
      <c r="D2049" s="485"/>
      <c r="E2049" s="485"/>
      <c r="F2049" s="485"/>
      <c r="G2049" s="485"/>
      <c r="H2049" s="485"/>
      <c r="I2049" s="485"/>
      <c r="J2049" s="485"/>
      <c r="K2049" s="485"/>
    </row>
    <row r="2050" spans="1:11" s="77" customFormat="1" x14ac:dyDescent="0.25">
      <c r="A2050" s="93"/>
      <c r="B2050" s="93"/>
      <c r="C2050" s="485"/>
      <c r="D2050" s="485"/>
      <c r="E2050" s="485"/>
      <c r="F2050" s="485"/>
      <c r="G2050" s="485"/>
      <c r="H2050" s="485"/>
      <c r="I2050" s="485"/>
      <c r="J2050" s="485"/>
      <c r="K2050" s="485"/>
    </row>
    <row r="2051" spans="1:11" s="77" customFormat="1" x14ac:dyDescent="0.25">
      <c r="A2051" s="93"/>
      <c r="B2051" s="93"/>
      <c r="C2051" s="485"/>
      <c r="D2051" s="485"/>
      <c r="E2051" s="485"/>
      <c r="F2051" s="485"/>
      <c r="G2051" s="485"/>
      <c r="H2051" s="485"/>
      <c r="I2051" s="485"/>
      <c r="J2051" s="485"/>
      <c r="K2051" s="485"/>
    </row>
    <row r="2052" spans="1:11" s="77" customFormat="1" x14ac:dyDescent="0.25">
      <c r="A2052" s="93"/>
      <c r="B2052" s="93"/>
      <c r="C2052" s="485"/>
      <c r="D2052" s="485"/>
      <c r="E2052" s="485"/>
      <c r="F2052" s="485"/>
      <c r="G2052" s="485"/>
      <c r="H2052" s="485"/>
      <c r="I2052" s="485"/>
      <c r="J2052" s="485"/>
      <c r="K2052" s="485"/>
    </row>
    <row r="2053" spans="1:11" s="77" customFormat="1" x14ac:dyDescent="0.25">
      <c r="A2053" s="93"/>
      <c r="B2053" s="93"/>
      <c r="C2053" s="485"/>
      <c r="D2053" s="485"/>
      <c r="E2053" s="485"/>
      <c r="F2053" s="485"/>
      <c r="G2053" s="485"/>
      <c r="H2053" s="485"/>
      <c r="I2053" s="485"/>
      <c r="J2053" s="485"/>
      <c r="K2053" s="485"/>
    </row>
    <row r="2054" spans="1:11" s="77" customFormat="1" x14ac:dyDescent="0.25">
      <c r="A2054" s="93"/>
      <c r="B2054" s="93"/>
      <c r="C2054" s="485"/>
      <c r="D2054" s="485"/>
      <c r="E2054" s="485"/>
      <c r="F2054" s="485"/>
      <c r="G2054" s="485"/>
      <c r="H2054" s="485"/>
      <c r="I2054" s="485"/>
      <c r="J2054" s="485"/>
      <c r="K2054" s="485"/>
    </row>
    <row r="2055" spans="1:11" s="77" customFormat="1" x14ac:dyDescent="0.25">
      <c r="A2055" s="93"/>
      <c r="B2055" s="93"/>
      <c r="C2055" s="485"/>
      <c r="D2055" s="485"/>
      <c r="E2055" s="485"/>
      <c r="F2055" s="485"/>
      <c r="G2055" s="485"/>
      <c r="H2055" s="485"/>
      <c r="I2055" s="485"/>
      <c r="J2055" s="485"/>
      <c r="K2055" s="485"/>
    </row>
    <row r="2056" spans="1:11" s="77" customFormat="1" x14ac:dyDescent="0.25">
      <c r="A2056" s="93"/>
      <c r="B2056" s="93"/>
      <c r="C2056" s="485"/>
      <c r="D2056" s="485"/>
      <c r="E2056" s="485"/>
      <c r="F2056" s="485"/>
      <c r="G2056" s="485"/>
      <c r="H2056" s="485"/>
      <c r="I2056" s="485"/>
      <c r="J2056" s="485"/>
      <c r="K2056" s="485"/>
    </row>
    <row r="2057" spans="1:11" s="77" customFormat="1" x14ac:dyDescent="0.25">
      <c r="A2057" s="93"/>
      <c r="B2057" s="93"/>
      <c r="C2057" s="485"/>
      <c r="D2057" s="485"/>
      <c r="E2057" s="485"/>
      <c r="F2057" s="485"/>
      <c r="G2057" s="485"/>
      <c r="H2057" s="485"/>
      <c r="I2057" s="485"/>
      <c r="J2057" s="485"/>
      <c r="K2057" s="485"/>
    </row>
    <row r="2058" spans="1:11" s="77" customFormat="1" x14ac:dyDescent="0.25">
      <c r="A2058" s="93"/>
      <c r="B2058" s="93"/>
      <c r="C2058" s="485"/>
      <c r="D2058" s="485"/>
      <c r="E2058" s="485"/>
      <c r="F2058" s="485"/>
      <c r="G2058" s="485"/>
      <c r="H2058" s="485"/>
      <c r="I2058" s="485"/>
      <c r="J2058" s="485"/>
      <c r="K2058" s="485"/>
    </row>
    <row r="2059" spans="1:11" s="77" customFormat="1" x14ac:dyDescent="0.25">
      <c r="A2059" s="93"/>
      <c r="B2059" s="93"/>
      <c r="C2059" s="485"/>
      <c r="D2059" s="485"/>
      <c r="E2059" s="485"/>
      <c r="F2059" s="485"/>
      <c r="G2059" s="485"/>
      <c r="H2059" s="485"/>
      <c r="I2059" s="485"/>
      <c r="J2059" s="485"/>
      <c r="K2059" s="485"/>
    </row>
    <row r="2060" spans="1:11" s="77" customFormat="1" x14ac:dyDescent="0.25">
      <c r="A2060" s="93"/>
      <c r="B2060" s="93"/>
      <c r="C2060" s="485"/>
      <c r="D2060" s="485"/>
      <c r="E2060" s="485"/>
      <c r="F2060" s="485"/>
      <c r="G2060" s="485"/>
      <c r="H2060" s="485"/>
      <c r="I2060" s="485"/>
      <c r="J2060" s="485"/>
      <c r="K2060" s="485"/>
    </row>
    <row r="2061" spans="1:11" s="77" customFormat="1" x14ac:dyDescent="0.25">
      <c r="A2061" s="93"/>
      <c r="B2061" s="93"/>
      <c r="C2061" s="485"/>
      <c r="D2061" s="485"/>
      <c r="E2061" s="485"/>
      <c r="F2061" s="485"/>
      <c r="G2061" s="485"/>
      <c r="H2061" s="485"/>
      <c r="I2061" s="485"/>
      <c r="J2061" s="485"/>
      <c r="K2061" s="485"/>
    </row>
    <row r="2062" spans="1:11" s="77" customFormat="1" x14ac:dyDescent="0.25">
      <c r="A2062" s="93"/>
      <c r="B2062" s="93"/>
      <c r="C2062" s="485"/>
      <c r="D2062" s="485"/>
      <c r="E2062" s="485"/>
      <c r="F2062" s="485"/>
      <c r="G2062" s="485"/>
      <c r="H2062" s="485"/>
      <c r="I2062" s="485"/>
      <c r="J2062" s="485"/>
      <c r="K2062" s="485"/>
    </row>
    <row r="2063" spans="1:11" s="77" customFormat="1" x14ac:dyDescent="0.25">
      <c r="A2063" s="93"/>
      <c r="B2063" s="93"/>
      <c r="C2063" s="485"/>
      <c r="D2063" s="485"/>
      <c r="E2063" s="485"/>
      <c r="F2063" s="485"/>
      <c r="G2063" s="485"/>
      <c r="H2063" s="485"/>
      <c r="I2063" s="485"/>
      <c r="J2063" s="485"/>
      <c r="K2063" s="485"/>
    </row>
    <row r="2064" spans="1:11" s="77" customFormat="1" x14ac:dyDescent="0.25">
      <c r="A2064" s="93"/>
      <c r="B2064" s="93"/>
      <c r="C2064" s="485"/>
      <c r="D2064" s="485"/>
      <c r="E2064" s="485"/>
      <c r="F2064" s="485"/>
      <c r="G2064" s="485"/>
      <c r="H2064" s="485"/>
      <c r="I2064" s="485"/>
      <c r="J2064" s="485"/>
      <c r="K2064" s="485"/>
    </row>
    <row r="2065" spans="1:11" s="77" customFormat="1" x14ac:dyDescent="0.25">
      <c r="A2065" s="93"/>
      <c r="B2065" s="93"/>
      <c r="C2065" s="485"/>
      <c r="D2065" s="485"/>
      <c r="E2065" s="485"/>
      <c r="F2065" s="485"/>
      <c r="G2065" s="485"/>
      <c r="H2065" s="485"/>
      <c r="I2065" s="485"/>
      <c r="J2065" s="485"/>
      <c r="K2065" s="485"/>
    </row>
    <row r="2066" spans="1:11" s="77" customFormat="1" x14ac:dyDescent="0.25">
      <c r="A2066" s="93"/>
      <c r="B2066" s="93"/>
      <c r="C2066" s="485"/>
      <c r="D2066" s="485"/>
      <c r="E2066" s="485"/>
      <c r="F2066" s="485"/>
      <c r="G2066" s="485"/>
      <c r="H2066" s="485"/>
      <c r="I2066" s="485"/>
      <c r="J2066" s="485"/>
      <c r="K2066" s="485"/>
    </row>
    <row r="2067" spans="1:11" s="77" customFormat="1" x14ac:dyDescent="0.25">
      <c r="A2067" s="93"/>
      <c r="B2067" s="93"/>
      <c r="C2067" s="485"/>
      <c r="D2067" s="485"/>
      <c r="E2067" s="485"/>
      <c r="F2067" s="485"/>
      <c r="G2067" s="485"/>
      <c r="H2067" s="485"/>
      <c r="I2067" s="485"/>
      <c r="J2067" s="485"/>
      <c r="K2067" s="485"/>
    </row>
    <row r="2068" spans="1:11" s="77" customFormat="1" x14ac:dyDescent="0.25">
      <c r="A2068" s="93"/>
      <c r="B2068" s="93"/>
      <c r="C2068" s="485"/>
      <c r="D2068" s="485"/>
      <c r="E2068" s="485"/>
      <c r="F2068" s="485"/>
      <c r="G2068" s="485"/>
      <c r="H2068" s="485"/>
      <c r="I2068" s="485"/>
      <c r="J2068" s="485"/>
      <c r="K2068" s="485"/>
    </row>
    <row r="2069" spans="1:11" s="77" customFormat="1" x14ac:dyDescent="0.25">
      <c r="A2069" s="93"/>
      <c r="B2069" s="93"/>
      <c r="C2069" s="485"/>
      <c r="D2069" s="485"/>
      <c r="E2069" s="485"/>
      <c r="F2069" s="485"/>
      <c r="G2069" s="485"/>
      <c r="H2069" s="485"/>
      <c r="I2069" s="485"/>
      <c r="J2069" s="485"/>
      <c r="K2069" s="485"/>
    </row>
    <row r="2070" spans="1:11" s="77" customFormat="1" x14ac:dyDescent="0.25">
      <c r="A2070" s="93"/>
      <c r="B2070" s="93"/>
      <c r="C2070" s="485"/>
      <c r="D2070" s="485"/>
      <c r="E2070" s="485"/>
      <c r="F2070" s="485"/>
      <c r="G2070" s="485"/>
      <c r="H2070" s="485"/>
      <c r="I2070" s="485"/>
      <c r="J2070" s="485"/>
      <c r="K2070" s="485"/>
    </row>
    <row r="2071" spans="1:11" s="77" customFormat="1" x14ac:dyDescent="0.25">
      <c r="A2071" s="93"/>
      <c r="B2071" s="93"/>
      <c r="C2071" s="485"/>
      <c r="D2071" s="485"/>
      <c r="E2071" s="485"/>
      <c r="F2071" s="485"/>
      <c r="G2071" s="485"/>
      <c r="H2071" s="485"/>
      <c r="I2071" s="485"/>
      <c r="J2071" s="485"/>
      <c r="K2071" s="485"/>
    </row>
    <row r="2072" spans="1:11" s="77" customFormat="1" x14ac:dyDescent="0.25">
      <c r="A2072" s="93"/>
      <c r="B2072" s="93"/>
      <c r="C2072" s="485"/>
      <c r="D2072" s="485"/>
      <c r="E2072" s="485"/>
      <c r="F2072" s="485"/>
      <c r="G2072" s="485"/>
      <c r="H2072" s="485"/>
      <c r="I2072" s="485"/>
      <c r="J2072" s="485"/>
      <c r="K2072" s="485"/>
    </row>
    <row r="2073" spans="1:11" s="77" customFormat="1" x14ac:dyDescent="0.25">
      <c r="A2073" s="93"/>
      <c r="B2073" s="93"/>
      <c r="C2073" s="485"/>
      <c r="D2073" s="485"/>
      <c r="E2073" s="485"/>
      <c r="F2073" s="485"/>
      <c r="G2073" s="485"/>
      <c r="H2073" s="485"/>
      <c r="I2073" s="485"/>
      <c r="J2073" s="485"/>
      <c r="K2073" s="485"/>
    </row>
    <row r="2074" spans="1:11" s="77" customFormat="1" x14ac:dyDescent="0.25">
      <c r="A2074" s="93"/>
      <c r="B2074" s="93"/>
      <c r="C2074" s="485"/>
      <c r="D2074" s="485"/>
      <c r="E2074" s="485"/>
      <c r="F2074" s="485"/>
      <c r="G2074" s="485"/>
      <c r="H2074" s="485"/>
      <c r="I2074" s="485"/>
      <c r="J2074" s="485"/>
      <c r="K2074" s="485"/>
    </row>
    <row r="2075" spans="1:11" s="77" customFormat="1" x14ac:dyDescent="0.25">
      <c r="A2075" s="93"/>
      <c r="B2075" s="93"/>
      <c r="C2075" s="485"/>
      <c r="D2075" s="485"/>
      <c r="E2075" s="485"/>
      <c r="F2075" s="485"/>
      <c r="G2075" s="485"/>
      <c r="H2075" s="485"/>
      <c r="I2075" s="485"/>
      <c r="J2075" s="485"/>
      <c r="K2075" s="485"/>
    </row>
    <row r="2076" spans="1:11" s="77" customFormat="1" x14ac:dyDescent="0.25">
      <c r="A2076" s="93"/>
      <c r="B2076" s="93"/>
      <c r="C2076" s="485"/>
      <c r="D2076" s="485"/>
      <c r="E2076" s="485"/>
      <c r="F2076" s="485"/>
      <c r="G2076" s="485"/>
      <c r="H2076" s="485"/>
      <c r="I2076" s="485"/>
      <c r="J2076" s="485"/>
      <c r="K2076" s="485"/>
    </row>
    <row r="2077" spans="1:11" s="77" customFormat="1" x14ac:dyDescent="0.25">
      <c r="A2077" s="93"/>
      <c r="B2077" s="93"/>
      <c r="C2077" s="485"/>
      <c r="D2077" s="485"/>
      <c r="E2077" s="485"/>
      <c r="F2077" s="485"/>
      <c r="G2077" s="485"/>
      <c r="H2077" s="485"/>
      <c r="I2077" s="485"/>
      <c r="J2077" s="485"/>
      <c r="K2077" s="485"/>
    </row>
    <row r="2078" spans="1:11" s="77" customFormat="1" x14ac:dyDescent="0.25">
      <c r="A2078" s="93"/>
      <c r="B2078" s="93"/>
      <c r="C2078" s="485"/>
      <c r="D2078" s="485"/>
      <c r="E2078" s="485"/>
      <c r="F2078" s="485"/>
      <c r="G2078" s="485"/>
      <c r="H2078" s="485"/>
      <c r="I2078" s="485"/>
      <c r="J2078" s="485"/>
      <c r="K2078" s="485"/>
    </row>
    <row r="2079" spans="1:11" s="77" customFormat="1" x14ac:dyDescent="0.25">
      <c r="A2079" s="93"/>
      <c r="B2079" s="93"/>
      <c r="C2079" s="485"/>
      <c r="D2079" s="485"/>
      <c r="E2079" s="485"/>
      <c r="F2079" s="485"/>
      <c r="G2079" s="485"/>
      <c r="H2079" s="485"/>
      <c r="I2079" s="485"/>
      <c r="J2079" s="485"/>
      <c r="K2079" s="485"/>
    </row>
    <row r="2080" spans="1:11" s="77" customFormat="1" x14ac:dyDescent="0.25">
      <c r="A2080" s="93"/>
      <c r="B2080" s="93"/>
      <c r="C2080" s="485"/>
      <c r="D2080" s="485"/>
      <c r="E2080" s="485"/>
      <c r="F2080" s="485"/>
      <c r="G2080" s="485"/>
      <c r="H2080" s="485"/>
      <c r="I2080" s="485"/>
      <c r="J2080" s="485"/>
      <c r="K2080" s="485"/>
    </row>
    <row r="2081" spans="1:11" s="77" customFormat="1" x14ac:dyDescent="0.25">
      <c r="A2081" s="93"/>
      <c r="B2081" s="93"/>
      <c r="C2081" s="485"/>
      <c r="D2081" s="485"/>
      <c r="E2081" s="485"/>
      <c r="F2081" s="485"/>
      <c r="G2081" s="485"/>
      <c r="H2081" s="485"/>
      <c r="I2081" s="485"/>
      <c r="J2081" s="485"/>
      <c r="K2081" s="485"/>
    </row>
    <row r="2082" spans="1:11" s="77" customFormat="1" x14ac:dyDescent="0.25">
      <c r="A2082" s="93"/>
      <c r="B2082" s="93"/>
      <c r="C2082" s="485"/>
      <c r="D2082" s="485"/>
      <c r="E2082" s="485"/>
      <c r="F2082" s="485"/>
      <c r="G2082" s="485"/>
      <c r="H2082" s="485"/>
      <c r="I2082" s="485"/>
      <c r="J2082" s="485"/>
      <c r="K2082" s="485"/>
    </row>
    <row r="2083" spans="1:11" s="77" customFormat="1" x14ac:dyDescent="0.25">
      <c r="A2083" s="93"/>
      <c r="B2083" s="93"/>
      <c r="C2083" s="485"/>
      <c r="D2083" s="485"/>
      <c r="E2083" s="485"/>
      <c r="F2083" s="485"/>
      <c r="G2083" s="485"/>
      <c r="H2083" s="485"/>
      <c r="I2083" s="485"/>
      <c r="J2083" s="485"/>
      <c r="K2083" s="485"/>
    </row>
    <row r="2084" spans="1:11" s="77" customFormat="1" x14ac:dyDescent="0.25">
      <c r="A2084" s="93"/>
      <c r="B2084" s="93"/>
      <c r="C2084" s="485"/>
      <c r="D2084" s="485"/>
      <c r="E2084" s="485"/>
      <c r="F2084" s="485"/>
      <c r="G2084" s="485"/>
      <c r="H2084" s="485"/>
      <c r="I2084" s="485"/>
      <c r="J2084" s="485"/>
      <c r="K2084" s="485"/>
    </row>
    <row r="2085" spans="1:11" s="77" customFormat="1" x14ac:dyDescent="0.25">
      <c r="A2085" s="93"/>
      <c r="B2085" s="93"/>
      <c r="C2085" s="485"/>
      <c r="D2085" s="485"/>
      <c r="E2085" s="485"/>
      <c r="F2085" s="485"/>
      <c r="G2085" s="485"/>
      <c r="H2085" s="485"/>
      <c r="I2085" s="485"/>
      <c r="J2085" s="485"/>
      <c r="K2085" s="485"/>
    </row>
    <row r="2086" spans="1:11" s="77" customFormat="1" x14ac:dyDescent="0.25">
      <c r="A2086" s="93"/>
      <c r="B2086" s="93"/>
      <c r="C2086" s="485"/>
      <c r="D2086" s="485"/>
      <c r="E2086" s="485"/>
      <c r="F2086" s="485"/>
      <c r="G2086" s="485"/>
      <c r="H2086" s="485"/>
      <c r="I2086" s="485"/>
      <c r="J2086" s="485"/>
      <c r="K2086" s="485"/>
    </row>
    <row r="2087" spans="1:11" s="77" customFormat="1" x14ac:dyDescent="0.25">
      <c r="A2087" s="93"/>
      <c r="B2087" s="93"/>
      <c r="C2087" s="485"/>
      <c r="D2087" s="485"/>
      <c r="E2087" s="485"/>
      <c r="F2087" s="485"/>
      <c r="G2087" s="485"/>
      <c r="H2087" s="485"/>
      <c r="I2087" s="485"/>
      <c r="J2087" s="485"/>
      <c r="K2087" s="485"/>
    </row>
    <row r="2088" spans="1:11" s="77" customFormat="1" x14ac:dyDescent="0.25">
      <c r="A2088" s="93"/>
      <c r="B2088" s="93"/>
      <c r="C2088" s="485"/>
      <c r="D2088" s="485"/>
      <c r="E2088" s="485"/>
      <c r="F2088" s="485"/>
      <c r="G2088" s="485"/>
      <c r="H2088" s="485"/>
      <c r="I2088" s="485"/>
      <c r="J2088" s="485"/>
      <c r="K2088" s="485"/>
    </row>
    <row r="2089" spans="1:11" s="77" customFormat="1" x14ac:dyDescent="0.25">
      <c r="A2089" s="93"/>
      <c r="B2089" s="93"/>
      <c r="C2089" s="485"/>
      <c r="D2089" s="485"/>
      <c r="E2089" s="485"/>
      <c r="F2089" s="485"/>
      <c r="G2089" s="485"/>
      <c r="H2089" s="485"/>
      <c r="I2089" s="485"/>
      <c r="J2089" s="485"/>
      <c r="K2089" s="485"/>
    </row>
    <row r="2090" spans="1:11" s="77" customFormat="1" x14ac:dyDescent="0.25">
      <c r="A2090" s="93"/>
      <c r="B2090" s="93"/>
      <c r="C2090" s="485"/>
      <c r="D2090" s="485"/>
      <c r="E2090" s="485"/>
      <c r="F2090" s="485"/>
      <c r="G2090" s="485"/>
      <c r="H2090" s="485"/>
      <c r="I2090" s="485"/>
      <c r="J2090" s="485"/>
      <c r="K2090" s="485"/>
    </row>
    <row r="2091" spans="1:11" s="77" customFormat="1" x14ac:dyDescent="0.25">
      <c r="A2091" s="93"/>
      <c r="B2091" s="93"/>
      <c r="C2091" s="485"/>
      <c r="D2091" s="485"/>
      <c r="E2091" s="485"/>
      <c r="F2091" s="485"/>
      <c r="G2091" s="485"/>
      <c r="H2091" s="485"/>
      <c r="I2091" s="485"/>
      <c r="J2091" s="485"/>
      <c r="K2091" s="485"/>
    </row>
    <row r="2092" spans="1:11" s="77" customFormat="1" x14ac:dyDescent="0.25">
      <c r="A2092" s="93"/>
      <c r="B2092" s="93"/>
      <c r="C2092" s="485"/>
      <c r="D2092" s="485"/>
      <c r="E2092" s="485"/>
      <c r="F2092" s="485"/>
      <c r="G2092" s="485"/>
      <c r="H2092" s="485"/>
      <c r="I2092" s="485"/>
      <c r="J2092" s="485"/>
      <c r="K2092" s="485"/>
    </row>
    <row r="2093" spans="1:11" s="77" customFormat="1" x14ac:dyDescent="0.25">
      <c r="A2093" s="93"/>
      <c r="B2093" s="93"/>
      <c r="C2093" s="485"/>
      <c r="D2093" s="485"/>
      <c r="E2093" s="485"/>
      <c r="F2093" s="485"/>
      <c r="G2093" s="485"/>
      <c r="H2093" s="485"/>
      <c r="I2093" s="485"/>
      <c r="J2093" s="485"/>
      <c r="K2093" s="485"/>
    </row>
    <row r="2094" spans="1:11" s="77" customFormat="1" x14ac:dyDescent="0.25">
      <c r="A2094" s="93"/>
      <c r="B2094" s="93"/>
      <c r="C2094" s="485"/>
      <c r="D2094" s="485"/>
      <c r="E2094" s="485"/>
      <c r="F2094" s="485"/>
      <c r="G2094" s="485"/>
      <c r="H2094" s="485"/>
      <c r="I2094" s="485"/>
      <c r="J2094" s="485"/>
      <c r="K2094" s="485"/>
    </row>
    <row r="2095" spans="1:11" s="77" customFormat="1" x14ac:dyDescent="0.25">
      <c r="A2095" s="93"/>
      <c r="B2095" s="93"/>
      <c r="C2095" s="485"/>
      <c r="D2095" s="485"/>
      <c r="E2095" s="485"/>
      <c r="F2095" s="485"/>
      <c r="G2095" s="485"/>
      <c r="H2095" s="485"/>
      <c r="I2095" s="485"/>
      <c r="J2095" s="485"/>
      <c r="K2095" s="485"/>
    </row>
    <row r="2096" spans="1:11" s="77" customFormat="1" x14ac:dyDescent="0.25">
      <c r="A2096" s="93"/>
      <c r="B2096" s="93"/>
      <c r="C2096" s="485"/>
      <c r="D2096" s="485"/>
      <c r="E2096" s="485"/>
      <c r="F2096" s="485"/>
      <c r="G2096" s="485"/>
      <c r="H2096" s="485"/>
      <c r="I2096" s="485"/>
      <c r="J2096" s="485"/>
      <c r="K2096" s="485"/>
    </row>
    <row r="2097" spans="1:11" s="77" customFormat="1" x14ac:dyDescent="0.25">
      <c r="A2097" s="93"/>
      <c r="B2097" s="93"/>
      <c r="C2097" s="485"/>
      <c r="D2097" s="485"/>
      <c r="E2097" s="485"/>
      <c r="F2097" s="485"/>
      <c r="G2097" s="485"/>
      <c r="H2097" s="485"/>
      <c r="I2097" s="485"/>
      <c r="J2097" s="485"/>
      <c r="K2097" s="485"/>
    </row>
    <row r="2098" spans="1:11" s="77" customFormat="1" x14ac:dyDescent="0.25">
      <c r="A2098" s="93"/>
      <c r="B2098" s="93"/>
      <c r="C2098" s="485"/>
      <c r="D2098" s="485"/>
      <c r="E2098" s="485"/>
      <c r="F2098" s="485"/>
      <c r="G2098" s="485"/>
      <c r="H2098" s="485"/>
      <c r="I2098" s="485"/>
      <c r="J2098" s="485"/>
      <c r="K2098" s="485"/>
    </row>
    <row r="2099" spans="1:11" s="77" customFormat="1" x14ac:dyDescent="0.25">
      <c r="A2099" s="93"/>
      <c r="B2099" s="93"/>
      <c r="C2099" s="485"/>
      <c r="D2099" s="485"/>
      <c r="E2099" s="485"/>
      <c r="F2099" s="485"/>
      <c r="G2099" s="485"/>
      <c r="H2099" s="485"/>
      <c r="I2099" s="485"/>
      <c r="J2099" s="485"/>
      <c r="K2099" s="485"/>
    </row>
    <row r="2100" spans="1:11" s="77" customFormat="1" x14ac:dyDescent="0.25">
      <c r="A2100" s="93"/>
      <c r="B2100" s="93"/>
      <c r="C2100" s="485"/>
      <c r="D2100" s="485"/>
      <c r="E2100" s="485"/>
      <c r="F2100" s="485"/>
      <c r="G2100" s="485"/>
      <c r="H2100" s="485"/>
      <c r="I2100" s="485"/>
      <c r="J2100" s="485"/>
      <c r="K2100" s="485"/>
    </row>
    <row r="2101" spans="1:11" s="77" customFormat="1" x14ac:dyDescent="0.25">
      <c r="A2101" s="93"/>
      <c r="B2101" s="93"/>
      <c r="C2101" s="485"/>
      <c r="D2101" s="485"/>
      <c r="E2101" s="485"/>
      <c r="F2101" s="485"/>
      <c r="G2101" s="485"/>
      <c r="H2101" s="485"/>
      <c r="I2101" s="485"/>
      <c r="J2101" s="485"/>
      <c r="K2101" s="485"/>
    </row>
    <row r="2102" spans="1:11" s="77" customFormat="1" x14ac:dyDescent="0.25">
      <c r="A2102" s="93"/>
      <c r="B2102" s="93"/>
      <c r="C2102" s="485"/>
      <c r="D2102" s="485"/>
      <c r="E2102" s="485"/>
      <c r="F2102" s="485"/>
      <c r="G2102" s="485"/>
      <c r="H2102" s="485"/>
      <c r="I2102" s="485"/>
      <c r="J2102" s="485"/>
      <c r="K2102" s="485"/>
    </row>
    <row r="2103" spans="1:11" s="77" customFormat="1" x14ac:dyDescent="0.25">
      <c r="A2103" s="93"/>
      <c r="B2103" s="93"/>
      <c r="C2103" s="485"/>
      <c r="D2103" s="485"/>
      <c r="E2103" s="485"/>
      <c r="F2103" s="485"/>
      <c r="G2103" s="485"/>
      <c r="H2103" s="485"/>
      <c r="I2103" s="485"/>
      <c r="J2103" s="485"/>
      <c r="K2103" s="485"/>
    </row>
    <row r="2104" spans="1:11" s="77" customFormat="1" x14ac:dyDescent="0.25">
      <c r="A2104" s="93"/>
      <c r="B2104" s="93"/>
      <c r="C2104" s="485"/>
      <c r="D2104" s="485"/>
      <c r="E2104" s="485"/>
      <c r="F2104" s="485"/>
      <c r="G2104" s="485"/>
      <c r="H2104" s="485"/>
      <c r="I2104" s="485"/>
      <c r="J2104" s="485"/>
      <c r="K2104" s="485"/>
    </row>
    <row r="2105" spans="1:11" s="77" customFormat="1" x14ac:dyDescent="0.25">
      <c r="A2105" s="93"/>
      <c r="B2105" s="93"/>
      <c r="C2105" s="485"/>
      <c r="D2105" s="485"/>
      <c r="E2105" s="485"/>
      <c r="F2105" s="485"/>
      <c r="G2105" s="485"/>
      <c r="H2105" s="485"/>
      <c r="I2105" s="485"/>
      <c r="J2105" s="485"/>
      <c r="K2105" s="485"/>
    </row>
    <row r="2106" spans="1:11" s="77" customFormat="1" x14ac:dyDescent="0.25">
      <c r="A2106" s="93"/>
      <c r="B2106" s="93"/>
      <c r="C2106" s="485"/>
      <c r="D2106" s="485"/>
      <c r="E2106" s="485"/>
      <c r="F2106" s="485"/>
      <c r="G2106" s="485"/>
      <c r="H2106" s="485"/>
      <c r="I2106" s="485"/>
      <c r="J2106" s="485"/>
      <c r="K2106" s="485"/>
    </row>
    <row r="2107" spans="1:11" s="77" customFormat="1" x14ac:dyDescent="0.25">
      <c r="A2107" s="93"/>
      <c r="B2107" s="93"/>
      <c r="C2107" s="485"/>
      <c r="D2107" s="485"/>
      <c r="E2107" s="485"/>
      <c r="F2107" s="485"/>
      <c r="G2107" s="485"/>
      <c r="H2107" s="485"/>
      <c r="I2107" s="485"/>
      <c r="J2107" s="485"/>
      <c r="K2107" s="485"/>
    </row>
    <row r="2108" spans="1:11" s="77" customFormat="1" x14ac:dyDescent="0.25">
      <c r="A2108" s="93"/>
      <c r="B2108" s="93"/>
      <c r="C2108" s="485"/>
      <c r="D2108" s="485"/>
      <c r="E2108" s="485"/>
      <c r="F2108" s="485"/>
      <c r="G2108" s="485"/>
      <c r="H2108" s="485"/>
      <c r="I2108" s="485"/>
      <c r="J2108" s="485"/>
      <c r="K2108" s="485"/>
    </row>
    <row r="2109" spans="1:11" s="77" customFormat="1" x14ac:dyDescent="0.25">
      <c r="A2109" s="93"/>
      <c r="B2109" s="93"/>
      <c r="C2109" s="485"/>
      <c r="D2109" s="485"/>
      <c r="E2109" s="485"/>
      <c r="F2109" s="485"/>
      <c r="G2109" s="485"/>
      <c r="H2109" s="485"/>
      <c r="I2109" s="485"/>
      <c r="J2109" s="485"/>
      <c r="K2109" s="485"/>
    </row>
    <row r="2110" spans="1:11" s="77" customFormat="1" x14ac:dyDescent="0.25">
      <c r="A2110" s="93"/>
      <c r="B2110" s="93"/>
      <c r="C2110" s="485"/>
      <c r="D2110" s="485"/>
      <c r="E2110" s="485"/>
      <c r="F2110" s="485"/>
      <c r="G2110" s="485"/>
      <c r="H2110" s="485"/>
      <c r="I2110" s="485"/>
      <c r="J2110" s="485"/>
      <c r="K2110" s="485"/>
    </row>
    <row r="2111" spans="1:11" s="77" customFormat="1" x14ac:dyDescent="0.25">
      <c r="A2111" s="93"/>
      <c r="B2111" s="93"/>
      <c r="C2111" s="485"/>
      <c r="D2111" s="485"/>
      <c r="E2111" s="485"/>
      <c r="F2111" s="485"/>
      <c r="G2111" s="485"/>
      <c r="H2111" s="485"/>
      <c r="I2111" s="485"/>
      <c r="J2111" s="485"/>
      <c r="K2111" s="485"/>
    </row>
    <row r="2112" spans="1:11" s="77" customFormat="1" x14ac:dyDescent="0.25">
      <c r="A2112" s="93"/>
      <c r="B2112" s="93"/>
      <c r="C2112" s="485"/>
      <c r="D2112" s="485"/>
      <c r="E2112" s="485"/>
      <c r="F2112" s="485"/>
      <c r="G2112" s="485"/>
      <c r="H2112" s="485"/>
      <c r="I2112" s="485"/>
      <c r="J2112" s="485"/>
      <c r="K2112" s="485"/>
    </row>
    <row r="2113" spans="1:11" s="77" customFormat="1" x14ac:dyDescent="0.25">
      <c r="A2113" s="93"/>
      <c r="B2113" s="93"/>
      <c r="C2113" s="485"/>
      <c r="D2113" s="485"/>
      <c r="E2113" s="485"/>
      <c r="F2113" s="485"/>
      <c r="G2113" s="485"/>
      <c r="H2113" s="485"/>
      <c r="I2113" s="485"/>
      <c r="J2113" s="485"/>
      <c r="K2113" s="485"/>
    </row>
    <row r="2114" spans="1:11" s="77" customFormat="1" x14ac:dyDescent="0.25">
      <c r="A2114" s="93"/>
      <c r="B2114" s="93"/>
      <c r="C2114" s="485"/>
      <c r="D2114" s="485"/>
      <c r="E2114" s="485"/>
      <c r="F2114" s="485"/>
      <c r="G2114" s="485"/>
      <c r="H2114" s="485"/>
      <c r="I2114" s="485"/>
      <c r="J2114" s="485"/>
      <c r="K2114" s="485"/>
    </row>
    <row r="2115" spans="1:11" s="77" customFormat="1" x14ac:dyDescent="0.25">
      <c r="A2115" s="93"/>
      <c r="B2115" s="93"/>
      <c r="C2115" s="485"/>
      <c r="D2115" s="485"/>
      <c r="E2115" s="485"/>
      <c r="F2115" s="485"/>
      <c r="G2115" s="485"/>
      <c r="H2115" s="485"/>
      <c r="I2115" s="485"/>
      <c r="J2115" s="485"/>
      <c r="K2115" s="485"/>
    </row>
    <row r="2116" spans="1:11" s="77" customFormat="1" x14ac:dyDescent="0.25">
      <c r="A2116" s="93"/>
      <c r="B2116" s="93"/>
      <c r="C2116" s="485"/>
      <c r="D2116" s="485"/>
      <c r="E2116" s="485"/>
      <c r="F2116" s="485"/>
      <c r="G2116" s="485"/>
      <c r="H2116" s="485"/>
      <c r="I2116" s="485"/>
      <c r="J2116" s="485"/>
      <c r="K2116" s="485"/>
    </row>
    <row r="2117" spans="1:11" s="77" customFormat="1" x14ac:dyDescent="0.25">
      <c r="A2117" s="93"/>
      <c r="B2117" s="93"/>
      <c r="C2117" s="485"/>
      <c r="D2117" s="485"/>
      <c r="E2117" s="485"/>
      <c r="F2117" s="485"/>
      <c r="G2117" s="485"/>
      <c r="H2117" s="485"/>
      <c r="I2117" s="485"/>
      <c r="J2117" s="485"/>
      <c r="K2117" s="485"/>
    </row>
    <row r="2118" spans="1:11" s="77" customFormat="1" x14ac:dyDescent="0.25">
      <c r="A2118" s="93"/>
      <c r="B2118" s="93"/>
      <c r="C2118" s="485"/>
      <c r="D2118" s="485"/>
      <c r="E2118" s="485"/>
      <c r="F2118" s="485"/>
      <c r="G2118" s="485"/>
      <c r="H2118" s="485"/>
      <c r="I2118" s="485"/>
      <c r="J2118" s="485"/>
      <c r="K2118" s="485"/>
    </row>
    <row r="2119" spans="1:11" s="77" customFormat="1" x14ac:dyDescent="0.25">
      <c r="A2119" s="93"/>
      <c r="B2119" s="93"/>
      <c r="C2119" s="485"/>
      <c r="D2119" s="485"/>
      <c r="E2119" s="485"/>
      <c r="F2119" s="485"/>
      <c r="G2119" s="485"/>
      <c r="H2119" s="485"/>
      <c r="I2119" s="485"/>
      <c r="J2119" s="485"/>
      <c r="K2119" s="485"/>
    </row>
    <row r="2120" spans="1:11" s="77" customFormat="1" x14ac:dyDescent="0.25">
      <c r="A2120" s="93"/>
      <c r="B2120" s="93"/>
      <c r="C2120" s="485"/>
      <c r="D2120" s="485"/>
      <c r="E2120" s="485"/>
      <c r="F2120" s="485"/>
      <c r="G2120" s="485"/>
      <c r="H2120" s="485"/>
      <c r="I2120" s="485"/>
      <c r="J2120" s="485"/>
      <c r="K2120" s="485"/>
    </row>
    <row r="2121" spans="1:11" s="77" customFormat="1" x14ac:dyDescent="0.25">
      <c r="A2121" s="93"/>
      <c r="B2121" s="93"/>
      <c r="C2121" s="485"/>
      <c r="D2121" s="485"/>
      <c r="E2121" s="485"/>
      <c r="F2121" s="485"/>
      <c r="G2121" s="485"/>
      <c r="H2121" s="485"/>
      <c r="I2121" s="485"/>
      <c r="J2121" s="485"/>
      <c r="K2121" s="485"/>
    </row>
    <row r="2122" spans="1:11" s="77" customFormat="1" x14ac:dyDescent="0.25">
      <c r="A2122" s="93"/>
      <c r="B2122" s="93"/>
      <c r="C2122" s="485"/>
      <c r="D2122" s="485"/>
      <c r="E2122" s="485"/>
      <c r="F2122" s="485"/>
      <c r="G2122" s="485"/>
      <c r="H2122" s="485"/>
      <c r="I2122" s="485"/>
      <c r="J2122" s="485"/>
      <c r="K2122" s="485"/>
    </row>
    <row r="2123" spans="1:11" s="77" customFormat="1" x14ac:dyDescent="0.25">
      <c r="A2123" s="93"/>
      <c r="B2123" s="93"/>
      <c r="C2123" s="485"/>
      <c r="D2123" s="485"/>
      <c r="E2123" s="485"/>
      <c r="F2123" s="485"/>
      <c r="G2123" s="485"/>
      <c r="H2123" s="485"/>
      <c r="I2123" s="485"/>
      <c r="J2123" s="485"/>
      <c r="K2123" s="485"/>
    </row>
    <row r="2124" spans="1:11" s="77" customFormat="1" x14ac:dyDescent="0.25">
      <c r="A2124" s="93"/>
      <c r="B2124" s="93"/>
      <c r="C2124" s="485"/>
      <c r="D2124" s="485"/>
      <c r="E2124" s="485"/>
      <c r="F2124" s="485"/>
      <c r="G2124" s="485"/>
      <c r="H2124" s="485"/>
      <c r="I2124" s="485"/>
      <c r="J2124" s="485"/>
      <c r="K2124" s="485"/>
    </row>
    <row r="2125" spans="1:11" s="77" customFormat="1" x14ac:dyDescent="0.25">
      <c r="A2125" s="93"/>
      <c r="B2125" s="93"/>
      <c r="C2125" s="485"/>
      <c r="D2125" s="485"/>
      <c r="E2125" s="485"/>
      <c r="F2125" s="485"/>
      <c r="G2125" s="485"/>
      <c r="H2125" s="485"/>
      <c r="I2125" s="485"/>
      <c r="J2125" s="485"/>
      <c r="K2125" s="485"/>
    </row>
    <row r="2126" spans="1:11" s="77" customFormat="1" x14ac:dyDescent="0.25">
      <c r="A2126" s="93"/>
      <c r="B2126" s="93"/>
      <c r="C2126" s="485"/>
      <c r="D2126" s="485"/>
      <c r="E2126" s="485"/>
      <c r="F2126" s="485"/>
      <c r="G2126" s="485"/>
      <c r="H2126" s="485"/>
      <c r="I2126" s="485"/>
      <c r="J2126" s="485"/>
      <c r="K2126" s="485"/>
    </row>
    <row r="2127" spans="1:11" s="77" customFormat="1" x14ac:dyDescent="0.25">
      <c r="A2127" s="93"/>
      <c r="B2127" s="93"/>
      <c r="C2127" s="485"/>
      <c r="D2127" s="485"/>
      <c r="E2127" s="485"/>
      <c r="F2127" s="485"/>
      <c r="G2127" s="485"/>
      <c r="H2127" s="485"/>
      <c r="I2127" s="485"/>
      <c r="J2127" s="485"/>
      <c r="K2127" s="485"/>
    </row>
    <row r="2128" spans="1:11" s="77" customFormat="1" x14ac:dyDescent="0.25">
      <c r="A2128" s="93"/>
      <c r="B2128" s="93"/>
      <c r="C2128" s="485"/>
      <c r="D2128" s="485"/>
      <c r="E2128" s="485"/>
      <c r="F2128" s="485"/>
      <c r="G2128" s="485"/>
      <c r="H2128" s="485"/>
      <c r="I2128" s="485"/>
      <c r="J2128" s="485"/>
      <c r="K2128" s="485"/>
    </row>
    <row r="2129" spans="1:11" s="77" customFormat="1" x14ac:dyDescent="0.25">
      <c r="A2129" s="93"/>
      <c r="B2129" s="93"/>
      <c r="C2129" s="485"/>
      <c r="D2129" s="485"/>
      <c r="E2129" s="485"/>
      <c r="F2129" s="485"/>
      <c r="G2129" s="485"/>
      <c r="H2129" s="485"/>
      <c r="I2129" s="485"/>
      <c r="J2129" s="485"/>
      <c r="K2129" s="485"/>
    </row>
    <row r="2130" spans="1:11" s="77" customFormat="1" x14ac:dyDescent="0.25">
      <c r="A2130" s="93"/>
      <c r="B2130" s="93"/>
      <c r="C2130" s="485"/>
      <c r="D2130" s="485"/>
      <c r="E2130" s="485"/>
      <c r="F2130" s="485"/>
      <c r="G2130" s="485"/>
      <c r="H2130" s="485"/>
      <c r="I2130" s="485"/>
      <c r="J2130" s="485"/>
      <c r="K2130" s="485"/>
    </row>
    <row r="2131" spans="1:11" s="77" customFormat="1" x14ac:dyDescent="0.25">
      <c r="A2131" s="93"/>
      <c r="B2131" s="93"/>
      <c r="C2131" s="485"/>
      <c r="D2131" s="485"/>
      <c r="E2131" s="485"/>
      <c r="F2131" s="485"/>
      <c r="G2131" s="485"/>
      <c r="H2131" s="485"/>
      <c r="I2131" s="485"/>
      <c r="J2131" s="485"/>
      <c r="K2131" s="485"/>
    </row>
    <row r="2132" spans="1:11" s="77" customFormat="1" x14ac:dyDescent="0.25">
      <c r="A2132" s="93"/>
      <c r="B2132" s="93"/>
      <c r="C2132" s="485"/>
      <c r="D2132" s="485"/>
      <c r="E2132" s="485"/>
      <c r="F2132" s="485"/>
      <c r="G2132" s="485"/>
      <c r="H2132" s="485"/>
      <c r="I2132" s="485"/>
      <c r="J2132" s="485"/>
      <c r="K2132" s="485"/>
    </row>
    <row r="2133" spans="1:11" s="77" customFormat="1" x14ac:dyDescent="0.25">
      <c r="A2133" s="93"/>
      <c r="B2133" s="93"/>
      <c r="C2133" s="485"/>
      <c r="D2133" s="485"/>
      <c r="E2133" s="485"/>
      <c r="F2133" s="485"/>
      <c r="G2133" s="485"/>
      <c r="H2133" s="485"/>
      <c r="I2133" s="485"/>
      <c r="J2133" s="485"/>
      <c r="K2133" s="485"/>
    </row>
    <row r="2134" spans="1:11" s="77" customFormat="1" x14ac:dyDescent="0.25">
      <c r="A2134" s="93"/>
      <c r="B2134" s="93"/>
      <c r="C2134" s="485"/>
      <c r="D2134" s="485"/>
      <c r="E2134" s="485"/>
      <c r="F2134" s="485"/>
      <c r="G2134" s="485"/>
      <c r="H2134" s="485"/>
      <c r="I2134" s="485"/>
      <c r="J2134" s="485"/>
      <c r="K2134" s="485"/>
    </row>
    <row r="2135" spans="1:11" s="77" customFormat="1" x14ac:dyDescent="0.25">
      <c r="A2135" s="93"/>
      <c r="B2135" s="93"/>
      <c r="C2135" s="485"/>
      <c r="D2135" s="485"/>
      <c r="E2135" s="485"/>
      <c r="F2135" s="485"/>
      <c r="G2135" s="485"/>
      <c r="H2135" s="485"/>
      <c r="I2135" s="485"/>
      <c r="J2135" s="485"/>
      <c r="K2135" s="485"/>
    </row>
    <row r="2136" spans="1:11" s="77" customFormat="1" x14ac:dyDescent="0.25">
      <c r="A2136" s="93"/>
      <c r="B2136" s="93"/>
      <c r="C2136" s="485"/>
      <c r="D2136" s="485"/>
      <c r="E2136" s="485"/>
      <c r="F2136" s="485"/>
      <c r="G2136" s="485"/>
      <c r="H2136" s="485"/>
      <c r="I2136" s="485"/>
      <c r="J2136" s="485"/>
      <c r="K2136" s="485"/>
    </row>
    <row r="2137" spans="1:11" s="77" customFormat="1" x14ac:dyDescent="0.25">
      <c r="A2137" s="93"/>
      <c r="B2137" s="93"/>
      <c r="C2137" s="485"/>
      <c r="D2137" s="485"/>
      <c r="E2137" s="485"/>
      <c r="F2137" s="485"/>
      <c r="G2137" s="485"/>
      <c r="H2137" s="485"/>
      <c r="I2137" s="485"/>
      <c r="J2137" s="485"/>
      <c r="K2137" s="485"/>
    </row>
    <row r="2138" spans="1:11" s="77" customFormat="1" x14ac:dyDescent="0.25">
      <c r="A2138" s="93"/>
      <c r="B2138" s="93"/>
      <c r="C2138" s="485"/>
      <c r="D2138" s="485"/>
      <c r="E2138" s="485"/>
      <c r="F2138" s="485"/>
      <c r="G2138" s="485"/>
      <c r="H2138" s="485"/>
      <c r="I2138" s="485"/>
      <c r="J2138" s="485"/>
      <c r="K2138" s="485"/>
    </row>
    <row r="2139" spans="1:11" s="77" customFormat="1" x14ac:dyDescent="0.25">
      <c r="A2139" s="93"/>
      <c r="B2139" s="93"/>
      <c r="C2139" s="485"/>
      <c r="D2139" s="485"/>
      <c r="E2139" s="485"/>
      <c r="F2139" s="485"/>
      <c r="G2139" s="485"/>
      <c r="H2139" s="485"/>
      <c r="I2139" s="485"/>
      <c r="J2139" s="485"/>
      <c r="K2139" s="485"/>
    </row>
    <row r="2140" spans="1:11" s="77" customFormat="1" x14ac:dyDescent="0.25">
      <c r="A2140" s="93"/>
      <c r="B2140" s="93"/>
      <c r="C2140" s="485"/>
      <c r="D2140" s="485"/>
      <c r="E2140" s="485"/>
      <c r="F2140" s="485"/>
      <c r="G2140" s="485"/>
      <c r="H2140" s="485"/>
      <c r="I2140" s="485"/>
      <c r="J2140" s="485"/>
      <c r="K2140" s="485"/>
    </row>
    <row r="2141" spans="1:11" s="77" customFormat="1" x14ac:dyDescent="0.25">
      <c r="A2141" s="93"/>
      <c r="B2141" s="93"/>
      <c r="C2141" s="485"/>
      <c r="D2141" s="485"/>
      <c r="E2141" s="485"/>
      <c r="F2141" s="485"/>
      <c r="G2141" s="485"/>
      <c r="H2141" s="485"/>
      <c r="I2141" s="485"/>
      <c r="J2141" s="485"/>
      <c r="K2141" s="485"/>
    </row>
    <row r="2142" spans="1:11" s="77" customFormat="1" x14ac:dyDescent="0.25">
      <c r="A2142" s="93"/>
      <c r="B2142" s="93"/>
      <c r="C2142" s="485"/>
      <c r="D2142" s="485"/>
      <c r="E2142" s="485"/>
      <c r="F2142" s="485"/>
      <c r="G2142" s="485"/>
      <c r="H2142" s="485"/>
      <c r="I2142" s="485"/>
      <c r="J2142" s="485"/>
      <c r="K2142" s="485"/>
    </row>
    <row r="2143" spans="1:11" s="77" customFormat="1" x14ac:dyDescent="0.25">
      <c r="A2143" s="93"/>
      <c r="B2143" s="93"/>
      <c r="C2143" s="485"/>
      <c r="D2143" s="485"/>
      <c r="E2143" s="485"/>
      <c r="F2143" s="485"/>
      <c r="G2143" s="485"/>
      <c r="H2143" s="485"/>
      <c r="I2143" s="485"/>
      <c r="J2143" s="485"/>
      <c r="K2143" s="485"/>
    </row>
    <row r="2144" spans="1:11" s="77" customFormat="1" x14ac:dyDescent="0.25">
      <c r="A2144" s="93"/>
      <c r="B2144" s="93"/>
      <c r="C2144" s="485"/>
      <c r="D2144" s="485"/>
      <c r="E2144" s="485"/>
      <c r="F2144" s="485"/>
      <c r="G2144" s="485"/>
      <c r="H2144" s="485"/>
      <c r="I2144" s="485"/>
      <c r="J2144" s="485"/>
      <c r="K2144" s="485"/>
    </row>
    <row r="2145" spans="1:11" s="77" customFormat="1" x14ac:dyDescent="0.25">
      <c r="A2145" s="93"/>
      <c r="B2145" s="93"/>
      <c r="C2145" s="485"/>
      <c r="D2145" s="485"/>
      <c r="E2145" s="485"/>
      <c r="F2145" s="485"/>
      <c r="G2145" s="485"/>
      <c r="H2145" s="485"/>
      <c r="I2145" s="485"/>
      <c r="J2145" s="485"/>
      <c r="K2145" s="485"/>
    </row>
    <row r="2146" spans="1:11" s="77" customFormat="1" x14ac:dyDescent="0.25">
      <c r="A2146" s="93"/>
      <c r="B2146" s="93"/>
      <c r="C2146" s="485"/>
      <c r="D2146" s="485"/>
      <c r="E2146" s="485"/>
      <c r="F2146" s="485"/>
      <c r="G2146" s="485"/>
      <c r="H2146" s="485"/>
      <c r="I2146" s="485"/>
      <c r="J2146" s="485"/>
      <c r="K2146" s="485"/>
    </row>
    <row r="2147" spans="1:11" s="77" customFormat="1" x14ac:dyDescent="0.25">
      <c r="A2147" s="93"/>
      <c r="B2147" s="93"/>
      <c r="C2147" s="485"/>
      <c r="D2147" s="485"/>
      <c r="E2147" s="485"/>
      <c r="F2147" s="485"/>
      <c r="G2147" s="485"/>
      <c r="H2147" s="485"/>
      <c r="I2147" s="485"/>
      <c r="J2147" s="485"/>
      <c r="K2147" s="485"/>
    </row>
    <row r="2148" spans="1:11" s="77" customFormat="1" x14ac:dyDescent="0.25">
      <c r="A2148" s="93"/>
      <c r="B2148" s="93"/>
      <c r="C2148" s="485"/>
      <c r="D2148" s="485"/>
      <c r="E2148" s="485"/>
      <c r="F2148" s="485"/>
      <c r="G2148" s="485"/>
      <c r="H2148" s="485"/>
      <c r="I2148" s="485"/>
      <c r="J2148" s="485"/>
      <c r="K2148" s="485"/>
    </row>
    <row r="2149" spans="1:11" s="77" customFormat="1" x14ac:dyDescent="0.25">
      <c r="A2149" s="93"/>
      <c r="B2149" s="93"/>
      <c r="C2149" s="485"/>
      <c r="D2149" s="485"/>
      <c r="E2149" s="485"/>
      <c r="F2149" s="485"/>
      <c r="G2149" s="485"/>
      <c r="H2149" s="485"/>
      <c r="I2149" s="485"/>
      <c r="J2149" s="485"/>
      <c r="K2149" s="485"/>
    </row>
    <row r="2150" spans="1:11" s="77" customFormat="1" x14ac:dyDescent="0.25">
      <c r="A2150" s="93"/>
      <c r="B2150" s="93"/>
      <c r="C2150" s="485"/>
      <c r="D2150" s="485"/>
      <c r="E2150" s="485"/>
      <c r="F2150" s="485"/>
      <c r="G2150" s="485"/>
      <c r="H2150" s="485"/>
      <c r="I2150" s="485"/>
      <c r="J2150" s="485"/>
      <c r="K2150" s="485"/>
    </row>
    <row r="2151" spans="1:11" s="77" customFormat="1" x14ac:dyDescent="0.25">
      <c r="A2151" s="93"/>
      <c r="B2151" s="93"/>
      <c r="C2151" s="485"/>
      <c r="D2151" s="485"/>
      <c r="E2151" s="485"/>
      <c r="F2151" s="485"/>
      <c r="G2151" s="485"/>
      <c r="H2151" s="485"/>
      <c r="I2151" s="485"/>
      <c r="J2151" s="485"/>
      <c r="K2151" s="485"/>
    </row>
    <row r="2152" spans="1:11" s="77" customFormat="1" x14ac:dyDescent="0.25">
      <c r="A2152" s="93"/>
      <c r="B2152" s="93"/>
      <c r="C2152" s="485"/>
      <c r="D2152" s="485"/>
      <c r="E2152" s="485"/>
      <c r="F2152" s="485"/>
      <c r="G2152" s="485"/>
      <c r="H2152" s="485"/>
      <c r="I2152" s="485"/>
      <c r="J2152" s="485"/>
      <c r="K2152" s="485"/>
    </row>
    <row r="2153" spans="1:11" s="77" customFormat="1" x14ac:dyDescent="0.25">
      <c r="A2153" s="93"/>
      <c r="B2153" s="93"/>
      <c r="C2153" s="485"/>
      <c r="D2153" s="485"/>
      <c r="E2153" s="485"/>
      <c r="F2153" s="485"/>
      <c r="G2153" s="485"/>
      <c r="H2153" s="485"/>
      <c r="I2153" s="485"/>
      <c r="J2153" s="485"/>
      <c r="K2153" s="485"/>
    </row>
    <row r="2154" spans="1:11" s="77" customFormat="1" x14ac:dyDescent="0.25">
      <c r="A2154" s="93"/>
      <c r="B2154" s="93"/>
      <c r="C2154" s="485"/>
      <c r="D2154" s="485"/>
      <c r="E2154" s="485"/>
      <c r="F2154" s="485"/>
      <c r="G2154" s="485"/>
      <c r="H2154" s="485"/>
      <c r="I2154" s="485"/>
      <c r="J2154" s="485"/>
      <c r="K2154" s="485"/>
    </row>
    <row r="2155" spans="1:11" s="77" customFormat="1" x14ac:dyDescent="0.25">
      <c r="A2155" s="93"/>
      <c r="B2155" s="93"/>
      <c r="C2155" s="485"/>
      <c r="D2155" s="485"/>
      <c r="E2155" s="485"/>
      <c r="F2155" s="485"/>
      <c r="G2155" s="485"/>
      <c r="H2155" s="485"/>
      <c r="I2155" s="485"/>
      <c r="J2155" s="485"/>
      <c r="K2155" s="485"/>
    </row>
    <row r="2156" spans="1:11" s="77" customFormat="1" x14ac:dyDescent="0.25">
      <c r="A2156" s="93"/>
      <c r="B2156" s="93"/>
      <c r="C2156" s="485"/>
      <c r="D2156" s="485"/>
      <c r="E2156" s="485"/>
      <c r="F2156" s="485"/>
      <c r="G2156" s="485"/>
      <c r="H2156" s="485"/>
      <c r="I2156" s="485"/>
      <c r="J2156" s="485"/>
      <c r="K2156" s="485"/>
    </row>
    <row r="2157" spans="1:11" s="77" customFormat="1" x14ac:dyDescent="0.25">
      <c r="A2157" s="93"/>
      <c r="B2157" s="93"/>
      <c r="C2157" s="485"/>
      <c r="D2157" s="485"/>
      <c r="E2157" s="485"/>
      <c r="F2157" s="485"/>
      <c r="G2157" s="485"/>
      <c r="H2157" s="485"/>
      <c r="I2157" s="485"/>
      <c r="J2157" s="485"/>
      <c r="K2157" s="485"/>
    </row>
    <row r="2158" spans="1:11" s="77" customFormat="1" x14ac:dyDescent="0.25">
      <c r="A2158" s="93"/>
      <c r="B2158" s="93"/>
      <c r="C2158" s="485"/>
      <c r="D2158" s="485"/>
      <c r="E2158" s="485"/>
      <c r="F2158" s="485"/>
      <c r="G2158" s="485"/>
      <c r="H2158" s="485"/>
      <c r="I2158" s="485"/>
      <c r="J2158" s="485"/>
      <c r="K2158" s="485"/>
    </row>
    <row r="2159" spans="1:11" s="77" customFormat="1" x14ac:dyDescent="0.25">
      <c r="A2159" s="93"/>
      <c r="B2159" s="93"/>
      <c r="C2159" s="485"/>
      <c r="D2159" s="485"/>
      <c r="E2159" s="485"/>
      <c r="F2159" s="485"/>
      <c r="G2159" s="485"/>
      <c r="H2159" s="485"/>
      <c r="I2159" s="485"/>
      <c r="J2159" s="485"/>
      <c r="K2159" s="485"/>
    </row>
    <row r="2160" spans="1:11" s="77" customFormat="1" x14ac:dyDescent="0.25">
      <c r="A2160" s="93"/>
      <c r="B2160" s="93"/>
      <c r="C2160" s="485"/>
      <c r="D2160" s="485"/>
      <c r="E2160" s="485"/>
      <c r="F2160" s="485"/>
      <c r="G2160" s="485"/>
      <c r="H2160" s="485"/>
      <c r="I2160" s="485"/>
      <c r="J2160" s="485"/>
      <c r="K2160" s="485"/>
    </row>
    <row r="2161" spans="1:11" s="77" customFormat="1" x14ac:dyDescent="0.25">
      <c r="A2161" s="93"/>
      <c r="B2161" s="93"/>
      <c r="C2161" s="485"/>
      <c r="D2161" s="485"/>
      <c r="E2161" s="485"/>
      <c r="F2161" s="485"/>
      <c r="G2161" s="485"/>
      <c r="H2161" s="485"/>
      <c r="I2161" s="485"/>
      <c r="J2161" s="485"/>
      <c r="K2161" s="485"/>
    </row>
    <row r="2162" spans="1:11" s="77" customFormat="1" x14ac:dyDescent="0.25">
      <c r="A2162" s="93"/>
      <c r="B2162" s="93"/>
      <c r="C2162" s="485"/>
      <c r="D2162" s="485"/>
      <c r="E2162" s="485"/>
      <c r="F2162" s="485"/>
      <c r="G2162" s="485"/>
      <c r="H2162" s="485"/>
      <c r="I2162" s="485"/>
      <c r="J2162" s="485"/>
      <c r="K2162" s="485"/>
    </row>
    <row r="2163" spans="1:11" s="77" customFormat="1" x14ac:dyDescent="0.25">
      <c r="A2163" s="93"/>
      <c r="B2163" s="93"/>
      <c r="C2163" s="485"/>
      <c r="D2163" s="485"/>
      <c r="E2163" s="485"/>
      <c r="F2163" s="485"/>
      <c r="G2163" s="485"/>
      <c r="H2163" s="485"/>
      <c r="I2163" s="485"/>
      <c r="J2163" s="485"/>
      <c r="K2163" s="485"/>
    </row>
    <row r="2164" spans="1:11" s="77" customFormat="1" x14ac:dyDescent="0.25">
      <c r="A2164" s="93"/>
      <c r="B2164" s="93"/>
      <c r="C2164" s="485"/>
      <c r="D2164" s="485"/>
      <c r="E2164" s="485"/>
      <c r="F2164" s="485"/>
      <c r="G2164" s="485"/>
      <c r="H2164" s="485"/>
      <c r="I2164" s="485"/>
      <c r="J2164" s="485"/>
      <c r="K2164" s="485"/>
    </row>
    <row r="2165" spans="1:11" s="77" customFormat="1" x14ac:dyDescent="0.25">
      <c r="A2165" s="93"/>
      <c r="B2165" s="93"/>
      <c r="C2165" s="485"/>
      <c r="D2165" s="485"/>
      <c r="E2165" s="485"/>
      <c r="F2165" s="485"/>
      <c r="G2165" s="485"/>
      <c r="H2165" s="485"/>
      <c r="I2165" s="485"/>
      <c r="J2165" s="485"/>
      <c r="K2165" s="485"/>
    </row>
    <row r="2166" spans="1:11" s="77" customFormat="1" x14ac:dyDescent="0.25">
      <c r="A2166" s="93"/>
      <c r="B2166" s="93"/>
      <c r="C2166" s="485"/>
      <c r="D2166" s="485"/>
      <c r="E2166" s="485"/>
      <c r="F2166" s="485"/>
      <c r="G2166" s="485"/>
      <c r="H2166" s="485"/>
      <c r="I2166" s="485"/>
      <c r="J2166" s="485"/>
      <c r="K2166" s="485"/>
    </row>
    <row r="2167" spans="1:11" s="77" customFormat="1" x14ac:dyDescent="0.25">
      <c r="A2167" s="93"/>
      <c r="B2167" s="93"/>
      <c r="C2167" s="485"/>
      <c r="D2167" s="485"/>
      <c r="E2167" s="485"/>
      <c r="F2167" s="485"/>
      <c r="G2167" s="485"/>
      <c r="H2167" s="485"/>
      <c r="I2167" s="485"/>
      <c r="J2167" s="485"/>
      <c r="K2167" s="485"/>
    </row>
    <row r="2168" spans="1:11" s="77" customFormat="1" x14ac:dyDescent="0.25">
      <c r="A2168" s="93"/>
      <c r="B2168" s="93"/>
      <c r="C2168" s="485"/>
      <c r="D2168" s="485"/>
      <c r="E2168" s="485"/>
      <c r="F2168" s="485"/>
      <c r="G2168" s="485"/>
      <c r="H2168" s="485"/>
      <c r="I2168" s="485"/>
      <c r="J2168" s="485"/>
      <c r="K2168" s="485"/>
    </row>
    <row r="2169" spans="1:11" s="77" customFormat="1" x14ac:dyDescent="0.25">
      <c r="A2169" s="93"/>
      <c r="B2169" s="93"/>
      <c r="C2169" s="485"/>
      <c r="D2169" s="485"/>
      <c r="E2169" s="485"/>
      <c r="F2169" s="485"/>
      <c r="G2169" s="485"/>
      <c r="H2169" s="485"/>
      <c r="I2169" s="485"/>
      <c r="J2169" s="485"/>
      <c r="K2169" s="485"/>
    </row>
    <row r="2170" spans="1:11" s="77" customFormat="1" x14ac:dyDescent="0.25">
      <c r="A2170" s="93"/>
      <c r="B2170" s="93"/>
      <c r="C2170" s="485"/>
      <c r="D2170" s="485"/>
      <c r="E2170" s="485"/>
      <c r="F2170" s="485"/>
      <c r="G2170" s="485"/>
      <c r="H2170" s="485"/>
      <c r="I2170" s="485"/>
      <c r="J2170" s="485"/>
      <c r="K2170" s="485"/>
    </row>
    <row r="2171" spans="1:11" s="77" customFormat="1" x14ac:dyDescent="0.25">
      <c r="A2171" s="93"/>
      <c r="B2171" s="93"/>
      <c r="C2171" s="485"/>
      <c r="D2171" s="485"/>
      <c r="E2171" s="485"/>
      <c r="F2171" s="485"/>
      <c r="G2171" s="485"/>
      <c r="H2171" s="485"/>
      <c r="I2171" s="485"/>
      <c r="J2171" s="485"/>
      <c r="K2171" s="485"/>
    </row>
    <row r="2172" spans="1:11" s="77" customFormat="1" x14ac:dyDescent="0.25">
      <c r="A2172" s="93"/>
      <c r="B2172" s="93"/>
      <c r="C2172" s="485"/>
      <c r="D2172" s="485"/>
      <c r="E2172" s="485"/>
      <c r="F2172" s="485"/>
      <c r="G2172" s="485"/>
      <c r="H2172" s="485"/>
      <c r="I2172" s="485"/>
      <c r="J2172" s="485"/>
      <c r="K2172" s="485"/>
    </row>
    <row r="2173" spans="1:11" s="77" customFormat="1" x14ac:dyDescent="0.25">
      <c r="A2173" s="93"/>
      <c r="B2173" s="93"/>
      <c r="C2173" s="485"/>
      <c r="D2173" s="485"/>
      <c r="E2173" s="485"/>
      <c r="F2173" s="485"/>
      <c r="G2173" s="485"/>
      <c r="H2173" s="485"/>
      <c r="I2173" s="485"/>
      <c r="J2173" s="485"/>
      <c r="K2173" s="485"/>
    </row>
    <row r="2174" spans="1:11" s="77" customFormat="1" x14ac:dyDescent="0.25">
      <c r="A2174" s="93"/>
      <c r="B2174" s="93"/>
      <c r="C2174" s="485"/>
      <c r="D2174" s="485"/>
      <c r="E2174" s="485"/>
      <c r="F2174" s="485"/>
      <c r="G2174" s="485"/>
      <c r="H2174" s="485"/>
      <c r="I2174" s="485"/>
      <c r="J2174" s="485"/>
      <c r="K2174" s="485"/>
    </row>
    <row r="2175" spans="1:11" s="77" customFormat="1" x14ac:dyDescent="0.25">
      <c r="A2175" s="93"/>
      <c r="B2175" s="93"/>
      <c r="C2175" s="485"/>
      <c r="D2175" s="485"/>
      <c r="E2175" s="485"/>
      <c r="F2175" s="485"/>
      <c r="G2175" s="485"/>
      <c r="H2175" s="485"/>
      <c r="I2175" s="485"/>
      <c r="J2175" s="485"/>
      <c r="K2175" s="485"/>
    </row>
    <row r="2176" spans="1:11" s="77" customFormat="1" x14ac:dyDescent="0.25">
      <c r="A2176" s="93"/>
      <c r="B2176" s="93"/>
      <c r="C2176" s="485"/>
      <c r="D2176" s="485"/>
      <c r="E2176" s="485"/>
      <c r="F2176" s="485"/>
      <c r="G2176" s="485"/>
      <c r="H2176" s="485"/>
      <c r="I2176" s="485"/>
      <c r="J2176" s="485"/>
      <c r="K2176" s="485"/>
    </row>
    <row r="2177" spans="1:11" s="77" customFormat="1" x14ac:dyDescent="0.25">
      <c r="A2177" s="93"/>
      <c r="B2177" s="93"/>
      <c r="C2177" s="485"/>
      <c r="D2177" s="485"/>
      <c r="E2177" s="485"/>
      <c r="F2177" s="485"/>
      <c r="G2177" s="485"/>
      <c r="H2177" s="485"/>
      <c r="I2177" s="485"/>
      <c r="J2177" s="485"/>
      <c r="K2177" s="485"/>
    </row>
    <row r="2178" spans="1:11" s="77" customFormat="1" x14ac:dyDescent="0.25">
      <c r="A2178" s="93"/>
      <c r="B2178" s="93"/>
      <c r="C2178" s="485"/>
      <c r="D2178" s="485"/>
      <c r="E2178" s="485"/>
      <c r="F2178" s="485"/>
      <c r="G2178" s="485"/>
      <c r="H2178" s="485"/>
      <c r="I2178" s="485"/>
      <c r="J2178" s="485"/>
      <c r="K2178" s="485"/>
    </row>
    <row r="2179" spans="1:11" s="77" customFormat="1" x14ac:dyDescent="0.25">
      <c r="A2179" s="93"/>
      <c r="B2179" s="93"/>
      <c r="C2179" s="485"/>
      <c r="D2179" s="485"/>
      <c r="E2179" s="485"/>
      <c r="F2179" s="485"/>
      <c r="G2179" s="485"/>
      <c r="H2179" s="485"/>
      <c r="I2179" s="485"/>
      <c r="J2179" s="485"/>
      <c r="K2179" s="485"/>
    </row>
    <row r="2180" spans="1:11" s="77" customFormat="1" x14ac:dyDescent="0.25">
      <c r="A2180" s="93"/>
      <c r="B2180" s="93"/>
      <c r="C2180" s="485"/>
      <c r="D2180" s="485"/>
      <c r="E2180" s="485"/>
      <c r="F2180" s="485"/>
      <c r="G2180" s="485"/>
      <c r="H2180" s="485"/>
      <c r="I2180" s="485"/>
      <c r="J2180" s="485"/>
      <c r="K2180" s="485"/>
    </row>
    <row r="2181" spans="1:11" s="77" customFormat="1" x14ac:dyDescent="0.25">
      <c r="A2181" s="93"/>
      <c r="B2181" s="93"/>
      <c r="C2181" s="485"/>
      <c r="D2181" s="485"/>
      <c r="E2181" s="485"/>
      <c r="F2181" s="485"/>
      <c r="G2181" s="485"/>
      <c r="H2181" s="485"/>
      <c r="I2181" s="485"/>
      <c r="J2181" s="485"/>
      <c r="K2181" s="485"/>
    </row>
    <row r="2182" spans="1:11" s="77" customFormat="1" x14ac:dyDescent="0.25">
      <c r="A2182" s="93"/>
      <c r="B2182" s="93"/>
      <c r="C2182" s="485"/>
      <c r="D2182" s="485"/>
      <c r="E2182" s="485"/>
      <c r="F2182" s="485"/>
      <c r="G2182" s="485"/>
      <c r="H2182" s="485"/>
      <c r="I2182" s="485"/>
      <c r="J2182" s="485"/>
      <c r="K2182" s="485"/>
    </row>
    <row r="2183" spans="1:11" s="77" customFormat="1" x14ac:dyDescent="0.25">
      <c r="A2183" s="93"/>
      <c r="B2183" s="93"/>
      <c r="C2183" s="485"/>
      <c r="D2183" s="485"/>
      <c r="E2183" s="485"/>
      <c r="F2183" s="485"/>
      <c r="G2183" s="485"/>
      <c r="H2183" s="485"/>
      <c r="I2183" s="485"/>
      <c r="J2183" s="485"/>
      <c r="K2183" s="485"/>
    </row>
    <row r="2184" spans="1:11" s="77" customFormat="1" x14ac:dyDescent="0.25">
      <c r="A2184" s="93"/>
      <c r="B2184" s="93"/>
      <c r="C2184" s="485"/>
      <c r="D2184" s="485"/>
      <c r="E2184" s="485"/>
      <c r="F2184" s="485"/>
      <c r="G2184" s="485"/>
      <c r="H2184" s="485"/>
      <c r="I2184" s="485"/>
      <c r="J2184" s="485"/>
      <c r="K2184" s="485"/>
    </row>
    <row r="2185" spans="1:11" s="77" customFormat="1" x14ac:dyDescent="0.25">
      <c r="A2185" s="93"/>
      <c r="B2185" s="93"/>
      <c r="C2185" s="485"/>
      <c r="D2185" s="485"/>
      <c r="E2185" s="485"/>
      <c r="F2185" s="485"/>
      <c r="G2185" s="485"/>
      <c r="H2185" s="485"/>
      <c r="I2185" s="485"/>
      <c r="J2185" s="485"/>
      <c r="K2185" s="485"/>
    </row>
    <row r="2186" spans="1:11" s="77" customFormat="1" x14ac:dyDescent="0.25">
      <c r="A2186" s="93"/>
      <c r="B2186" s="93"/>
      <c r="C2186" s="485"/>
      <c r="D2186" s="485"/>
      <c r="E2186" s="485"/>
      <c r="F2186" s="485"/>
      <c r="G2186" s="485"/>
      <c r="H2186" s="485"/>
      <c r="I2186" s="485"/>
      <c r="J2186" s="485"/>
      <c r="K2186" s="485"/>
    </row>
    <row r="2187" spans="1:11" s="77" customFormat="1" x14ac:dyDescent="0.25">
      <c r="A2187" s="93"/>
      <c r="B2187" s="93"/>
      <c r="C2187" s="485"/>
      <c r="D2187" s="485"/>
      <c r="E2187" s="485"/>
      <c r="F2187" s="485"/>
      <c r="G2187" s="485"/>
      <c r="H2187" s="485"/>
      <c r="I2187" s="485"/>
      <c r="J2187" s="485"/>
      <c r="K2187" s="485"/>
    </row>
    <row r="2188" spans="1:11" s="77" customFormat="1" x14ac:dyDescent="0.25">
      <c r="A2188" s="93"/>
      <c r="B2188" s="93"/>
      <c r="C2188" s="485"/>
      <c r="D2188" s="485"/>
      <c r="E2188" s="485"/>
      <c r="F2188" s="485"/>
      <c r="G2188" s="485"/>
      <c r="H2188" s="485"/>
      <c r="I2188" s="485"/>
      <c r="J2188" s="485"/>
      <c r="K2188" s="485"/>
    </row>
    <row r="2189" spans="1:11" s="77" customFormat="1" x14ac:dyDescent="0.25">
      <c r="A2189" s="93"/>
      <c r="B2189" s="93"/>
      <c r="C2189" s="485"/>
      <c r="D2189" s="485"/>
      <c r="E2189" s="485"/>
      <c r="F2189" s="485"/>
      <c r="G2189" s="485"/>
      <c r="H2189" s="485"/>
      <c r="I2189" s="485"/>
      <c r="J2189" s="485"/>
      <c r="K2189" s="485"/>
    </row>
    <row r="2190" spans="1:11" s="77" customFormat="1" x14ac:dyDescent="0.25">
      <c r="A2190" s="93"/>
      <c r="B2190" s="93"/>
      <c r="C2190" s="485"/>
      <c r="D2190" s="485"/>
      <c r="E2190" s="485"/>
      <c r="F2190" s="485"/>
      <c r="G2190" s="485"/>
      <c r="H2190" s="485"/>
      <c r="I2190" s="485"/>
      <c r="J2190" s="485"/>
      <c r="K2190" s="485"/>
    </row>
    <row r="2191" spans="1:11" s="77" customFormat="1" x14ac:dyDescent="0.25">
      <c r="A2191" s="93"/>
      <c r="B2191" s="93"/>
      <c r="C2191" s="485"/>
      <c r="D2191" s="485"/>
      <c r="E2191" s="485"/>
      <c r="F2191" s="485"/>
      <c r="G2191" s="485"/>
      <c r="H2191" s="485"/>
      <c r="I2191" s="485"/>
      <c r="J2191" s="485"/>
      <c r="K2191" s="485"/>
    </row>
    <row r="2192" spans="1:11" s="77" customFormat="1" x14ac:dyDescent="0.25">
      <c r="A2192" s="93"/>
      <c r="B2192" s="93"/>
      <c r="C2192" s="485"/>
      <c r="D2192" s="485"/>
      <c r="E2192" s="485"/>
      <c r="F2192" s="485"/>
      <c r="G2192" s="485"/>
      <c r="H2192" s="485"/>
      <c r="I2192" s="485"/>
      <c r="J2192" s="485"/>
      <c r="K2192" s="485"/>
    </row>
    <row r="2193" spans="1:11" s="77" customFormat="1" x14ac:dyDescent="0.25">
      <c r="A2193" s="93"/>
      <c r="B2193" s="93"/>
      <c r="C2193" s="485"/>
      <c r="D2193" s="485"/>
      <c r="E2193" s="485"/>
      <c r="F2193" s="485"/>
      <c r="G2193" s="485"/>
      <c r="H2193" s="485"/>
      <c r="I2193" s="485"/>
      <c r="J2193" s="485"/>
      <c r="K2193" s="485"/>
    </row>
    <row r="2194" spans="1:11" s="77" customFormat="1" x14ac:dyDescent="0.25">
      <c r="A2194" s="93"/>
      <c r="B2194" s="93"/>
      <c r="C2194" s="485"/>
      <c r="D2194" s="485"/>
      <c r="E2194" s="485"/>
      <c r="F2194" s="485"/>
      <c r="G2194" s="485"/>
      <c r="H2194" s="485"/>
      <c r="I2194" s="485"/>
      <c r="J2194" s="485"/>
      <c r="K2194" s="485"/>
    </row>
    <row r="2195" spans="1:11" s="77" customFormat="1" x14ac:dyDescent="0.25">
      <c r="A2195" s="93"/>
      <c r="B2195" s="93"/>
      <c r="C2195" s="485"/>
      <c r="D2195" s="485"/>
      <c r="E2195" s="485"/>
      <c r="F2195" s="485"/>
      <c r="G2195" s="485"/>
      <c r="H2195" s="485"/>
      <c r="I2195" s="485"/>
      <c r="J2195" s="485"/>
      <c r="K2195" s="485"/>
    </row>
    <row r="2196" spans="1:11" s="77" customFormat="1" x14ac:dyDescent="0.25">
      <c r="A2196" s="93"/>
      <c r="B2196" s="93"/>
      <c r="C2196" s="485"/>
      <c r="D2196" s="485"/>
      <c r="E2196" s="485"/>
      <c r="F2196" s="485"/>
      <c r="G2196" s="485"/>
      <c r="H2196" s="485"/>
      <c r="I2196" s="485"/>
      <c r="J2196" s="485"/>
      <c r="K2196" s="485"/>
    </row>
    <row r="2197" spans="1:11" s="77" customFormat="1" x14ac:dyDescent="0.25">
      <c r="A2197" s="93"/>
      <c r="B2197" s="93"/>
      <c r="C2197" s="485"/>
      <c r="D2197" s="485"/>
      <c r="E2197" s="485"/>
      <c r="F2197" s="485"/>
      <c r="G2197" s="485"/>
      <c r="H2197" s="485"/>
      <c r="I2197" s="485"/>
      <c r="J2197" s="485"/>
      <c r="K2197" s="485"/>
    </row>
    <row r="2198" spans="1:11" s="77" customFormat="1" x14ac:dyDescent="0.25">
      <c r="A2198" s="93"/>
      <c r="B2198" s="93"/>
      <c r="C2198" s="485"/>
      <c r="D2198" s="485"/>
      <c r="E2198" s="485"/>
      <c r="F2198" s="485"/>
      <c r="G2198" s="485"/>
      <c r="H2198" s="485"/>
      <c r="I2198" s="485"/>
      <c r="J2198" s="485"/>
      <c r="K2198" s="485"/>
    </row>
    <row r="2199" spans="1:11" s="77" customFormat="1" x14ac:dyDescent="0.25">
      <c r="A2199" s="93"/>
      <c r="B2199" s="93"/>
      <c r="C2199" s="485"/>
      <c r="D2199" s="485"/>
      <c r="E2199" s="485"/>
      <c r="F2199" s="485"/>
      <c r="G2199" s="485"/>
      <c r="H2199" s="485"/>
      <c r="I2199" s="485"/>
      <c r="J2199" s="485"/>
      <c r="K2199" s="485"/>
    </row>
    <row r="2200" spans="1:11" s="77" customFormat="1" x14ac:dyDescent="0.25">
      <c r="A2200" s="93"/>
      <c r="B2200" s="93"/>
      <c r="C2200" s="485"/>
      <c r="D2200" s="485"/>
      <c r="E2200" s="485"/>
      <c r="F2200" s="485"/>
      <c r="G2200" s="485"/>
      <c r="H2200" s="485"/>
      <c r="I2200" s="485"/>
      <c r="J2200" s="485"/>
      <c r="K2200" s="485"/>
    </row>
    <row r="2201" spans="1:11" s="77" customFormat="1" x14ac:dyDescent="0.25">
      <c r="A2201" s="93"/>
      <c r="B2201" s="93"/>
      <c r="C2201" s="485"/>
      <c r="D2201" s="485"/>
      <c r="E2201" s="485"/>
      <c r="F2201" s="485"/>
      <c r="G2201" s="485"/>
      <c r="H2201" s="485"/>
      <c r="I2201" s="485"/>
      <c r="J2201" s="485"/>
      <c r="K2201" s="485"/>
    </row>
    <row r="2202" spans="1:11" s="77" customFormat="1" x14ac:dyDescent="0.25">
      <c r="A2202" s="93"/>
      <c r="B2202" s="93"/>
      <c r="C2202" s="485"/>
      <c r="D2202" s="485"/>
      <c r="E2202" s="485"/>
      <c r="F2202" s="485"/>
      <c r="G2202" s="485"/>
      <c r="H2202" s="485"/>
      <c r="I2202" s="485"/>
      <c r="J2202" s="485"/>
      <c r="K2202" s="485"/>
    </row>
    <row r="2203" spans="1:11" s="77" customFormat="1" x14ac:dyDescent="0.25">
      <c r="A2203" s="93"/>
      <c r="B2203" s="93"/>
      <c r="C2203" s="485"/>
      <c r="D2203" s="485"/>
      <c r="E2203" s="485"/>
      <c r="F2203" s="485"/>
      <c r="G2203" s="485"/>
      <c r="H2203" s="485"/>
      <c r="I2203" s="485"/>
      <c r="J2203" s="485"/>
      <c r="K2203" s="485"/>
    </row>
    <row r="2204" spans="1:11" s="77" customFormat="1" x14ac:dyDescent="0.25">
      <c r="A2204" s="93"/>
      <c r="B2204" s="93"/>
      <c r="C2204" s="485"/>
      <c r="D2204" s="485"/>
      <c r="E2204" s="485"/>
      <c r="F2204" s="485"/>
      <c r="G2204" s="485"/>
      <c r="H2204" s="485"/>
      <c r="I2204" s="485"/>
      <c r="J2204" s="485"/>
      <c r="K2204" s="485"/>
    </row>
    <row r="2205" spans="1:11" s="77" customFormat="1" x14ac:dyDescent="0.25">
      <c r="A2205" s="93"/>
      <c r="B2205" s="93"/>
      <c r="C2205" s="485"/>
      <c r="D2205" s="485"/>
      <c r="E2205" s="485"/>
      <c r="F2205" s="485"/>
      <c r="G2205" s="485"/>
      <c r="H2205" s="485"/>
      <c r="I2205" s="485"/>
      <c r="J2205" s="485"/>
      <c r="K2205" s="485"/>
    </row>
    <row r="2206" spans="1:11" s="77" customFormat="1" x14ac:dyDescent="0.25">
      <c r="A2206" s="93"/>
      <c r="B2206" s="93"/>
      <c r="C2206" s="485"/>
      <c r="D2206" s="485"/>
      <c r="E2206" s="485"/>
      <c r="F2206" s="485"/>
      <c r="G2206" s="485"/>
      <c r="H2206" s="485"/>
      <c r="I2206" s="485"/>
      <c r="J2206" s="485"/>
      <c r="K2206" s="485"/>
    </row>
    <row r="2207" spans="1:11" s="77" customFormat="1" x14ac:dyDescent="0.25">
      <c r="A2207" s="93"/>
      <c r="B2207" s="93"/>
      <c r="C2207" s="485"/>
      <c r="D2207" s="485"/>
      <c r="E2207" s="485"/>
      <c r="F2207" s="485"/>
      <c r="G2207" s="485"/>
      <c r="H2207" s="485"/>
      <c r="I2207" s="485"/>
      <c r="J2207" s="485"/>
      <c r="K2207" s="485"/>
    </row>
    <row r="2208" spans="1:11" s="77" customFormat="1" x14ac:dyDescent="0.25">
      <c r="A2208" s="93"/>
      <c r="B2208" s="93"/>
      <c r="C2208" s="485"/>
      <c r="D2208" s="485"/>
      <c r="E2208" s="485"/>
      <c r="F2208" s="485"/>
      <c r="G2208" s="485"/>
      <c r="H2208" s="485"/>
      <c r="I2208" s="485"/>
      <c r="J2208" s="485"/>
      <c r="K2208" s="485"/>
    </row>
    <row r="2209" spans="1:11" s="77" customFormat="1" x14ac:dyDescent="0.25">
      <c r="A2209" s="93"/>
      <c r="B2209" s="93"/>
      <c r="C2209" s="485"/>
      <c r="D2209" s="485"/>
      <c r="E2209" s="485"/>
      <c r="F2209" s="485"/>
      <c r="G2209" s="485"/>
      <c r="H2209" s="485"/>
      <c r="I2209" s="485"/>
      <c r="J2209" s="485"/>
      <c r="K2209" s="485"/>
    </row>
    <row r="2210" spans="1:11" s="77" customFormat="1" x14ac:dyDescent="0.25">
      <c r="A2210" s="93"/>
      <c r="B2210" s="93"/>
      <c r="C2210" s="485"/>
      <c r="D2210" s="485"/>
      <c r="E2210" s="485"/>
      <c r="F2210" s="485"/>
      <c r="G2210" s="485"/>
      <c r="H2210" s="485"/>
      <c r="I2210" s="485"/>
      <c r="J2210" s="485"/>
      <c r="K2210" s="485"/>
    </row>
    <row r="2211" spans="1:11" s="77" customFormat="1" x14ac:dyDescent="0.25">
      <c r="A2211" s="93"/>
      <c r="B2211" s="93"/>
      <c r="C2211" s="485"/>
      <c r="D2211" s="485"/>
      <c r="E2211" s="485"/>
      <c r="F2211" s="485"/>
      <c r="G2211" s="485"/>
      <c r="H2211" s="485"/>
      <c r="I2211" s="485"/>
      <c r="J2211" s="485"/>
      <c r="K2211" s="485"/>
    </row>
    <row r="2212" spans="1:11" s="77" customFormat="1" x14ac:dyDescent="0.25">
      <c r="A2212" s="93"/>
      <c r="B2212" s="93"/>
      <c r="C2212" s="485"/>
      <c r="D2212" s="485"/>
      <c r="E2212" s="485"/>
      <c r="F2212" s="485"/>
      <c r="G2212" s="485"/>
      <c r="H2212" s="485"/>
      <c r="I2212" s="485"/>
      <c r="J2212" s="485"/>
      <c r="K2212" s="485"/>
    </row>
    <row r="2213" spans="1:11" s="77" customFormat="1" x14ac:dyDescent="0.25">
      <c r="A2213" s="93"/>
      <c r="B2213" s="93"/>
      <c r="C2213" s="485"/>
      <c r="D2213" s="485"/>
      <c r="E2213" s="485"/>
      <c r="F2213" s="485"/>
      <c r="G2213" s="485"/>
      <c r="H2213" s="485"/>
      <c r="I2213" s="485"/>
      <c r="J2213" s="485"/>
      <c r="K2213" s="485"/>
    </row>
    <row r="2214" spans="1:11" s="77" customFormat="1" x14ac:dyDescent="0.25">
      <c r="A2214" s="93"/>
      <c r="B2214" s="93"/>
      <c r="C2214" s="485"/>
      <c r="D2214" s="485"/>
      <c r="E2214" s="485"/>
      <c r="F2214" s="485"/>
      <c r="G2214" s="485"/>
      <c r="H2214" s="485"/>
      <c r="I2214" s="485"/>
      <c r="J2214" s="485"/>
      <c r="K2214" s="485"/>
    </row>
    <row r="2215" spans="1:11" s="77" customFormat="1" x14ac:dyDescent="0.25">
      <c r="A2215" s="93"/>
      <c r="B2215" s="93"/>
      <c r="C2215" s="485"/>
      <c r="D2215" s="485"/>
      <c r="E2215" s="485"/>
      <c r="F2215" s="485"/>
      <c r="G2215" s="485"/>
      <c r="H2215" s="485"/>
      <c r="I2215" s="485"/>
      <c r="J2215" s="485"/>
      <c r="K2215" s="485"/>
    </row>
    <row r="2216" spans="1:11" s="77" customFormat="1" x14ac:dyDescent="0.25">
      <c r="A2216" s="93"/>
      <c r="B2216" s="93"/>
      <c r="C2216" s="485"/>
      <c r="D2216" s="485"/>
      <c r="E2216" s="485"/>
      <c r="F2216" s="485"/>
      <c r="G2216" s="485"/>
      <c r="H2216" s="485"/>
      <c r="I2216" s="485"/>
      <c r="J2216" s="485"/>
      <c r="K2216" s="485"/>
    </row>
    <row r="2217" spans="1:11" s="77" customFormat="1" x14ac:dyDescent="0.25">
      <c r="A2217" s="93"/>
      <c r="B2217" s="93"/>
      <c r="C2217" s="485"/>
      <c r="D2217" s="485"/>
      <c r="E2217" s="485"/>
      <c r="F2217" s="485"/>
      <c r="G2217" s="485"/>
      <c r="H2217" s="485"/>
      <c r="I2217" s="485"/>
      <c r="J2217" s="485"/>
      <c r="K2217" s="485"/>
    </row>
    <row r="2218" spans="1:11" s="77" customFormat="1" x14ac:dyDescent="0.25">
      <c r="A2218" s="93"/>
      <c r="B2218" s="93"/>
      <c r="C2218" s="485"/>
      <c r="D2218" s="485"/>
      <c r="E2218" s="485"/>
      <c r="F2218" s="485"/>
      <c r="G2218" s="485"/>
      <c r="H2218" s="485"/>
      <c r="I2218" s="485"/>
      <c r="J2218" s="485"/>
      <c r="K2218" s="485"/>
    </row>
    <row r="2219" spans="1:11" s="77" customFormat="1" x14ac:dyDescent="0.25">
      <c r="A2219" s="93"/>
      <c r="B2219" s="93"/>
      <c r="C2219" s="485"/>
      <c r="D2219" s="485"/>
      <c r="E2219" s="485"/>
      <c r="F2219" s="485"/>
      <c r="G2219" s="485"/>
      <c r="H2219" s="485"/>
      <c r="I2219" s="485"/>
      <c r="J2219" s="485"/>
      <c r="K2219" s="485"/>
    </row>
    <row r="2220" spans="1:11" s="77" customFormat="1" x14ac:dyDescent="0.25">
      <c r="A2220" s="93"/>
      <c r="B2220" s="93"/>
      <c r="C2220" s="485"/>
      <c r="D2220" s="485"/>
      <c r="E2220" s="485"/>
      <c r="F2220" s="485"/>
      <c r="G2220" s="485"/>
      <c r="H2220" s="485"/>
      <c r="I2220" s="485"/>
      <c r="J2220" s="485"/>
      <c r="K2220" s="485"/>
    </row>
    <row r="2221" spans="1:11" s="77" customFormat="1" x14ac:dyDescent="0.25">
      <c r="A2221" s="93"/>
      <c r="B2221" s="93"/>
      <c r="C2221" s="485"/>
      <c r="D2221" s="485"/>
      <c r="E2221" s="485"/>
      <c r="F2221" s="485"/>
      <c r="G2221" s="485"/>
      <c r="H2221" s="485"/>
      <c r="I2221" s="485"/>
      <c r="J2221" s="485"/>
      <c r="K2221" s="485"/>
    </row>
    <row r="2222" spans="1:11" s="77" customFormat="1" x14ac:dyDescent="0.25">
      <c r="A2222" s="93"/>
      <c r="B2222" s="93"/>
      <c r="C2222" s="485"/>
      <c r="D2222" s="485"/>
      <c r="E2222" s="485"/>
      <c r="F2222" s="485"/>
      <c r="G2222" s="485"/>
      <c r="H2222" s="485"/>
      <c r="I2222" s="485"/>
      <c r="J2222" s="485"/>
      <c r="K2222" s="485"/>
    </row>
    <row r="2223" spans="1:11" s="77" customFormat="1" x14ac:dyDescent="0.25">
      <c r="A2223" s="93"/>
      <c r="B2223" s="93"/>
      <c r="C2223" s="485"/>
      <c r="D2223" s="485"/>
      <c r="E2223" s="485"/>
      <c r="F2223" s="485"/>
      <c r="G2223" s="485"/>
      <c r="H2223" s="485"/>
      <c r="I2223" s="485"/>
      <c r="J2223" s="485"/>
      <c r="K2223" s="485"/>
    </row>
    <row r="2224" spans="1:11" s="77" customFormat="1" x14ac:dyDescent="0.25">
      <c r="A2224" s="93"/>
      <c r="B2224" s="93"/>
      <c r="C2224" s="485"/>
      <c r="D2224" s="485"/>
      <c r="E2224" s="485"/>
      <c r="F2224" s="485"/>
      <c r="G2224" s="485"/>
      <c r="H2224" s="485"/>
      <c r="I2224" s="485"/>
      <c r="J2224" s="485"/>
      <c r="K2224" s="485"/>
    </row>
    <row r="2225" spans="1:11" s="77" customFormat="1" x14ac:dyDescent="0.25">
      <c r="A2225" s="93"/>
      <c r="B2225" s="93"/>
      <c r="C2225" s="485"/>
      <c r="D2225" s="485"/>
      <c r="E2225" s="485"/>
      <c r="F2225" s="485"/>
      <c r="G2225" s="485"/>
      <c r="H2225" s="485"/>
      <c r="I2225" s="485"/>
      <c r="J2225" s="485"/>
      <c r="K2225" s="485"/>
    </row>
    <row r="2226" spans="1:11" s="77" customFormat="1" x14ac:dyDescent="0.25">
      <c r="A2226" s="93"/>
      <c r="B2226" s="93"/>
      <c r="C2226" s="485"/>
      <c r="D2226" s="485"/>
      <c r="E2226" s="485"/>
      <c r="F2226" s="485"/>
      <c r="G2226" s="485"/>
      <c r="H2226" s="485"/>
      <c r="I2226" s="485"/>
      <c r="J2226" s="485"/>
      <c r="K2226" s="485"/>
    </row>
    <row r="2227" spans="1:11" s="77" customFormat="1" x14ac:dyDescent="0.25">
      <c r="A2227" s="93"/>
      <c r="B2227" s="93"/>
      <c r="C2227" s="485"/>
      <c r="D2227" s="485"/>
      <c r="E2227" s="485"/>
      <c r="F2227" s="485"/>
      <c r="G2227" s="485"/>
      <c r="H2227" s="485"/>
      <c r="I2227" s="485"/>
      <c r="J2227" s="485"/>
      <c r="K2227" s="485"/>
    </row>
    <row r="2228" spans="1:11" s="77" customFormat="1" x14ac:dyDescent="0.25">
      <c r="A2228" s="93"/>
      <c r="B2228" s="93"/>
      <c r="C2228" s="485"/>
      <c r="D2228" s="485"/>
      <c r="E2228" s="485"/>
      <c r="F2228" s="485"/>
      <c r="G2228" s="485"/>
      <c r="H2228" s="485"/>
      <c r="I2228" s="485"/>
      <c r="J2228" s="485"/>
      <c r="K2228" s="485"/>
    </row>
    <row r="2229" spans="1:11" s="77" customFormat="1" x14ac:dyDescent="0.25">
      <c r="A2229" s="93"/>
      <c r="B2229" s="93"/>
      <c r="C2229" s="485"/>
      <c r="D2229" s="485"/>
      <c r="E2229" s="485"/>
      <c r="F2229" s="485"/>
      <c r="G2229" s="485"/>
      <c r="H2229" s="485"/>
      <c r="I2229" s="485"/>
      <c r="J2229" s="485"/>
      <c r="K2229" s="485"/>
    </row>
    <row r="2230" spans="1:11" s="77" customFormat="1" x14ac:dyDescent="0.25">
      <c r="A2230" s="93"/>
      <c r="B2230" s="93"/>
      <c r="C2230" s="485"/>
      <c r="D2230" s="485"/>
      <c r="E2230" s="485"/>
      <c r="F2230" s="485"/>
      <c r="G2230" s="485"/>
      <c r="H2230" s="485"/>
      <c r="I2230" s="485"/>
      <c r="J2230" s="485"/>
      <c r="K2230" s="485"/>
    </row>
    <row r="2231" spans="1:11" s="77" customFormat="1" x14ac:dyDescent="0.25">
      <c r="A2231" s="93"/>
      <c r="B2231" s="93"/>
      <c r="C2231" s="485"/>
      <c r="D2231" s="485"/>
      <c r="E2231" s="485"/>
      <c r="F2231" s="485"/>
      <c r="G2231" s="485"/>
      <c r="H2231" s="485"/>
      <c r="I2231" s="485"/>
      <c r="J2231" s="485"/>
      <c r="K2231" s="485"/>
    </row>
    <row r="2232" spans="1:11" s="77" customFormat="1" x14ac:dyDescent="0.25">
      <c r="A2232" s="93"/>
      <c r="B2232" s="93"/>
      <c r="C2232" s="485"/>
      <c r="D2232" s="485"/>
      <c r="E2232" s="485"/>
      <c r="F2232" s="485"/>
      <c r="G2232" s="485"/>
      <c r="H2232" s="485"/>
      <c r="I2232" s="485"/>
      <c r="J2232" s="485"/>
      <c r="K2232" s="485"/>
    </row>
    <row r="2233" spans="1:11" s="77" customFormat="1" x14ac:dyDescent="0.25">
      <c r="A2233" s="93"/>
      <c r="B2233" s="93"/>
      <c r="C2233" s="485"/>
      <c r="D2233" s="485"/>
      <c r="E2233" s="485"/>
      <c r="F2233" s="485"/>
      <c r="G2233" s="485"/>
      <c r="H2233" s="485"/>
      <c r="I2233" s="485"/>
      <c r="J2233" s="485"/>
      <c r="K2233" s="485"/>
    </row>
    <row r="2234" spans="1:11" s="77" customFormat="1" x14ac:dyDescent="0.25">
      <c r="A2234" s="93"/>
      <c r="B2234" s="93"/>
      <c r="C2234" s="485"/>
      <c r="D2234" s="485"/>
      <c r="E2234" s="485"/>
      <c r="F2234" s="485"/>
      <c r="G2234" s="485"/>
      <c r="H2234" s="485"/>
      <c r="I2234" s="485"/>
      <c r="J2234" s="485"/>
      <c r="K2234" s="485"/>
    </row>
    <row r="2235" spans="1:11" s="77" customFormat="1" x14ac:dyDescent="0.25">
      <c r="A2235" s="93"/>
      <c r="B2235" s="93"/>
      <c r="C2235" s="485"/>
      <c r="D2235" s="485"/>
      <c r="E2235" s="485"/>
      <c r="F2235" s="485"/>
      <c r="G2235" s="485"/>
      <c r="H2235" s="485"/>
      <c r="I2235" s="485"/>
      <c r="J2235" s="485"/>
      <c r="K2235" s="485"/>
    </row>
    <row r="2236" spans="1:11" s="77" customFormat="1" x14ac:dyDescent="0.25">
      <c r="A2236" s="93"/>
      <c r="B2236" s="93"/>
      <c r="C2236" s="485"/>
      <c r="D2236" s="485"/>
      <c r="E2236" s="485"/>
      <c r="F2236" s="485"/>
      <c r="G2236" s="485"/>
      <c r="H2236" s="485"/>
      <c r="I2236" s="485"/>
      <c r="J2236" s="485"/>
      <c r="K2236" s="485"/>
    </row>
    <row r="2237" spans="1:11" s="77" customFormat="1" x14ac:dyDescent="0.25">
      <c r="A2237" s="93"/>
      <c r="B2237" s="93"/>
      <c r="C2237" s="485"/>
      <c r="D2237" s="485"/>
      <c r="E2237" s="485"/>
      <c r="F2237" s="485"/>
      <c r="G2237" s="485"/>
      <c r="H2237" s="485"/>
      <c r="I2237" s="485"/>
      <c r="J2237" s="485"/>
      <c r="K2237" s="485"/>
    </row>
    <row r="2238" spans="1:11" s="77" customFormat="1" x14ac:dyDescent="0.25">
      <c r="A2238" s="93"/>
      <c r="B2238" s="93"/>
      <c r="C2238" s="485"/>
      <c r="D2238" s="485"/>
      <c r="E2238" s="485"/>
      <c r="F2238" s="485"/>
      <c r="G2238" s="485"/>
      <c r="H2238" s="485"/>
      <c r="I2238" s="485"/>
      <c r="J2238" s="485"/>
      <c r="K2238" s="485"/>
    </row>
    <row r="2239" spans="1:11" s="77" customFormat="1" x14ac:dyDescent="0.25">
      <c r="A2239" s="93"/>
      <c r="B2239" s="93"/>
      <c r="C2239" s="485"/>
      <c r="D2239" s="485"/>
      <c r="E2239" s="485"/>
      <c r="F2239" s="485"/>
      <c r="G2239" s="485"/>
      <c r="H2239" s="485"/>
      <c r="I2239" s="485"/>
      <c r="J2239" s="485"/>
      <c r="K2239" s="485"/>
    </row>
    <row r="2240" spans="1:11" s="77" customFormat="1" x14ac:dyDescent="0.25">
      <c r="A2240" s="93"/>
      <c r="B2240" s="93"/>
      <c r="C2240" s="485"/>
      <c r="D2240" s="485"/>
      <c r="E2240" s="485"/>
      <c r="F2240" s="485"/>
      <c r="G2240" s="485"/>
      <c r="H2240" s="485"/>
      <c r="I2240" s="485"/>
      <c r="J2240" s="485"/>
      <c r="K2240" s="485"/>
    </row>
    <row r="2241" spans="1:11" s="77" customFormat="1" x14ac:dyDescent="0.25">
      <c r="A2241" s="93"/>
      <c r="B2241" s="93"/>
      <c r="C2241" s="485"/>
      <c r="D2241" s="485"/>
      <c r="E2241" s="485"/>
      <c r="F2241" s="485"/>
      <c r="G2241" s="485"/>
      <c r="H2241" s="485"/>
      <c r="I2241" s="485"/>
      <c r="J2241" s="485"/>
      <c r="K2241" s="485"/>
    </row>
    <row r="2242" spans="1:11" s="77" customFormat="1" x14ac:dyDescent="0.25">
      <c r="A2242" s="93"/>
      <c r="B2242" s="93"/>
      <c r="C2242" s="485"/>
      <c r="D2242" s="485"/>
      <c r="E2242" s="485"/>
      <c r="F2242" s="485"/>
      <c r="G2242" s="485"/>
      <c r="H2242" s="485"/>
      <c r="I2242" s="485"/>
      <c r="J2242" s="485"/>
      <c r="K2242" s="485"/>
    </row>
    <row r="2243" spans="1:11" s="77" customFormat="1" x14ac:dyDescent="0.25">
      <c r="A2243" s="93"/>
      <c r="B2243" s="93"/>
      <c r="C2243" s="485"/>
      <c r="D2243" s="485"/>
      <c r="E2243" s="485"/>
      <c r="F2243" s="485"/>
      <c r="G2243" s="485"/>
      <c r="H2243" s="485"/>
      <c r="I2243" s="485"/>
      <c r="J2243" s="485"/>
      <c r="K2243" s="485"/>
    </row>
    <row r="2244" spans="1:11" s="77" customFormat="1" x14ac:dyDescent="0.25">
      <c r="A2244" s="93"/>
      <c r="B2244" s="93"/>
      <c r="C2244" s="485"/>
      <c r="D2244" s="485"/>
      <c r="E2244" s="485"/>
      <c r="F2244" s="485"/>
      <c r="G2244" s="485"/>
      <c r="H2244" s="485"/>
      <c r="I2244" s="485"/>
      <c r="J2244" s="485"/>
      <c r="K2244" s="485"/>
    </row>
    <row r="2245" spans="1:11" s="77" customFormat="1" x14ac:dyDescent="0.25">
      <c r="A2245" s="93"/>
      <c r="B2245" s="93"/>
      <c r="C2245" s="485"/>
      <c r="D2245" s="485"/>
      <c r="E2245" s="485"/>
      <c r="F2245" s="485"/>
      <c r="G2245" s="485"/>
      <c r="H2245" s="485"/>
      <c r="I2245" s="485"/>
      <c r="J2245" s="485"/>
      <c r="K2245" s="485"/>
    </row>
    <row r="2246" spans="1:11" s="77" customFormat="1" x14ac:dyDescent="0.25">
      <c r="A2246" s="93"/>
      <c r="B2246" s="93"/>
      <c r="C2246" s="485"/>
      <c r="D2246" s="485"/>
      <c r="E2246" s="485"/>
      <c r="F2246" s="485"/>
      <c r="G2246" s="485"/>
      <c r="H2246" s="485"/>
      <c r="I2246" s="485"/>
      <c r="J2246" s="485"/>
      <c r="K2246" s="485"/>
    </row>
    <row r="2247" spans="1:11" s="77" customFormat="1" x14ac:dyDescent="0.25">
      <c r="A2247" s="93"/>
      <c r="B2247" s="93"/>
      <c r="C2247" s="485"/>
      <c r="D2247" s="485"/>
      <c r="E2247" s="485"/>
      <c r="F2247" s="485"/>
      <c r="G2247" s="485"/>
      <c r="H2247" s="485"/>
      <c r="I2247" s="485"/>
      <c r="J2247" s="485"/>
      <c r="K2247" s="485"/>
    </row>
    <row r="2248" spans="1:11" s="77" customFormat="1" x14ac:dyDescent="0.25">
      <c r="A2248" s="93"/>
      <c r="B2248" s="93"/>
      <c r="C2248" s="485"/>
      <c r="D2248" s="485"/>
      <c r="E2248" s="485"/>
      <c r="F2248" s="485"/>
      <c r="G2248" s="485"/>
      <c r="H2248" s="485"/>
      <c r="I2248" s="485"/>
      <c r="J2248" s="485"/>
      <c r="K2248" s="485"/>
    </row>
    <row r="2249" spans="1:11" s="77" customFormat="1" x14ac:dyDescent="0.25">
      <c r="A2249" s="93"/>
      <c r="B2249" s="93"/>
      <c r="C2249" s="485"/>
      <c r="D2249" s="485"/>
      <c r="E2249" s="485"/>
      <c r="F2249" s="485"/>
      <c r="G2249" s="485"/>
      <c r="H2249" s="485"/>
      <c r="I2249" s="485"/>
      <c r="J2249" s="485"/>
      <c r="K2249" s="485"/>
    </row>
    <row r="2250" spans="1:11" s="77" customFormat="1" x14ac:dyDescent="0.25">
      <c r="A2250" s="93"/>
      <c r="B2250" s="93"/>
      <c r="C2250" s="485"/>
      <c r="D2250" s="485"/>
      <c r="E2250" s="485"/>
      <c r="F2250" s="485"/>
      <c r="G2250" s="485"/>
      <c r="H2250" s="485"/>
      <c r="I2250" s="485"/>
      <c r="J2250" s="485"/>
      <c r="K2250" s="485"/>
    </row>
    <row r="2251" spans="1:11" s="77" customFormat="1" x14ac:dyDescent="0.25">
      <c r="A2251" s="93"/>
      <c r="B2251" s="93"/>
      <c r="C2251" s="485"/>
      <c r="D2251" s="485"/>
      <c r="E2251" s="485"/>
      <c r="F2251" s="485"/>
      <c r="G2251" s="485"/>
      <c r="H2251" s="485"/>
      <c r="I2251" s="485"/>
      <c r="J2251" s="485"/>
      <c r="K2251" s="485"/>
    </row>
    <row r="2252" spans="1:11" s="77" customFormat="1" x14ac:dyDescent="0.25">
      <c r="A2252" s="93"/>
      <c r="B2252" s="93"/>
      <c r="C2252" s="485"/>
      <c r="D2252" s="485"/>
      <c r="E2252" s="485"/>
      <c r="F2252" s="485"/>
      <c r="G2252" s="485"/>
      <c r="H2252" s="485"/>
      <c r="I2252" s="485"/>
      <c r="J2252" s="485"/>
      <c r="K2252" s="485"/>
    </row>
    <row r="2253" spans="1:11" s="77" customFormat="1" x14ac:dyDescent="0.25">
      <c r="A2253" s="93"/>
      <c r="B2253" s="93"/>
      <c r="C2253" s="485"/>
      <c r="D2253" s="485"/>
      <c r="E2253" s="485"/>
      <c r="F2253" s="485"/>
      <c r="G2253" s="485"/>
      <c r="H2253" s="485"/>
      <c r="I2253" s="485"/>
      <c r="J2253" s="485"/>
      <c r="K2253" s="485"/>
    </row>
    <row r="2254" spans="1:11" s="77" customFormat="1" x14ac:dyDescent="0.25">
      <c r="A2254" s="93"/>
      <c r="B2254" s="93"/>
      <c r="C2254" s="485"/>
      <c r="D2254" s="485"/>
      <c r="E2254" s="485"/>
      <c r="F2254" s="485"/>
      <c r="G2254" s="485"/>
      <c r="H2254" s="485"/>
      <c r="I2254" s="485"/>
      <c r="J2254" s="485"/>
      <c r="K2254" s="485"/>
    </row>
    <row r="2255" spans="1:11" s="77" customFormat="1" x14ac:dyDescent="0.25">
      <c r="A2255" s="93"/>
      <c r="B2255" s="93"/>
      <c r="C2255" s="485"/>
      <c r="D2255" s="485"/>
      <c r="E2255" s="485"/>
      <c r="F2255" s="485"/>
      <c r="G2255" s="485"/>
      <c r="H2255" s="485"/>
      <c r="I2255" s="485"/>
      <c r="J2255" s="485"/>
      <c r="K2255" s="485"/>
    </row>
    <row r="2256" spans="1:11" s="77" customFormat="1" x14ac:dyDescent="0.25">
      <c r="A2256" s="93"/>
      <c r="B2256" s="93"/>
      <c r="C2256" s="485"/>
      <c r="D2256" s="485"/>
      <c r="E2256" s="485"/>
      <c r="F2256" s="485"/>
      <c r="G2256" s="485"/>
      <c r="H2256" s="485"/>
      <c r="I2256" s="485"/>
      <c r="J2256" s="485"/>
      <c r="K2256" s="485"/>
    </row>
    <row r="2257" spans="1:11" s="77" customFormat="1" x14ac:dyDescent="0.25">
      <c r="A2257" s="93"/>
      <c r="B2257" s="93"/>
      <c r="C2257" s="485"/>
      <c r="D2257" s="485"/>
      <c r="E2257" s="485"/>
      <c r="F2257" s="485"/>
      <c r="G2257" s="485"/>
      <c r="H2257" s="485"/>
      <c r="I2257" s="485"/>
      <c r="J2257" s="485"/>
      <c r="K2257" s="485"/>
    </row>
    <row r="2258" spans="1:11" s="77" customFormat="1" x14ac:dyDescent="0.25">
      <c r="A2258" s="93"/>
      <c r="B2258" s="93"/>
      <c r="C2258" s="485"/>
      <c r="D2258" s="485"/>
      <c r="E2258" s="485"/>
      <c r="F2258" s="485"/>
      <c r="G2258" s="485"/>
      <c r="H2258" s="485"/>
      <c r="I2258" s="485"/>
      <c r="J2258" s="485"/>
      <c r="K2258" s="485"/>
    </row>
    <row r="2259" spans="1:11" s="77" customFormat="1" x14ac:dyDescent="0.25">
      <c r="A2259" s="93"/>
      <c r="B2259" s="93"/>
      <c r="C2259" s="485"/>
      <c r="D2259" s="485"/>
      <c r="E2259" s="485"/>
      <c r="F2259" s="485"/>
      <c r="G2259" s="485"/>
      <c r="H2259" s="485"/>
      <c r="I2259" s="485"/>
      <c r="J2259" s="485"/>
      <c r="K2259" s="485"/>
    </row>
    <row r="2260" spans="1:11" s="77" customFormat="1" x14ac:dyDescent="0.25">
      <c r="A2260" s="93"/>
      <c r="B2260" s="93"/>
      <c r="C2260" s="485"/>
      <c r="D2260" s="485"/>
      <c r="E2260" s="485"/>
      <c r="F2260" s="485"/>
      <c r="G2260" s="485"/>
      <c r="H2260" s="485"/>
      <c r="I2260" s="485"/>
      <c r="J2260" s="485"/>
      <c r="K2260" s="485"/>
    </row>
    <row r="2261" spans="1:11" s="77" customFormat="1" x14ac:dyDescent="0.25">
      <c r="A2261" s="93"/>
      <c r="B2261" s="93"/>
      <c r="C2261" s="485"/>
      <c r="D2261" s="485"/>
      <c r="E2261" s="485"/>
      <c r="F2261" s="485"/>
      <c r="G2261" s="485"/>
      <c r="H2261" s="485"/>
      <c r="I2261" s="485"/>
      <c r="J2261" s="485"/>
      <c r="K2261" s="485"/>
    </row>
    <row r="2262" spans="1:11" s="77" customFormat="1" x14ac:dyDescent="0.25">
      <c r="A2262" s="93"/>
      <c r="B2262" s="93"/>
      <c r="C2262" s="485"/>
      <c r="D2262" s="485"/>
      <c r="E2262" s="485"/>
      <c r="F2262" s="485"/>
      <c r="G2262" s="485"/>
      <c r="H2262" s="485"/>
      <c r="I2262" s="485"/>
      <c r="J2262" s="485"/>
      <c r="K2262" s="485"/>
    </row>
    <row r="2263" spans="1:11" s="77" customFormat="1" x14ac:dyDescent="0.25">
      <c r="A2263" s="93"/>
      <c r="B2263" s="93"/>
      <c r="C2263" s="485"/>
      <c r="D2263" s="485"/>
      <c r="E2263" s="485"/>
      <c r="F2263" s="485"/>
      <c r="G2263" s="485"/>
      <c r="H2263" s="485"/>
      <c r="I2263" s="485"/>
      <c r="J2263" s="485"/>
      <c r="K2263" s="485"/>
    </row>
    <row r="2264" spans="1:11" s="77" customFormat="1" x14ac:dyDescent="0.25">
      <c r="A2264" s="93"/>
      <c r="B2264" s="93"/>
      <c r="C2264" s="485"/>
      <c r="D2264" s="485"/>
      <c r="E2264" s="485"/>
      <c r="F2264" s="485"/>
      <c r="G2264" s="485"/>
      <c r="H2264" s="485"/>
      <c r="I2264" s="485"/>
      <c r="J2264" s="485"/>
      <c r="K2264" s="485"/>
    </row>
    <row r="2265" spans="1:11" s="77" customFormat="1" x14ac:dyDescent="0.25">
      <c r="A2265" s="93"/>
      <c r="B2265" s="93"/>
      <c r="C2265" s="485"/>
      <c r="D2265" s="485"/>
      <c r="E2265" s="485"/>
      <c r="F2265" s="485"/>
      <c r="G2265" s="485"/>
      <c r="H2265" s="485"/>
      <c r="I2265" s="485"/>
      <c r="J2265" s="485"/>
      <c r="K2265" s="485"/>
    </row>
    <row r="2266" spans="1:11" s="77" customFormat="1" x14ac:dyDescent="0.25">
      <c r="A2266" s="93"/>
      <c r="B2266" s="93"/>
      <c r="C2266" s="485"/>
      <c r="D2266" s="485"/>
      <c r="E2266" s="485"/>
      <c r="F2266" s="485"/>
      <c r="G2266" s="485"/>
      <c r="H2266" s="485"/>
      <c r="I2266" s="485"/>
      <c r="J2266" s="485"/>
      <c r="K2266" s="485"/>
    </row>
    <row r="2267" spans="1:11" s="77" customFormat="1" x14ac:dyDescent="0.25">
      <c r="A2267" s="93"/>
      <c r="B2267" s="93"/>
      <c r="C2267" s="485"/>
      <c r="D2267" s="485"/>
      <c r="E2267" s="485"/>
      <c r="F2267" s="485"/>
      <c r="G2267" s="485"/>
      <c r="H2267" s="485"/>
      <c r="I2267" s="485"/>
      <c r="J2267" s="485"/>
      <c r="K2267" s="485"/>
    </row>
    <row r="2268" spans="1:11" s="77" customFormat="1" x14ac:dyDescent="0.25">
      <c r="A2268" s="93"/>
      <c r="B2268" s="93"/>
      <c r="C2268" s="485"/>
      <c r="D2268" s="485"/>
      <c r="E2268" s="485"/>
      <c r="F2268" s="485"/>
      <c r="G2268" s="485"/>
      <c r="H2268" s="485"/>
      <c r="I2268" s="485"/>
      <c r="J2268" s="485"/>
      <c r="K2268" s="485"/>
    </row>
    <row r="2269" spans="1:11" s="77" customFormat="1" x14ac:dyDescent="0.25">
      <c r="A2269" s="93"/>
      <c r="B2269" s="93"/>
      <c r="C2269" s="485"/>
      <c r="D2269" s="485"/>
      <c r="E2269" s="485"/>
      <c r="F2269" s="485"/>
      <c r="G2269" s="485"/>
      <c r="H2269" s="485"/>
      <c r="I2269" s="485"/>
      <c r="J2269" s="485"/>
      <c r="K2269" s="485"/>
    </row>
    <row r="2270" spans="1:11" s="77" customFormat="1" x14ac:dyDescent="0.25">
      <c r="A2270" s="93"/>
      <c r="B2270" s="93"/>
      <c r="C2270" s="485"/>
      <c r="D2270" s="485"/>
      <c r="E2270" s="485"/>
      <c r="F2270" s="485"/>
      <c r="G2270" s="485"/>
      <c r="H2270" s="485"/>
      <c r="I2270" s="485"/>
      <c r="J2270" s="485"/>
      <c r="K2270" s="485"/>
    </row>
    <row r="2271" spans="1:11" s="77" customFormat="1" x14ac:dyDescent="0.25">
      <c r="A2271" s="93"/>
      <c r="B2271" s="93"/>
      <c r="C2271" s="485"/>
      <c r="D2271" s="485"/>
      <c r="E2271" s="485"/>
      <c r="F2271" s="485"/>
      <c r="G2271" s="485"/>
      <c r="H2271" s="485"/>
      <c r="I2271" s="485"/>
      <c r="J2271" s="485"/>
      <c r="K2271" s="485"/>
    </row>
    <row r="2272" spans="1:11" s="77" customFormat="1" x14ac:dyDescent="0.25">
      <c r="A2272" s="93"/>
      <c r="B2272" s="93"/>
      <c r="C2272" s="485"/>
      <c r="D2272" s="485"/>
      <c r="E2272" s="485"/>
      <c r="F2272" s="485"/>
      <c r="G2272" s="485"/>
      <c r="H2272" s="485"/>
      <c r="I2272" s="485"/>
      <c r="J2272" s="485"/>
      <c r="K2272" s="485"/>
    </row>
    <row r="2273" spans="1:11" s="77" customFormat="1" x14ac:dyDescent="0.25">
      <c r="A2273" s="93"/>
      <c r="B2273" s="93"/>
      <c r="C2273" s="485"/>
      <c r="D2273" s="485"/>
      <c r="E2273" s="485"/>
      <c r="F2273" s="485"/>
      <c r="G2273" s="485"/>
      <c r="H2273" s="485"/>
      <c r="I2273" s="485"/>
      <c r="J2273" s="485"/>
      <c r="K2273" s="485"/>
    </row>
    <row r="2274" spans="1:11" s="77" customFormat="1" x14ac:dyDescent="0.25">
      <c r="A2274" s="93"/>
      <c r="B2274" s="93"/>
      <c r="C2274" s="485"/>
      <c r="D2274" s="485"/>
      <c r="E2274" s="485"/>
      <c r="F2274" s="485"/>
      <c r="G2274" s="485"/>
      <c r="H2274" s="485"/>
      <c r="I2274" s="485"/>
      <c r="J2274" s="485"/>
      <c r="K2274" s="485"/>
    </row>
    <row r="2275" spans="1:11" s="77" customFormat="1" x14ac:dyDescent="0.25">
      <c r="A2275" s="93"/>
      <c r="B2275" s="93"/>
      <c r="C2275" s="485"/>
      <c r="D2275" s="485"/>
      <c r="E2275" s="485"/>
      <c r="F2275" s="485"/>
      <c r="G2275" s="485"/>
      <c r="H2275" s="485"/>
      <c r="I2275" s="485"/>
      <c r="J2275" s="485"/>
      <c r="K2275" s="485"/>
    </row>
    <row r="2276" spans="1:11" s="77" customFormat="1" x14ac:dyDescent="0.25">
      <c r="A2276" s="93"/>
      <c r="B2276" s="93"/>
      <c r="C2276" s="485"/>
      <c r="D2276" s="485"/>
      <c r="E2276" s="485"/>
      <c r="F2276" s="485"/>
      <c r="G2276" s="485"/>
      <c r="H2276" s="485"/>
      <c r="I2276" s="485"/>
      <c r="J2276" s="485"/>
      <c r="K2276" s="485"/>
    </row>
    <row r="2277" spans="1:11" s="77" customFormat="1" x14ac:dyDescent="0.25">
      <c r="A2277" s="93"/>
      <c r="B2277" s="93"/>
      <c r="C2277" s="485"/>
      <c r="D2277" s="485"/>
      <c r="E2277" s="485"/>
      <c r="F2277" s="485"/>
      <c r="G2277" s="485"/>
      <c r="H2277" s="485"/>
      <c r="I2277" s="485"/>
      <c r="J2277" s="485"/>
      <c r="K2277" s="485"/>
    </row>
    <row r="2278" spans="1:11" s="77" customFormat="1" x14ac:dyDescent="0.25">
      <c r="A2278" s="93"/>
      <c r="B2278" s="93"/>
      <c r="C2278" s="485"/>
      <c r="D2278" s="485"/>
      <c r="E2278" s="485"/>
      <c r="F2278" s="485"/>
      <c r="G2278" s="485"/>
      <c r="H2278" s="485"/>
      <c r="I2278" s="485"/>
      <c r="J2278" s="485"/>
      <c r="K2278" s="485"/>
    </row>
    <row r="2279" spans="1:11" s="77" customFormat="1" x14ac:dyDescent="0.25">
      <c r="A2279" s="93"/>
      <c r="B2279" s="93"/>
      <c r="C2279" s="485"/>
      <c r="D2279" s="485"/>
      <c r="E2279" s="485"/>
      <c r="F2279" s="485"/>
      <c r="G2279" s="485"/>
      <c r="H2279" s="485"/>
      <c r="I2279" s="485"/>
      <c r="J2279" s="485"/>
      <c r="K2279" s="485"/>
    </row>
    <row r="2280" spans="1:11" s="77" customFormat="1" x14ac:dyDescent="0.25">
      <c r="A2280" s="93"/>
      <c r="B2280" s="93"/>
      <c r="C2280" s="485"/>
      <c r="D2280" s="485"/>
      <c r="E2280" s="485"/>
      <c r="F2280" s="485"/>
      <c r="G2280" s="485"/>
      <c r="H2280" s="485"/>
      <c r="I2280" s="485"/>
      <c r="J2280" s="485"/>
      <c r="K2280" s="485"/>
    </row>
    <row r="2281" spans="1:11" s="77" customFormat="1" x14ac:dyDescent="0.25">
      <c r="A2281" s="93"/>
      <c r="B2281" s="93"/>
      <c r="C2281" s="485"/>
      <c r="D2281" s="485"/>
      <c r="E2281" s="485"/>
      <c r="F2281" s="485"/>
      <c r="G2281" s="485"/>
      <c r="H2281" s="485"/>
      <c r="I2281" s="485"/>
      <c r="J2281" s="485"/>
      <c r="K2281" s="485"/>
    </row>
    <row r="2282" spans="1:11" s="77" customFormat="1" x14ac:dyDescent="0.25">
      <c r="A2282" s="93"/>
      <c r="B2282" s="93"/>
      <c r="C2282" s="485"/>
      <c r="D2282" s="485"/>
      <c r="E2282" s="485"/>
      <c r="F2282" s="485"/>
      <c r="G2282" s="485"/>
      <c r="H2282" s="485"/>
      <c r="I2282" s="485"/>
      <c r="J2282" s="485"/>
      <c r="K2282" s="485"/>
    </row>
    <row r="2283" spans="1:11" s="77" customFormat="1" x14ac:dyDescent="0.25">
      <c r="A2283" s="93"/>
      <c r="B2283" s="93"/>
      <c r="C2283" s="485"/>
      <c r="D2283" s="485"/>
      <c r="E2283" s="485"/>
      <c r="F2283" s="485"/>
      <c r="G2283" s="485"/>
      <c r="H2283" s="485"/>
      <c r="I2283" s="485"/>
      <c r="J2283" s="485"/>
      <c r="K2283" s="485"/>
    </row>
    <row r="2284" spans="1:11" s="77" customFormat="1" x14ac:dyDescent="0.25">
      <c r="A2284" s="93"/>
      <c r="B2284" s="93"/>
      <c r="C2284" s="485"/>
      <c r="D2284" s="485"/>
      <c r="E2284" s="485"/>
      <c r="F2284" s="485"/>
      <c r="G2284" s="485"/>
      <c r="H2284" s="485"/>
      <c r="I2284" s="485"/>
      <c r="J2284" s="485"/>
      <c r="K2284" s="485"/>
    </row>
    <row r="2285" spans="1:11" s="77" customFormat="1" x14ac:dyDescent="0.25">
      <c r="A2285" s="93"/>
      <c r="B2285" s="93"/>
      <c r="C2285" s="485"/>
      <c r="D2285" s="485"/>
      <c r="E2285" s="485"/>
      <c r="F2285" s="485"/>
      <c r="G2285" s="485"/>
      <c r="H2285" s="485"/>
      <c r="I2285" s="485"/>
      <c r="J2285" s="485"/>
      <c r="K2285" s="485"/>
    </row>
    <row r="2286" spans="1:11" s="77" customFormat="1" x14ac:dyDescent="0.25">
      <c r="A2286" s="93"/>
      <c r="B2286" s="93"/>
      <c r="C2286" s="485"/>
      <c r="D2286" s="485"/>
      <c r="E2286" s="485"/>
      <c r="F2286" s="485"/>
      <c r="G2286" s="485"/>
      <c r="H2286" s="485"/>
      <c r="I2286" s="485"/>
      <c r="J2286" s="485"/>
      <c r="K2286" s="485"/>
    </row>
    <row r="2287" spans="1:11" s="77" customFormat="1" x14ac:dyDescent="0.25">
      <c r="A2287" s="93"/>
      <c r="B2287" s="93"/>
      <c r="C2287" s="485"/>
      <c r="D2287" s="485"/>
      <c r="E2287" s="485"/>
      <c r="F2287" s="485"/>
      <c r="G2287" s="485"/>
      <c r="H2287" s="485"/>
      <c r="I2287" s="485"/>
      <c r="J2287" s="485"/>
      <c r="K2287" s="485"/>
    </row>
    <row r="2288" spans="1:11" s="77" customFormat="1" x14ac:dyDescent="0.25">
      <c r="A2288" s="93"/>
      <c r="B2288" s="93"/>
      <c r="C2288" s="485"/>
      <c r="D2288" s="485"/>
      <c r="E2288" s="485"/>
      <c r="F2288" s="485"/>
      <c r="G2288" s="485"/>
      <c r="H2288" s="485"/>
      <c r="I2288" s="485"/>
      <c r="J2288" s="485"/>
      <c r="K2288" s="485"/>
    </row>
    <row r="2289" spans="1:11" s="77" customFormat="1" x14ac:dyDescent="0.25">
      <c r="A2289" s="93"/>
      <c r="B2289" s="93"/>
      <c r="C2289" s="485"/>
      <c r="D2289" s="485"/>
      <c r="E2289" s="485"/>
      <c r="F2289" s="485"/>
      <c r="G2289" s="485"/>
      <c r="H2289" s="485"/>
      <c r="I2289" s="485"/>
      <c r="J2289" s="485"/>
      <c r="K2289" s="485"/>
    </row>
    <row r="2290" spans="1:11" s="77" customFormat="1" x14ac:dyDescent="0.25">
      <c r="A2290" s="93"/>
      <c r="B2290" s="93"/>
      <c r="C2290" s="485"/>
      <c r="D2290" s="485"/>
      <c r="E2290" s="485"/>
      <c r="F2290" s="485"/>
      <c r="G2290" s="485"/>
      <c r="H2290" s="485"/>
      <c r="I2290" s="485"/>
      <c r="J2290" s="485"/>
      <c r="K2290" s="485"/>
    </row>
    <row r="2291" spans="1:11" s="77" customFormat="1" x14ac:dyDescent="0.25">
      <c r="A2291" s="93"/>
      <c r="B2291" s="93"/>
      <c r="C2291" s="485"/>
      <c r="D2291" s="485"/>
      <c r="E2291" s="485"/>
      <c r="F2291" s="485"/>
      <c r="G2291" s="485"/>
      <c r="H2291" s="485"/>
      <c r="I2291" s="485"/>
      <c r="J2291" s="485"/>
      <c r="K2291" s="485"/>
    </row>
    <row r="2292" spans="1:11" s="77" customFormat="1" x14ac:dyDescent="0.25">
      <c r="A2292" s="93"/>
      <c r="B2292" s="93"/>
      <c r="C2292" s="485"/>
      <c r="D2292" s="485"/>
      <c r="E2292" s="485"/>
      <c r="F2292" s="485"/>
      <c r="G2292" s="485"/>
      <c r="H2292" s="485"/>
      <c r="I2292" s="485"/>
      <c r="J2292" s="485"/>
      <c r="K2292" s="485"/>
    </row>
    <row r="2293" spans="1:11" s="77" customFormat="1" x14ac:dyDescent="0.25">
      <c r="A2293" s="93"/>
      <c r="B2293" s="93"/>
      <c r="C2293" s="485"/>
      <c r="D2293" s="485"/>
      <c r="E2293" s="485"/>
      <c r="F2293" s="485"/>
      <c r="G2293" s="485"/>
      <c r="H2293" s="485"/>
      <c r="I2293" s="485"/>
      <c r="J2293" s="485"/>
      <c r="K2293" s="485"/>
    </row>
    <row r="2294" spans="1:11" s="77" customFormat="1" x14ac:dyDescent="0.25">
      <c r="A2294" s="93"/>
      <c r="B2294" s="93"/>
      <c r="C2294" s="485"/>
      <c r="D2294" s="485"/>
      <c r="E2294" s="485"/>
      <c r="F2294" s="485"/>
      <c r="G2294" s="485"/>
      <c r="H2294" s="485"/>
      <c r="I2294" s="485"/>
      <c r="J2294" s="485"/>
      <c r="K2294" s="485"/>
    </row>
    <row r="2295" spans="1:11" s="77" customFormat="1" x14ac:dyDescent="0.25">
      <c r="A2295" s="93"/>
      <c r="B2295" s="93"/>
      <c r="C2295" s="485"/>
      <c r="D2295" s="485"/>
      <c r="E2295" s="485"/>
      <c r="F2295" s="485"/>
      <c r="G2295" s="485"/>
      <c r="H2295" s="485"/>
      <c r="I2295" s="485"/>
      <c r="J2295" s="485"/>
      <c r="K2295" s="485"/>
    </row>
    <row r="2296" spans="1:11" s="77" customFormat="1" x14ac:dyDescent="0.25">
      <c r="A2296" s="93"/>
      <c r="B2296" s="93"/>
      <c r="C2296" s="485"/>
      <c r="D2296" s="485"/>
      <c r="E2296" s="485"/>
      <c r="F2296" s="485"/>
      <c r="G2296" s="485"/>
      <c r="H2296" s="485"/>
      <c r="I2296" s="485"/>
      <c r="J2296" s="485"/>
      <c r="K2296" s="485"/>
    </row>
    <row r="2297" spans="1:11" s="77" customFormat="1" x14ac:dyDescent="0.25">
      <c r="A2297" s="93"/>
      <c r="B2297" s="93"/>
      <c r="C2297" s="485"/>
      <c r="D2297" s="485"/>
      <c r="E2297" s="485"/>
      <c r="F2297" s="485"/>
      <c r="G2297" s="485"/>
      <c r="H2297" s="485"/>
      <c r="I2297" s="485"/>
      <c r="J2297" s="485"/>
      <c r="K2297" s="485"/>
    </row>
    <row r="2298" spans="1:11" s="77" customFormat="1" x14ac:dyDescent="0.25">
      <c r="A2298" s="93"/>
      <c r="B2298" s="93"/>
      <c r="C2298" s="485"/>
      <c r="D2298" s="485"/>
      <c r="E2298" s="485"/>
      <c r="F2298" s="485"/>
      <c r="G2298" s="485"/>
      <c r="H2298" s="485"/>
      <c r="I2298" s="485"/>
      <c r="J2298" s="485"/>
      <c r="K2298" s="485"/>
    </row>
    <row r="2299" spans="1:11" s="77" customFormat="1" x14ac:dyDescent="0.25">
      <c r="A2299" s="93"/>
      <c r="B2299" s="93"/>
      <c r="C2299" s="485"/>
      <c r="D2299" s="485"/>
      <c r="E2299" s="485"/>
      <c r="F2299" s="485"/>
      <c r="G2299" s="485"/>
      <c r="H2299" s="485"/>
      <c r="I2299" s="485"/>
      <c r="J2299" s="485"/>
      <c r="K2299" s="485"/>
    </row>
    <row r="2300" spans="1:11" s="77" customFormat="1" x14ac:dyDescent="0.25">
      <c r="A2300" s="93"/>
      <c r="B2300" s="93"/>
      <c r="C2300" s="485"/>
      <c r="D2300" s="485"/>
      <c r="E2300" s="485"/>
      <c r="F2300" s="485"/>
      <c r="G2300" s="485"/>
      <c r="H2300" s="485"/>
      <c r="I2300" s="485"/>
      <c r="J2300" s="485"/>
      <c r="K2300" s="485"/>
    </row>
    <row r="2301" spans="1:11" s="77" customFormat="1" x14ac:dyDescent="0.25">
      <c r="A2301" s="93"/>
      <c r="B2301" s="93"/>
      <c r="C2301" s="485"/>
      <c r="D2301" s="485"/>
      <c r="E2301" s="485"/>
      <c r="F2301" s="485"/>
      <c r="G2301" s="485"/>
      <c r="H2301" s="485"/>
      <c r="I2301" s="485"/>
      <c r="J2301" s="485"/>
      <c r="K2301" s="485"/>
    </row>
    <row r="2302" spans="1:11" s="77" customFormat="1" x14ac:dyDescent="0.25">
      <c r="A2302" s="93"/>
      <c r="B2302" s="93"/>
      <c r="C2302" s="485"/>
      <c r="D2302" s="485"/>
      <c r="E2302" s="485"/>
      <c r="F2302" s="485"/>
      <c r="G2302" s="485"/>
      <c r="H2302" s="485"/>
      <c r="I2302" s="485"/>
      <c r="J2302" s="485"/>
      <c r="K2302" s="485"/>
    </row>
    <row r="2303" spans="1:11" s="77" customFormat="1" x14ac:dyDescent="0.25">
      <c r="A2303" s="93"/>
      <c r="B2303" s="93"/>
      <c r="C2303" s="485"/>
      <c r="D2303" s="485"/>
      <c r="E2303" s="485"/>
      <c r="F2303" s="485"/>
      <c r="G2303" s="485"/>
      <c r="H2303" s="485"/>
      <c r="I2303" s="485"/>
      <c r="J2303" s="485"/>
      <c r="K2303" s="485"/>
    </row>
    <row r="2304" spans="1:11" s="77" customFormat="1" x14ac:dyDescent="0.25">
      <c r="A2304" s="93"/>
      <c r="B2304" s="93"/>
      <c r="C2304" s="485"/>
      <c r="D2304" s="485"/>
      <c r="E2304" s="485"/>
      <c r="F2304" s="485"/>
      <c r="G2304" s="485"/>
      <c r="H2304" s="485"/>
      <c r="I2304" s="485"/>
      <c r="J2304" s="485"/>
      <c r="K2304" s="485"/>
    </row>
    <row r="2305" spans="1:11" s="77" customFormat="1" x14ac:dyDescent="0.25">
      <c r="A2305" s="93"/>
      <c r="B2305" s="93"/>
      <c r="C2305" s="485"/>
      <c r="D2305" s="485"/>
      <c r="E2305" s="485"/>
      <c r="F2305" s="485"/>
      <c r="G2305" s="485"/>
      <c r="H2305" s="485"/>
      <c r="I2305" s="485"/>
      <c r="J2305" s="485"/>
      <c r="K2305" s="485"/>
    </row>
    <row r="2306" spans="1:11" s="77" customFormat="1" x14ac:dyDescent="0.25">
      <c r="A2306" s="93"/>
      <c r="B2306" s="93"/>
      <c r="C2306" s="485"/>
      <c r="D2306" s="485"/>
      <c r="E2306" s="485"/>
      <c r="F2306" s="485"/>
      <c r="G2306" s="485"/>
      <c r="H2306" s="485"/>
      <c r="I2306" s="485"/>
      <c r="J2306" s="485"/>
      <c r="K2306" s="485"/>
    </row>
    <row r="2307" spans="1:11" s="77" customFormat="1" x14ac:dyDescent="0.25">
      <c r="A2307" s="93"/>
      <c r="B2307" s="93"/>
      <c r="C2307" s="485"/>
      <c r="D2307" s="485"/>
      <c r="E2307" s="485"/>
      <c r="F2307" s="485"/>
      <c r="G2307" s="485"/>
      <c r="H2307" s="485"/>
      <c r="I2307" s="485"/>
      <c r="J2307" s="485"/>
      <c r="K2307" s="485"/>
    </row>
    <row r="2308" spans="1:11" s="77" customFormat="1" x14ac:dyDescent="0.25">
      <c r="A2308" s="93"/>
      <c r="B2308" s="93"/>
      <c r="C2308" s="485"/>
      <c r="D2308" s="485"/>
      <c r="E2308" s="485"/>
      <c r="F2308" s="485"/>
      <c r="G2308" s="485"/>
      <c r="H2308" s="485"/>
      <c r="I2308" s="485"/>
      <c r="J2308" s="485"/>
      <c r="K2308" s="485"/>
    </row>
    <row r="2309" spans="1:11" s="77" customFormat="1" x14ac:dyDescent="0.25">
      <c r="A2309" s="93"/>
      <c r="B2309" s="93"/>
      <c r="C2309" s="485"/>
      <c r="D2309" s="485"/>
      <c r="E2309" s="485"/>
      <c r="F2309" s="485"/>
      <c r="G2309" s="485"/>
      <c r="H2309" s="485"/>
      <c r="I2309" s="485"/>
      <c r="J2309" s="485"/>
      <c r="K2309" s="485"/>
    </row>
    <row r="2310" spans="1:11" s="77" customFormat="1" x14ac:dyDescent="0.25">
      <c r="A2310" s="93"/>
      <c r="B2310" s="93"/>
      <c r="C2310" s="485"/>
      <c r="D2310" s="485"/>
      <c r="E2310" s="485"/>
      <c r="F2310" s="485"/>
      <c r="G2310" s="485"/>
      <c r="H2310" s="485"/>
      <c r="I2310" s="485"/>
      <c r="J2310" s="485"/>
      <c r="K2310" s="485"/>
    </row>
    <row r="2311" spans="1:11" s="77" customFormat="1" x14ac:dyDescent="0.25">
      <c r="A2311" s="93"/>
      <c r="B2311" s="93"/>
      <c r="C2311" s="485"/>
      <c r="D2311" s="485"/>
      <c r="E2311" s="485"/>
      <c r="F2311" s="485"/>
      <c r="G2311" s="485"/>
      <c r="H2311" s="485"/>
      <c r="I2311" s="485"/>
      <c r="J2311" s="485"/>
      <c r="K2311" s="485"/>
    </row>
    <row r="2312" spans="1:11" s="77" customFormat="1" x14ac:dyDescent="0.25">
      <c r="A2312" s="93"/>
      <c r="B2312" s="93"/>
      <c r="C2312" s="485"/>
      <c r="D2312" s="485"/>
      <c r="E2312" s="485"/>
      <c r="F2312" s="485"/>
      <c r="G2312" s="485"/>
      <c r="H2312" s="485"/>
      <c r="I2312" s="485"/>
      <c r="J2312" s="485"/>
      <c r="K2312" s="485"/>
    </row>
    <row r="2313" spans="1:11" s="77" customFormat="1" x14ac:dyDescent="0.25">
      <c r="A2313" s="93"/>
      <c r="B2313" s="93"/>
      <c r="C2313" s="485"/>
      <c r="D2313" s="485"/>
      <c r="E2313" s="485"/>
      <c r="F2313" s="485"/>
      <c r="G2313" s="485"/>
      <c r="H2313" s="485"/>
      <c r="I2313" s="485"/>
      <c r="J2313" s="485"/>
      <c r="K2313" s="485"/>
    </row>
    <row r="2314" spans="1:11" s="77" customFormat="1" x14ac:dyDescent="0.25">
      <c r="A2314" s="93"/>
      <c r="B2314" s="93"/>
      <c r="C2314" s="485"/>
      <c r="D2314" s="485"/>
      <c r="E2314" s="485"/>
      <c r="F2314" s="485"/>
      <c r="G2314" s="485"/>
      <c r="H2314" s="485"/>
      <c r="I2314" s="485"/>
      <c r="J2314" s="485"/>
      <c r="K2314" s="485"/>
    </row>
    <row r="2315" spans="1:11" s="77" customFormat="1" x14ac:dyDescent="0.25">
      <c r="A2315" s="93"/>
      <c r="B2315" s="93"/>
      <c r="C2315" s="485"/>
      <c r="D2315" s="485"/>
      <c r="E2315" s="485"/>
      <c r="F2315" s="485"/>
      <c r="G2315" s="485"/>
      <c r="H2315" s="485"/>
      <c r="I2315" s="485"/>
      <c r="J2315" s="485"/>
      <c r="K2315" s="485"/>
    </row>
    <row r="2316" spans="1:11" s="77" customFormat="1" x14ac:dyDescent="0.25">
      <c r="A2316" s="93"/>
      <c r="B2316" s="93"/>
      <c r="C2316" s="485"/>
      <c r="D2316" s="485"/>
      <c r="E2316" s="485"/>
      <c r="F2316" s="485"/>
      <c r="G2316" s="485"/>
      <c r="H2316" s="485"/>
      <c r="I2316" s="485"/>
      <c r="J2316" s="485"/>
      <c r="K2316" s="485"/>
    </row>
    <row r="2317" spans="1:11" s="77" customFormat="1" x14ac:dyDescent="0.25">
      <c r="A2317" s="93"/>
      <c r="B2317" s="93"/>
      <c r="C2317" s="485"/>
      <c r="D2317" s="485"/>
      <c r="E2317" s="485"/>
      <c r="F2317" s="485"/>
      <c r="G2317" s="485"/>
      <c r="H2317" s="485"/>
      <c r="I2317" s="485"/>
      <c r="J2317" s="485"/>
      <c r="K2317" s="485"/>
    </row>
    <row r="2318" spans="1:11" s="77" customFormat="1" x14ac:dyDescent="0.25">
      <c r="A2318" s="93"/>
      <c r="B2318" s="93"/>
      <c r="C2318" s="485"/>
      <c r="D2318" s="485"/>
      <c r="E2318" s="485"/>
      <c r="F2318" s="485"/>
      <c r="G2318" s="485"/>
      <c r="H2318" s="485"/>
      <c r="I2318" s="485"/>
      <c r="J2318" s="485"/>
      <c r="K2318" s="485"/>
    </row>
    <row r="2319" spans="1:11" s="77" customFormat="1" x14ac:dyDescent="0.25">
      <c r="A2319" s="93"/>
      <c r="B2319" s="93"/>
      <c r="C2319" s="485"/>
      <c r="D2319" s="485"/>
      <c r="E2319" s="485"/>
      <c r="F2319" s="485"/>
      <c r="G2319" s="485"/>
      <c r="H2319" s="485"/>
      <c r="I2319" s="485"/>
      <c r="J2319" s="485"/>
      <c r="K2319" s="485"/>
    </row>
    <row r="2320" spans="1:11" s="77" customFormat="1" x14ac:dyDescent="0.25">
      <c r="A2320" s="93"/>
      <c r="B2320" s="93"/>
      <c r="C2320" s="485"/>
      <c r="D2320" s="485"/>
      <c r="E2320" s="485"/>
      <c r="F2320" s="485"/>
      <c r="G2320" s="485"/>
      <c r="H2320" s="485"/>
      <c r="I2320" s="485"/>
      <c r="J2320" s="485"/>
      <c r="K2320" s="485"/>
    </row>
    <row r="2321" spans="1:11" s="77" customFormat="1" x14ac:dyDescent="0.25">
      <c r="A2321" s="93"/>
      <c r="B2321" s="93"/>
      <c r="C2321" s="485"/>
      <c r="D2321" s="485"/>
      <c r="E2321" s="485"/>
      <c r="F2321" s="485"/>
      <c r="G2321" s="485"/>
      <c r="H2321" s="485"/>
      <c r="I2321" s="485"/>
      <c r="J2321" s="485"/>
      <c r="K2321" s="485"/>
    </row>
    <row r="2322" spans="1:11" s="77" customFormat="1" x14ac:dyDescent="0.25">
      <c r="A2322" s="93"/>
      <c r="B2322" s="93"/>
      <c r="C2322" s="485"/>
      <c r="D2322" s="485"/>
      <c r="E2322" s="485"/>
      <c r="F2322" s="485"/>
      <c r="G2322" s="485"/>
      <c r="H2322" s="485"/>
      <c r="I2322" s="485"/>
      <c r="J2322" s="485"/>
      <c r="K2322" s="485"/>
    </row>
    <row r="2323" spans="1:11" s="77" customFormat="1" x14ac:dyDescent="0.25">
      <c r="A2323" s="93"/>
      <c r="B2323" s="93"/>
      <c r="C2323" s="485"/>
      <c r="D2323" s="485"/>
      <c r="E2323" s="485"/>
      <c r="F2323" s="485"/>
      <c r="G2323" s="485"/>
      <c r="H2323" s="485"/>
      <c r="I2323" s="485"/>
      <c r="J2323" s="485"/>
      <c r="K2323" s="485"/>
    </row>
    <row r="2324" spans="1:11" s="77" customFormat="1" x14ac:dyDescent="0.25">
      <c r="A2324" s="93"/>
      <c r="B2324" s="93"/>
      <c r="C2324" s="485"/>
      <c r="D2324" s="485"/>
      <c r="E2324" s="485"/>
      <c r="F2324" s="485"/>
      <c r="G2324" s="485"/>
      <c r="H2324" s="485"/>
      <c r="I2324" s="485"/>
      <c r="J2324" s="485"/>
      <c r="K2324" s="485"/>
    </row>
    <row r="2325" spans="1:11" s="77" customFormat="1" x14ac:dyDescent="0.25">
      <c r="A2325" s="93"/>
      <c r="B2325" s="93"/>
      <c r="C2325" s="485"/>
      <c r="D2325" s="485"/>
      <c r="E2325" s="485"/>
      <c r="F2325" s="485"/>
      <c r="G2325" s="485"/>
      <c r="H2325" s="485"/>
      <c r="I2325" s="485"/>
      <c r="J2325" s="485"/>
      <c r="K2325" s="485"/>
    </row>
    <row r="2326" spans="1:11" s="77" customFormat="1" x14ac:dyDescent="0.25">
      <c r="A2326" s="93"/>
      <c r="B2326" s="93"/>
      <c r="C2326" s="485"/>
      <c r="D2326" s="485"/>
      <c r="E2326" s="485"/>
      <c r="F2326" s="485"/>
      <c r="G2326" s="485"/>
      <c r="H2326" s="485"/>
      <c r="I2326" s="485"/>
      <c r="J2326" s="485"/>
      <c r="K2326" s="485"/>
    </row>
    <row r="2327" spans="1:11" s="77" customFormat="1" x14ac:dyDescent="0.25">
      <c r="A2327" s="93"/>
      <c r="B2327" s="93"/>
      <c r="C2327" s="485"/>
      <c r="D2327" s="485"/>
      <c r="E2327" s="485"/>
      <c r="F2327" s="485"/>
      <c r="G2327" s="485"/>
      <c r="H2327" s="485"/>
      <c r="I2327" s="485"/>
      <c r="J2327" s="485"/>
      <c r="K2327" s="485"/>
    </row>
    <row r="2328" spans="1:11" s="77" customFormat="1" x14ac:dyDescent="0.25">
      <c r="A2328" s="93"/>
      <c r="B2328" s="93"/>
      <c r="C2328" s="485"/>
      <c r="D2328" s="485"/>
      <c r="E2328" s="485"/>
      <c r="F2328" s="485"/>
      <c r="G2328" s="485"/>
      <c r="H2328" s="485"/>
      <c r="I2328" s="485"/>
      <c r="J2328" s="485"/>
      <c r="K2328" s="485"/>
    </row>
    <row r="2329" spans="1:11" s="77" customFormat="1" x14ac:dyDescent="0.25">
      <c r="A2329" s="93"/>
      <c r="B2329" s="93"/>
      <c r="C2329" s="485"/>
      <c r="D2329" s="485"/>
      <c r="E2329" s="485"/>
      <c r="F2329" s="485"/>
      <c r="G2329" s="485"/>
      <c r="H2329" s="485"/>
      <c r="I2329" s="485"/>
      <c r="J2329" s="485"/>
      <c r="K2329" s="485"/>
    </row>
    <row r="2330" spans="1:11" s="77" customFormat="1" x14ac:dyDescent="0.25">
      <c r="A2330" s="93"/>
      <c r="B2330" s="93"/>
      <c r="C2330" s="485"/>
      <c r="D2330" s="485"/>
      <c r="E2330" s="485"/>
      <c r="F2330" s="485"/>
      <c r="G2330" s="485"/>
      <c r="H2330" s="485"/>
      <c r="I2330" s="485"/>
      <c r="J2330" s="485"/>
      <c r="K2330" s="485"/>
    </row>
    <row r="2331" spans="1:11" s="77" customFormat="1" x14ac:dyDescent="0.25">
      <c r="A2331" s="93"/>
      <c r="B2331" s="93"/>
      <c r="C2331" s="485"/>
      <c r="D2331" s="485"/>
      <c r="E2331" s="485"/>
      <c r="F2331" s="485"/>
      <c r="G2331" s="485"/>
      <c r="H2331" s="485"/>
      <c r="I2331" s="485"/>
      <c r="J2331" s="485"/>
      <c r="K2331" s="485"/>
    </row>
    <row r="2332" spans="1:11" s="77" customFormat="1" x14ac:dyDescent="0.25">
      <c r="A2332" s="93"/>
      <c r="B2332" s="93"/>
      <c r="C2332" s="485"/>
      <c r="D2332" s="485"/>
      <c r="E2332" s="485"/>
      <c r="F2332" s="485"/>
      <c r="G2332" s="485"/>
      <c r="H2332" s="485"/>
      <c r="I2332" s="485"/>
      <c r="J2332" s="485"/>
      <c r="K2332" s="485"/>
    </row>
    <row r="2333" spans="1:11" s="77" customFormat="1" x14ac:dyDescent="0.25">
      <c r="A2333" s="93"/>
      <c r="B2333" s="93"/>
      <c r="C2333" s="485"/>
      <c r="D2333" s="485"/>
      <c r="E2333" s="485"/>
      <c r="F2333" s="485"/>
      <c r="G2333" s="485"/>
      <c r="H2333" s="485"/>
      <c r="I2333" s="485"/>
      <c r="J2333" s="485"/>
      <c r="K2333" s="485"/>
    </row>
    <row r="2334" spans="1:11" s="77" customFormat="1" x14ac:dyDescent="0.25">
      <c r="A2334" s="93"/>
      <c r="B2334" s="93"/>
      <c r="C2334" s="485"/>
      <c r="D2334" s="485"/>
      <c r="E2334" s="485"/>
      <c r="F2334" s="485"/>
      <c r="G2334" s="485"/>
      <c r="H2334" s="485"/>
      <c r="I2334" s="485"/>
      <c r="J2334" s="485"/>
      <c r="K2334" s="485"/>
    </row>
    <row r="2335" spans="1:11" s="77" customFormat="1" x14ac:dyDescent="0.25">
      <c r="A2335" s="93"/>
      <c r="B2335" s="93"/>
      <c r="C2335" s="485"/>
      <c r="D2335" s="485"/>
      <c r="E2335" s="485"/>
      <c r="F2335" s="485"/>
      <c r="G2335" s="485"/>
      <c r="H2335" s="485"/>
      <c r="I2335" s="485"/>
      <c r="J2335" s="485"/>
      <c r="K2335" s="485"/>
    </row>
    <row r="2336" spans="1:11" s="77" customFormat="1" x14ac:dyDescent="0.25">
      <c r="A2336" s="93"/>
      <c r="B2336" s="93"/>
      <c r="C2336" s="485"/>
      <c r="D2336" s="485"/>
      <c r="E2336" s="485"/>
      <c r="F2336" s="485"/>
      <c r="G2336" s="485"/>
      <c r="H2336" s="485"/>
      <c r="I2336" s="485"/>
      <c r="J2336" s="485"/>
      <c r="K2336" s="485"/>
    </row>
    <row r="2337" spans="1:11" s="77" customFormat="1" x14ac:dyDescent="0.25">
      <c r="A2337" s="93"/>
      <c r="B2337" s="93"/>
      <c r="C2337" s="485"/>
      <c r="D2337" s="485"/>
      <c r="E2337" s="485"/>
      <c r="F2337" s="485"/>
      <c r="G2337" s="485"/>
      <c r="H2337" s="485"/>
      <c r="I2337" s="485"/>
      <c r="J2337" s="485"/>
      <c r="K2337" s="485"/>
    </row>
    <row r="2338" spans="1:11" s="77" customFormat="1" x14ac:dyDescent="0.25">
      <c r="A2338" s="93"/>
      <c r="B2338" s="93"/>
      <c r="C2338" s="485"/>
      <c r="D2338" s="485"/>
      <c r="E2338" s="485"/>
      <c r="F2338" s="485"/>
      <c r="G2338" s="485"/>
      <c r="H2338" s="485"/>
      <c r="I2338" s="485"/>
      <c r="J2338" s="485"/>
      <c r="K2338" s="485"/>
    </row>
    <row r="2339" spans="1:11" s="77" customFormat="1" x14ac:dyDescent="0.25">
      <c r="A2339" s="93"/>
      <c r="B2339" s="93"/>
      <c r="C2339" s="485"/>
      <c r="D2339" s="485"/>
      <c r="E2339" s="485"/>
      <c r="F2339" s="485"/>
      <c r="G2339" s="485"/>
      <c r="H2339" s="485"/>
      <c r="I2339" s="485"/>
      <c r="J2339" s="485"/>
      <c r="K2339" s="485"/>
    </row>
    <row r="2340" spans="1:11" s="77" customFormat="1" x14ac:dyDescent="0.25">
      <c r="A2340" s="93"/>
      <c r="B2340" s="93"/>
      <c r="C2340" s="485"/>
      <c r="D2340" s="485"/>
      <c r="E2340" s="485"/>
      <c r="F2340" s="485"/>
      <c r="G2340" s="485"/>
      <c r="H2340" s="485"/>
      <c r="I2340" s="485"/>
      <c r="J2340" s="485"/>
      <c r="K2340" s="485"/>
    </row>
    <row r="2341" spans="1:11" s="77" customFormat="1" x14ac:dyDescent="0.25">
      <c r="A2341" s="93"/>
      <c r="B2341" s="93"/>
      <c r="C2341" s="485"/>
      <c r="D2341" s="485"/>
      <c r="E2341" s="485"/>
      <c r="F2341" s="485"/>
      <c r="G2341" s="485"/>
      <c r="H2341" s="485"/>
      <c r="I2341" s="485"/>
      <c r="J2341" s="485"/>
      <c r="K2341" s="485"/>
    </row>
    <row r="2342" spans="1:11" s="77" customFormat="1" x14ac:dyDescent="0.25">
      <c r="A2342" s="93"/>
      <c r="B2342" s="93"/>
      <c r="C2342" s="485"/>
      <c r="D2342" s="485"/>
      <c r="E2342" s="485"/>
      <c r="F2342" s="485"/>
      <c r="G2342" s="485"/>
      <c r="H2342" s="485"/>
      <c r="I2342" s="485"/>
      <c r="J2342" s="485"/>
      <c r="K2342" s="485"/>
    </row>
    <row r="2343" spans="1:11" s="77" customFormat="1" x14ac:dyDescent="0.25">
      <c r="A2343" s="93"/>
      <c r="B2343" s="93"/>
      <c r="C2343" s="485"/>
      <c r="D2343" s="485"/>
      <c r="E2343" s="485"/>
      <c r="F2343" s="485"/>
      <c r="G2343" s="485"/>
      <c r="H2343" s="485"/>
      <c r="I2343" s="485"/>
      <c r="J2343" s="485"/>
      <c r="K2343" s="485"/>
    </row>
    <row r="2344" spans="1:11" s="77" customFormat="1" x14ac:dyDescent="0.25">
      <c r="A2344" s="93"/>
      <c r="B2344" s="93"/>
      <c r="C2344" s="485"/>
      <c r="D2344" s="485"/>
      <c r="E2344" s="485"/>
      <c r="F2344" s="485"/>
      <c r="G2344" s="485"/>
      <c r="H2344" s="485"/>
      <c r="I2344" s="485"/>
      <c r="J2344" s="485"/>
      <c r="K2344" s="485"/>
    </row>
    <row r="2345" spans="1:11" s="77" customFormat="1" x14ac:dyDescent="0.25">
      <c r="A2345" s="93"/>
      <c r="B2345" s="93"/>
      <c r="C2345" s="485"/>
      <c r="D2345" s="485"/>
      <c r="E2345" s="485"/>
      <c r="F2345" s="485"/>
      <c r="G2345" s="485"/>
      <c r="H2345" s="485"/>
      <c r="I2345" s="485"/>
      <c r="J2345" s="485"/>
      <c r="K2345" s="485"/>
    </row>
    <row r="2346" spans="1:11" s="77" customFormat="1" x14ac:dyDescent="0.25">
      <c r="A2346" s="93"/>
      <c r="B2346" s="93"/>
      <c r="C2346" s="485"/>
      <c r="D2346" s="485"/>
      <c r="E2346" s="485"/>
      <c r="F2346" s="485"/>
      <c r="G2346" s="485"/>
      <c r="H2346" s="485"/>
      <c r="I2346" s="485"/>
      <c r="J2346" s="485"/>
      <c r="K2346" s="485"/>
    </row>
    <row r="2347" spans="1:11" s="77" customFormat="1" x14ac:dyDescent="0.25">
      <c r="A2347" s="93"/>
      <c r="B2347" s="93"/>
      <c r="C2347" s="485"/>
      <c r="D2347" s="485"/>
      <c r="E2347" s="485"/>
      <c r="F2347" s="485"/>
      <c r="G2347" s="485"/>
      <c r="H2347" s="485"/>
      <c r="I2347" s="485"/>
      <c r="J2347" s="485"/>
      <c r="K2347" s="485"/>
    </row>
    <row r="2348" spans="1:11" s="77" customFormat="1" x14ac:dyDescent="0.25">
      <c r="A2348" s="93"/>
      <c r="B2348" s="93"/>
      <c r="C2348" s="485"/>
      <c r="D2348" s="485"/>
      <c r="E2348" s="485"/>
      <c r="F2348" s="485"/>
      <c r="G2348" s="485"/>
      <c r="H2348" s="485"/>
      <c r="I2348" s="485"/>
      <c r="J2348" s="485"/>
      <c r="K2348" s="485"/>
    </row>
    <row r="2349" spans="1:11" s="77" customFormat="1" x14ac:dyDescent="0.25">
      <c r="A2349" s="93"/>
      <c r="B2349" s="93"/>
      <c r="C2349" s="485"/>
      <c r="D2349" s="485"/>
      <c r="E2349" s="485"/>
      <c r="F2349" s="485"/>
      <c r="G2349" s="485"/>
      <c r="H2349" s="485"/>
      <c r="I2349" s="485"/>
      <c r="J2349" s="485"/>
      <c r="K2349" s="485"/>
    </row>
    <row r="2350" spans="1:11" s="77" customFormat="1" x14ac:dyDescent="0.25">
      <c r="A2350" s="93"/>
      <c r="B2350" s="93"/>
      <c r="C2350" s="485"/>
      <c r="D2350" s="485"/>
      <c r="E2350" s="485"/>
      <c r="F2350" s="485"/>
      <c r="G2350" s="485"/>
      <c r="H2350" s="485"/>
      <c r="I2350" s="485"/>
      <c r="J2350" s="485"/>
      <c r="K2350" s="485"/>
    </row>
    <row r="2351" spans="1:11" s="77" customFormat="1" x14ac:dyDescent="0.25">
      <c r="A2351" s="93"/>
      <c r="B2351" s="93"/>
      <c r="C2351" s="485"/>
      <c r="D2351" s="485"/>
      <c r="E2351" s="485"/>
      <c r="F2351" s="485"/>
      <c r="G2351" s="485"/>
      <c r="H2351" s="485"/>
      <c r="I2351" s="485"/>
      <c r="J2351" s="485"/>
      <c r="K2351" s="485"/>
    </row>
    <row r="2352" spans="1:11" s="77" customFormat="1" x14ac:dyDescent="0.25">
      <c r="A2352" s="93"/>
      <c r="B2352" s="93"/>
      <c r="C2352" s="485"/>
      <c r="D2352" s="485"/>
      <c r="E2352" s="485"/>
      <c r="F2352" s="485"/>
      <c r="G2352" s="485"/>
      <c r="H2352" s="485"/>
      <c r="I2352" s="485"/>
      <c r="J2352" s="485"/>
      <c r="K2352" s="485"/>
    </row>
    <row r="2353" spans="1:11" s="77" customFormat="1" x14ac:dyDescent="0.25">
      <c r="A2353" s="93"/>
      <c r="B2353" s="93"/>
      <c r="C2353" s="485"/>
      <c r="D2353" s="485"/>
      <c r="E2353" s="485"/>
      <c r="F2353" s="485"/>
      <c r="G2353" s="485"/>
      <c r="H2353" s="485"/>
      <c r="I2353" s="485"/>
      <c r="J2353" s="485"/>
      <c r="K2353" s="485"/>
    </row>
    <row r="2354" spans="1:11" s="77" customFormat="1" x14ac:dyDescent="0.25">
      <c r="A2354" s="93"/>
      <c r="B2354" s="93"/>
      <c r="C2354" s="485"/>
      <c r="D2354" s="485"/>
      <c r="E2354" s="485"/>
      <c r="F2354" s="485"/>
      <c r="G2354" s="485"/>
      <c r="H2354" s="485"/>
      <c r="I2354" s="485"/>
      <c r="J2354" s="485"/>
      <c r="K2354" s="485"/>
    </row>
    <row r="2355" spans="1:11" s="77" customFormat="1" x14ac:dyDescent="0.25">
      <c r="A2355" s="93"/>
      <c r="B2355" s="93"/>
      <c r="C2355" s="485"/>
      <c r="D2355" s="485"/>
      <c r="E2355" s="485"/>
      <c r="F2355" s="485"/>
      <c r="G2355" s="485"/>
      <c r="H2355" s="485"/>
      <c r="I2355" s="485"/>
      <c r="J2355" s="485"/>
      <c r="K2355" s="485"/>
    </row>
    <row r="2356" spans="1:11" s="77" customFormat="1" x14ac:dyDescent="0.25">
      <c r="A2356" s="93"/>
      <c r="B2356" s="93"/>
      <c r="C2356" s="485"/>
      <c r="D2356" s="485"/>
      <c r="E2356" s="485"/>
      <c r="F2356" s="485"/>
      <c r="G2356" s="485"/>
      <c r="H2356" s="485"/>
      <c r="I2356" s="485"/>
      <c r="J2356" s="485"/>
      <c r="K2356" s="485"/>
    </row>
    <row r="2357" spans="1:11" s="77" customFormat="1" x14ac:dyDescent="0.25">
      <c r="A2357" s="93"/>
      <c r="B2357" s="93"/>
      <c r="C2357" s="485"/>
      <c r="D2357" s="485"/>
      <c r="E2357" s="485"/>
      <c r="F2357" s="485"/>
      <c r="G2357" s="485"/>
      <c r="H2357" s="485"/>
      <c r="I2357" s="485"/>
      <c r="J2357" s="485"/>
      <c r="K2357" s="485"/>
    </row>
    <row r="2358" spans="1:11" s="77" customFormat="1" x14ac:dyDescent="0.25">
      <c r="A2358" s="93"/>
      <c r="B2358" s="93"/>
      <c r="C2358" s="485"/>
      <c r="D2358" s="485"/>
      <c r="E2358" s="485"/>
      <c r="F2358" s="485"/>
      <c r="G2358" s="485"/>
      <c r="H2358" s="485"/>
      <c r="I2358" s="485"/>
      <c r="J2358" s="485"/>
      <c r="K2358" s="485"/>
    </row>
    <row r="2359" spans="1:11" s="77" customFormat="1" x14ac:dyDescent="0.25">
      <c r="A2359" s="93"/>
      <c r="B2359" s="93"/>
      <c r="C2359" s="485"/>
      <c r="D2359" s="485"/>
      <c r="E2359" s="485"/>
      <c r="F2359" s="485"/>
      <c r="G2359" s="485"/>
      <c r="H2359" s="485"/>
      <c r="I2359" s="485"/>
      <c r="J2359" s="485"/>
      <c r="K2359" s="485"/>
    </row>
    <row r="2360" spans="1:11" s="77" customFormat="1" x14ac:dyDescent="0.25">
      <c r="A2360" s="93"/>
      <c r="B2360" s="93"/>
      <c r="C2360" s="485"/>
      <c r="D2360" s="485"/>
      <c r="E2360" s="485"/>
      <c r="F2360" s="485"/>
      <c r="G2360" s="485"/>
      <c r="H2360" s="485"/>
      <c r="I2360" s="485"/>
      <c r="J2360" s="485"/>
      <c r="K2360" s="485"/>
    </row>
    <row r="2361" spans="1:11" s="77" customFormat="1" x14ac:dyDescent="0.25">
      <c r="A2361" s="93"/>
      <c r="B2361" s="93"/>
      <c r="C2361" s="485"/>
      <c r="D2361" s="485"/>
      <c r="E2361" s="485"/>
      <c r="F2361" s="485"/>
      <c r="G2361" s="485"/>
      <c r="H2361" s="485"/>
      <c r="I2361" s="485"/>
      <c r="J2361" s="485"/>
      <c r="K2361" s="485"/>
    </row>
    <row r="2362" spans="1:11" s="77" customFormat="1" x14ac:dyDescent="0.25">
      <c r="A2362" s="93"/>
      <c r="B2362" s="93"/>
      <c r="C2362" s="485"/>
      <c r="D2362" s="485"/>
      <c r="E2362" s="485"/>
      <c r="F2362" s="485"/>
      <c r="G2362" s="485"/>
      <c r="H2362" s="485"/>
      <c r="I2362" s="485"/>
      <c r="J2362" s="485"/>
      <c r="K2362" s="485"/>
    </row>
    <row r="2363" spans="1:11" s="77" customFormat="1" x14ac:dyDescent="0.25">
      <c r="A2363" s="93"/>
      <c r="B2363" s="93"/>
      <c r="C2363" s="485"/>
      <c r="D2363" s="485"/>
      <c r="E2363" s="485"/>
      <c r="F2363" s="485"/>
      <c r="G2363" s="485"/>
      <c r="H2363" s="485"/>
      <c r="I2363" s="485"/>
      <c r="J2363" s="485"/>
      <c r="K2363" s="485"/>
    </row>
    <row r="2364" spans="1:11" s="77" customFormat="1" x14ac:dyDescent="0.25">
      <c r="A2364" s="93"/>
      <c r="B2364" s="93"/>
      <c r="C2364" s="485"/>
      <c r="D2364" s="485"/>
      <c r="E2364" s="485"/>
      <c r="F2364" s="485"/>
      <c r="G2364" s="485"/>
      <c r="H2364" s="485"/>
      <c r="I2364" s="485"/>
      <c r="J2364" s="485"/>
      <c r="K2364" s="485"/>
    </row>
    <row r="2365" spans="1:11" s="77" customFormat="1" x14ac:dyDescent="0.25">
      <c r="A2365" s="93"/>
      <c r="B2365" s="93"/>
      <c r="C2365" s="485"/>
      <c r="D2365" s="485"/>
      <c r="E2365" s="485"/>
      <c r="F2365" s="485"/>
      <c r="G2365" s="485"/>
      <c r="H2365" s="485"/>
      <c r="I2365" s="485"/>
      <c r="J2365" s="485"/>
      <c r="K2365" s="485"/>
    </row>
    <row r="2366" spans="1:11" s="77" customFormat="1" x14ac:dyDescent="0.25">
      <c r="A2366" s="93"/>
      <c r="B2366" s="93"/>
      <c r="C2366" s="485"/>
      <c r="D2366" s="485"/>
      <c r="E2366" s="485"/>
      <c r="F2366" s="485"/>
      <c r="G2366" s="485"/>
      <c r="H2366" s="485"/>
      <c r="I2366" s="485"/>
      <c r="J2366" s="485"/>
      <c r="K2366" s="485"/>
    </row>
    <row r="2367" spans="1:11" s="77" customFormat="1" x14ac:dyDescent="0.25">
      <c r="A2367" s="93"/>
      <c r="B2367" s="93"/>
      <c r="C2367" s="485"/>
      <c r="D2367" s="485"/>
      <c r="E2367" s="485"/>
      <c r="F2367" s="485"/>
      <c r="G2367" s="485"/>
      <c r="H2367" s="485"/>
      <c r="I2367" s="485"/>
      <c r="J2367" s="485"/>
      <c r="K2367" s="485"/>
    </row>
    <row r="2368" spans="1:11" s="77" customFormat="1" x14ac:dyDescent="0.25">
      <c r="A2368" s="93"/>
      <c r="B2368" s="93"/>
      <c r="C2368" s="485"/>
      <c r="D2368" s="485"/>
      <c r="E2368" s="485"/>
      <c r="F2368" s="485"/>
      <c r="G2368" s="485"/>
      <c r="H2368" s="485"/>
      <c r="I2368" s="485"/>
      <c r="J2368" s="485"/>
      <c r="K2368" s="485"/>
    </row>
    <row r="2369" spans="1:11" s="77" customFormat="1" x14ac:dyDescent="0.25">
      <c r="A2369" s="93"/>
      <c r="B2369" s="93"/>
      <c r="C2369" s="485"/>
      <c r="D2369" s="485"/>
      <c r="E2369" s="485"/>
      <c r="F2369" s="485"/>
      <c r="G2369" s="485"/>
      <c r="H2369" s="485"/>
      <c r="I2369" s="485"/>
      <c r="J2369" s="485"/>
      <c r="K2369" s="485"/>
    </row>
    <row r="2370" spans="1:11" s="77" customFormat="1" x14ac:dyDescent="0.25">
      <c r="A2370" s="93"/>
      <c r="B2370" s="93"/>
      <c r="C2370" s="485"/>
      <c r="D2370" s="485"/>
      <c r="E2370" s="485"/>
      <c r="F2370" s="485"/>
      <c r="G2370" s="485"/>
      <c r="H2370" s="485"/>
      <c r="I2370" s="485"/>
      <c r="J2370" s="485"/>
      <c r="K2370" s="485"/>
    </row>
    <row r="2371" spans="1:11" s="77" customFormat="1" x14ac:dyDescent="0.25">
      <c r="A2371" s="93"/>
      <c r="B2371" s="93"/>
      <c r="C2371" s="485"/>
      <c r="D2371" s="485"/>
      <c r="E2371" s="485"/>
      <c r="F2371" s="485"/>
      <c r="G2371" s="485"/>
      <c r="H2371" s="485"/>
      <c r="I2371" s="485"/>
      <c r="J2371" s="485"/>
      <c r="K2371" s="485"/>
    </row>
    <row r="2372" spans="1:11" s="77" customFormat="1" x14ac:dyDescent="0.25">
      <c r="A2372" s="93"/>
      <c r="B2372" s="93"/>
      <c r="C2372" s="485"/>
      <c r="D2372" s="485"/>
      <c r="E2372" s="485"/>
      <c r="F2372" s="485"/>
      <c r="G2372" s="485"/>
      <c r="H2372" s="485"/>
      <c r="I2372" s="485"/>
      <c r="J2372" s="485"/>
      <c r="K2372" s="485"/>
    </row>
    <row r="2373" spans="1:11" s="77" customFormat="1" x14ac:dyDescent="0.25">
      <c r="A2373" s="93"/>
      <c r="B2373" s="93"/>
      <c r="C2373" s="485"/>
      <c r="D2373" s="485"/>
      <c r="E2373" s="485"/>
      <c r="F2373" s="485"/>
      <c r="G2373" s="485"/>
      <c r="H2373" s="485"/>
      <c r="I2373" s="485"/>
      <c r="J2373" s="485"/>
      <c r="K2373" s="485"/>
    </row>
    <row r="2374" spans="1:11" s="77" customFormat="1" x14ac:dyDescent="0.25">
      <c r="A2374" s="93"/>
      <c r="B2374" s="93"/>
      <c r="C2374" s="485"/>
      <c r="D2374" s="485"/>
      <c r="E2374" s="485"/>
      <c r="F2374" s="485"/>
      <c r="G2374" s="485"/>
      <c r="H2374" s="485"/>
      <c r="I2374" s="485"/>
      <c r="J2374" s="485"/>
      <c r="K2374" s="485"/>
    </row>
    <row r="2375" spans="1:11" s="77" customFormat="1" x14ac:dyDescent="0.25">
      <c r="A2375" s="93"/>
      <c r="B2375" s="93"/>
      <c r="C2375" s="485"/>
      <c r="D2375" s="485"/>
      <c r="E2375" s="485"/>
      <c r="F2375" s="485"/>
      <c r="G2375" s="485"/>
      <c r="H2375" s="485"/>
      <c r="I2375" s="485"/>
      <c r="J2375" s="485"/>
      <c r="K2375" s="485"/>
    </row>
    <row r="2376" spans="1:11" s="77" customFormat="1" x14ac:dyDescent="0.25">
      <c r="A2376" s="93"/>
      <c r="B2376" s="93"/>
      <c r="C2376" s="485"/>
      <c r="D2376" s="485"/>
      <c r="E2376" s="485"/>
      <c r="F2376" s="485"/>
      <c r="G2376" s="485"/>
      <c r="H2376" s="485"/>
      <c r="I2376" s="485"/>
      <c r="J2376" s="485"/>
      <c r="K2376" s="485"/>
    </row>
    <row r="2377" spans="1:11" s="77" customFormat="1" x14ac:dyDescent="0.25">
      <c r="A2377" s="93"/>
      <c r="B2377" s="93"/>
      <c r="C2377" s="485"/>
      <c r="D2377" s="485"/>
      <c r="E2377" s="485"/>
      <c r="F2377" s="485"/>
      <c r="G2377" s="485"/>
      <c r="H2377" s="485"/>
      <c r="I2377" s="485"/>
      <c r="J2377" s="485"/>
      <c r="K2377" s="485"/>
    </row>
    <row r="2378" spans="1:11" s="77" customFormat="1" x14ac:dyDescent="0.25">
      <c r="A2378" s="93"/>
      <c r="B2378" s="93"/>
      <c r="C2378" s="485"/>
      <c r="D2378" s="485"/>
      <c r="E2378" s="485"/>
      <c r="F2378" s="485"/>
      <c r="G2378" s="485"/>
      <c r="H2378" s="485"/>
      <c r="I2378" s="485"/>
      <c r="J2378" s="485"/>
      <c r="K2378" s="485"/>
    </row>
    <row r="2379" spans="1:11" s="77" customFormat="1" x14ac:dyDescent="0.25">
      <c r="A2379" s="93"/>
      <c r="B2379" s="93"/>
      <c r="C2379" s="485"/>
      <c r="D2379" s="485"/>
      <c r="E2379" s="485"/>
      <c r="F2379" s="485"/>
      <c r="G2379" s="485"/>
      <c r="H2379" s="485"/>
      <c r="I2379" s="485"/>
      <c r="J2379" s="485"/>
      <c r="K2379" s="485"/>
    </row>
    <row r="2380" spans="1:11" s="77" customFormat="1" x14ac:dyDescent="0.25">
      <c r="A2380" s="93"/>
      <c r="B2380" s="93"/>
      <c r="C2380" s="485"/>
      <c r="D2380" s="485"/>
      <c r="E2380" s="485"/>
      <c r="F2380" s="485"/>
      <c r="G2380" s="485"/>
      <c r="H2380" s="485"/>
      <c r="I2380" s="485"/>
      <c r="J2380" s="485"/>
      <c r="K2380" s="485"/>
    </row>
    <row r="2381" spans="1:11" s="77" customFormat="1" x14ac:dyDescent="0.25">
      <c r="A2381" s="93"/>
      <c r="B2381" s="93"/>
      <c r="C2381" s="485"/>
      <c r="D2381" s="485"/>
      <c r="E2381" s="485"/>
      <c r="F2381" s="485"/>
      <c r="G2381" s="485"/>
      <c r="H2381" s="485"/>
      <c r="I2381" s="485"/>
      <c r="J2381" s="485"/>
      <c r="K2381" s="485"/>
    </row>
    <row r="2382" spans="1:11" s="77" customFormat="1" x14ac:dyDescent="0.25">
      <c r="A2382" s="93"/>
      <c r="B2382" s="93"/>
      <c r="C2382" s="485"/>
      <c r="D2382" s="485"/>
      <c r="E2382" s="485"/>
      <c r="F2382" s="485"/>
      <c r="G2382" s="485"/>
      <c r="H2382" s="485"/>
      <c r="I2382" s="485"/>
      <c r="J2382" s="485"/>
      <c r="K2382" s="485"/>
    </row>
    <row r="2383" spans="1:11" s="77" customFormat="1" x14ac:dyDescent="0.25">
      <c r="A2383" s="93"/>
      <c r="B2383" s="93"/>
      <c r="C2383" s="485"/>
      <c r="D2383" s="485"/>
      <c r="E2383" s="485"/>
      <c r="F2383" s="485"/>
      <c r="G2383" s="485"/>
      <c r="H2383" s="485"/>
      <c r="I2383" s="485"/>
      <c r="J2383" s="485"/>
      <c r="K2383" s="485"/>
    </row>
    <row r="2384" spans="1:11" s="77" customFormat="1" x14ac:dyDescent="0.25">
      <c r="A2384" s="93"/>
      <c r="B2384" s="93"/>
      <c r="C2384" s="485"/>
      <c r="D2384" s="485"/>
      <c r="E2384" s="485"/>
      <c r="F2384" s="485"/>
      <c r="G2384" s="485"/>
      <c r="H2384" s="485"/>
      <c r="I2384" s="485"/>
      <c r="J2384" s="485"/>
      <c r="K2384" s="485"/>
    </row>
    <row r="2385" spans="1:11" s="77" customFormat="1" x14ac:dyDescent="0.25">
      <c r="A2385" s="93"/>
      <c r="B2385" s="93"/>
      <c r="C2385" s="485"/>
      <c r="D2385" s="485"/>
      <c r="E2385" s="485"/>
      <c r="F2385" s="485"/>
      <c r="G2385" s="485"/>
      <c r="H2385" s="485"/>
      <c r="I2385" s="485"/>
      <c r="J2385" s="485"/>
      <c r="K2385" s="485"/>
    </row>
    <row r="2386" spans="1:11" s="77" customFormat="1" x14ac:dyDescent="0.25">
      <c r="A2386" s="93"/>
      <c r="B2386" s="93"/>
      <c r="C2386" s="485"/>
      <c r="D2386" s="485"/>
      <c r="E2386" s="485"/>
      <c r="F2386" s="485"/>
      <c r="G2386" s="485"/>
      <c r="H2386" s="485"/>
      <c r="I2386" s="485"/>
      <c r="J2386" s="485"/>
      <c r="K2386" s="485"/>
    </row>
    <row r="2387" spans="1:11" s="77" customFormat="1" x14ac:dyDescent="0.25">
      <c r="A2387" s="93"/>
      <c r="B2387" s="93"/>
      <c r="C2387" s="485"/>
      <c r="D2387" s="485"/>
      <c r="E2387" s="485"/>
      <c r="F2387" s="485"/>
      <c r="G2387" s="485"/>
      <c r="H2387" s="485"/>
      <c r="I2387" s="485"/>
      <c r="J2387" s="485"/>
      <c r="K2387" s="485"/>
    </row>
    <row r="2388" spans="1:11" s="77" customFormat="1" x14ac:dyDescent="0.25">
      <c r="A2388" s="93"/>
      <c r="B2388" s="93"/>
      <c r="C2388" s="485"/>
      <c r="D2388" s="485"/>
      <c r="E2388" s="485"/>
      <c r="F2388" s="485"/>
      <c r="G2388" s="485"/>
      <c r="H2388" s="485"/>
      <c r="I2388" s="485"/>
      <c r="J2388" s="485"/>
      <c r="K2388" s="485"/>
    </row>
    <row r="2389" spans="1:11" s="77" customFormat="1" x14ac:dyDescent="0.25">
      <c r="A2389" s="93"/>
      <c r="B2389" s="93"/>
      <c r="C2389" s="485"/>
      <c r="D2389" s="485"/>
      <c r="E2389" s="485"/>
      <c r="F2389" s="485"/>
      <c r="G2389" s="485"/>
      <c r="H2389" s="485"/>
      <c r="I2389" s="485"/>
      <c r="J2389" s="485"/>
      <c r="K2389" s="485"/>
    </row>
    <row r="2390" spans="1:11" s="77" customFormat="1" x14ac:dyDescent="0.25">
      <c r="A2390" s="93"/>
      <c r="B2390" s="93"/>
      <c r="C2390" s="485"/>
      <c r="D2390" s="485"/>
      <c r="E2390" s="485"/>
      <c r="F2390" s="485"/>
      <c r="G2390" s="485"/>
      <c r="H2390" s="485"/>
      <c r="I2390" s="485"/>
      <c r="J2390" s="485"/>
      <c r="K2390" s="485"/>
    </row>
    <row r="2391" spans="1:11" s="77" customFormat="1" x14ac:dyDescent="0.25">
      <c r="A2391" s="93"/>
      <c r="B2391" s="93"/>
      <c r="C2391" s="485"/>
      <c r="D2391" s="485"/>
      <c r="E2391" s="485"/>
      <c r="F2391" s="485"/>
      <c r="G2391" s="485"/>
      <c r="H2391" s="485"/>
      <c r="I2391" s="485"/>
      <c r="J2391" s="485"/>
      <c r="K2391" s="485"/>
    </row>
    <row r="2392" spans="1:11" s="77" customFormat="1" x14ac:dyDescent="0.25">
      <c r="A2392" s="93"/>
      <c r="B2392" s="93"/>
      <c r="C2392" s="485"/>
      <c r="D2392" s="485"/>
      <c r="E2392" s="485"/>
      <c r="F2392" s="485"/>
      <c r="G2392" s="485"/>
      <c r="H2392" s="485"/>
      <c r="I2392" s="485"/>
      <c r="J2392" s="485"/>
      <c r="K2392" s="485"/>
    </row>
    <row r="2393" spans="1:11" s="77" customFormat="1" x14ac:dyDescent="0.25">
      <c r="A2393" s="93"/>
      <c r="B2393" s="93"/>
      <c r="C2393" s="485"/>
      <c r="D2393" s="485"/>
      <c r="E2393" s="485"/>
      <c r="F2393" s="485"/>
      <c r="G2393" s="485"/>
      <c r="H2393" s="485"/>
      <c r="I2393" s="485"/>
      <c r="J2393" s="485"/>
      <c r="K2393" s="485"/>
    </row>
    <row r="2394" spans="1:11" s="77" customFormat="1" x14ac:dyDescent="0.25">
      <c r="A2394" s="93"/>
      <c r="B2394" s="93"/>
      <c r="C2394" s="485"/>
      <c r="D2394" s="485"/>
      <c r="E2394" s="485"/>
      <c r="F2394" s="485"/>
      <c r="G2394" s="485"/>
      <c r="H2394" s="485"/>
      <c r="I2394" s="485"/>
      <c r="J2394" s="485"/>
      <c r="K2394" s="485"/>
    </row>
    <row r="2395" spans="1:11" s="77" customFormat="1" x14ac:dyDescent="0.25">
      <c r="A2395" s="93"/>
      <c r="B2395" s="93"/>
      <c r="C2395" s="485"/>
      <c r="D2395" s="485"/>
      <c r="E2395" s="485"/>
      <c r="F2395" s="485"/>
      <c r="G2395" s="485"/>
      <c r="H2395" s="485"/>
      <c r="I2395" s="485"/>
      <c r="J2395" s="485"/>
      <c r="K2395" s="485"/>
    </row>
    <row r="2396" spans="1:11" s="77" customFormat="1" x14ac:dyDescent="0.25">
      <c r="A2396" s="93"/>
      <c r="B2396" s="93"/>
      <c r="C2396" s="485"/>
      <c r="D2396" s="485"/>
      <c r="E2396" s="485"/>
      <c r="F2396" s="485"/>
      <c r="G2396" s="485"/>
      <c r="H2396" s="485"/>
      <c r="I2396" s="485"/>
      <c r="J2396" s="485"/>
      <c r="K2396" s="485"/>
    </row>
    <row r="2397" spans="1:11" s="77" customFormat="1" x14ac:dyDescent="0.25">
      <c r="A2397" s="93"/>
      <c r="B2397" s="93"/>
      <c r="C2397" s="485"/>
      <c r="D2397" s="485"/>
      <c r="E2397" s="485"/>
      <c r="F2397" s="485"/>
      <c r="G2397" s="485"/>
      <c r="H2397" s="485"/>
      <c r="I2397" s="485"/>
      <c r="J2397" s="485"/>
      <c r="K2397" s="485"/>
    </row>
    <row r="2398" spans="1:11" s="77" customFormat="1" x14ac:dyDescent="0.25">
      <c r="A2398" s="93"/>
      <c r="B2398" s="93"/>
      <c r="C2398" s="485"/>
      <c r="D2398" s="485"/>
      <c r="E2398" s="485"/>
      <c r="F2398" s="485"/>
      <c r="G2398" s="485"/>
      <c r="H2398" s="485"/>
      <c r="I2398" s="485"/>
      <c r="J2398" s="485"/>
      <c r="K2398" s="485"/>
    </row>
    <row r="2399" spans="1:11" s="77" customFormat="1" x14ac:dyDescent="0.25">
      <c r="A2399" s="93"/>
      <c r="B2399" s="93"/>
      <c r="C2399" s="485"/>
      <c r="D2399" s="485"/>
      <c r="E2399" s="485"/>
      <c r="F2399" s="485"/>
      <c r="G2399" s="485"/>
      <c r="H2399" s="485"/>
      <c r="I2399" s="485"/>
      <c r="J2399" s="485"/>
      <c r="K2399" s="485"/>
    </row>
    <row r="2400" spans="1:11" s="77" customFormat="1" x14ac:dyDescent="0.25">
      <c r="A2400" s="93"/>
      <c r="B2400" s="93"/>
      <c r="C2400" s="485"/>
      <c r="D2400" s="485"/>
      <c r="E2400" s="485"/>
      <c r="F2400" s="485"/>
      <c r="G2400" s="485"/>
      <c r="H2400" s="485"/>
      <c r="I2400" s="485"/>
      <c r="J2400" s="485"/>
      <c r="K2400" s="485"/>
    </row>
    <row r="2401" spans="1:11" s="77" customFormat="1" x14ac:dyDescent="0.25">
      <c r="A2401" s="93"/>
      <c r="B2401" s="93"/>
      <c r="C2401" s="485"/>
      <c r="D2401" s="485"/>
      <c r="E2401" s="485"/>
      <c r="F2401" s="485"/>
      <c r="G2401" s="485"/>
      <c r="H2401" s="485"/>
      <c r="I2401" s="485"/>
      <c r="J2401" s="485"/>
      <c r="K2401" s="485"/>
    </row>
    <row r="2402" spans="1:11" s="77" customFormat="1" x14ac:dyDescent="0.25">
      <c r="A2402" s="93"/>
      <c r="B2402" s="93"/>
      <c r="C2402" s="485"/>
      <c r="D2402" s="485"/>
      <c r="E2402" s="485"/>
      <c r="F2402" s="485"/>
      <c r="G2402" s="485"/>
      <c r="H2402" s="485"/>
      <c r="I2402" s="485"/>
      <c r="J2402" s="485"/>
      <c r="K2402" s="485"/>
    </row>
    <row r="2403" spans="1:11" s="77" customFormat="1" x14ac:dyDescent="0.25">
      <c r="A2403" s="93"/>
      <c r="B2403" s="93"/>
      <c r="C2403" s="485"/>
      <c r="D2403" s="485"/>
      <c r="E2403" s="485"/>
      <c r="F2403" s="485"/>
      <c r="G2403" s="485"/>
      <c r="H2403" s="485"/>
      <c r="I2403" s="485"/>
      <c r="J2403" s="485"/>
      <c r="K2403" s="485"/>
    </row>
    <row r="2404" spans="1:11" s="77" customFormat="1" x14ac:dyDescent="0.25">
      <c r="A2404" s="93"/>
      <c r="B2404" s="93"/>
      <c r="C2404" s="485"/>
      <c r="D2404" s="485"/>
      <c r="E2404" s="485"/>
      <c r="F2404" s="485"/>
      <c r="G2404" s="485"/>
      <c r="H2404" s="485"/>
      <c r="I2404" s="485"/>
      <c r="J2404" s="485"/>
      <c r="K2404" s="485"/>
    </row>
    <row r="2405" spans="1:11" s="77" customFormat="1" x14ac:dyDescent="0.25">
      <c r="A2405" s="93"/>
      <c r="B2405" s="93"/>
      <c r="C2405" s="485"/>
      <c r="D2405" s="485"/>
      <c r="E2405" s="485"/>
      <c r="F2405" s="485"/>
      <c r="G2405" s="485"/>
      <c r="H2405" s="485"/>
      <c r="I2405" s="485"/>
      <c r="J2405" s="485"/>
      <c r="K2405" s="485"/>
    </row>
    <row r="2406" spans="1:11" s="77" customFormat="1" x14ac:dyDescent="0.25">
      <c r="A2406" s="93"/>
      <c r="B2406" s="93"/>
      <c r="C2406" s="485"/>
      <c r="D2406" s="485"/>
      <c r="E2406" s="485"/>
      <c r="F2406" s="485"/>
      <c r="G2406" s="485"/>
      <c r="H2406" s="485"/>
      <c r="I2406" s="485"/>
      <c r="J2406" s="485"/>
      <c r="K2406" s="485"/>
    </row>
    <row r="2407" spans="1:11" s="77" customFormat="1" x14ac:dyDescent="0.25">
      <c r="A2407" s="93"/>
      <c r="B2407" s="93"/>
      <c r="C2407" s="485"/>
      <c r="D2407" s="485"/>
      <c r="E2407" s="485"/>
      <c r="F2407" s="485"/>
      <c r="G2407" s="485"/>
      <c r="H2407" s="485"/>
      <c r="I2407" s="485"/>
      <c r="J2407" s="485"/>
      <c r="K2407" s="485"/>
    </row>
    <row r="2408" spans="1:11" s="77" customFormat="1" x14ac:dyDescent="0.25">
      <c r="A2408" s="93"/>
      <c r="B2408" s="93"/>
      <c r="C2408" s="485"/>
      <c r="D2408" s="485"/>
      <c r="E2408" s="485"/>
      <c r="F2408" s="485"/>
      <c r="G2408" s="485"/>
      <c r="H2408" s="485"/>
      <c r="I2408" s="485"/>
      <c r="J2408" s="485"/>
      <c r="K2408" s="485"/>
    </row>
    <row r="2409" spans="1:11" s="77" customFormat="1" x14ac:dyDescent="0.25">
      <c r="A2409" s="93"/>
      <c r="B2409" s="93"/>
      <c r="C2409" s="485"/>
      <c r="D2409" s="485"/>
      <c r="E2409" s="485"/>
      <c r="F2409" s="485"/>
      <c r="G2409" s="485"/>
      <c r="H2409" s="485"/>
      <c r="I2409" s="485"/>
      <c r="J2409" s="485"/>
      <c r="K2409" s="485"/>
    </row>
    <row r="2410" spans="1:11" s="77" customFormat="1" x14ac:dyDescent="0.25">
      <c r="A2410" s="93"/>
      <c r="B2410" s="93"/>
      <c r="C2410" s="485"/>
      <c r="D2410" s="485"/>
      <c r="E2410" s="485"/>
      <c r="F2410" s="485"/>
      <c r="G2410" s="485"/>
      <c r="H2410" s="485"/>
      <c r="I2410" s="485"/>
      <c r="J2410" s="485"/>
      <c r="K2410" s="485"/>
    </row>
    <row r="2411" spans="1:11" s="77" customFormat="1" x14ac:dyDescent="0.25">
      <c r="A2411" s="93"/>
      <c r="B2411" s="93"/>
      <c r="C2411" s="485"/>
      <c r="D2411" s="485"/>
      <c r="E2411" s="485"/>
      <c r="F2411" s="485"/>
      <c r="G2411" s="485"/>
      <c r="H2411" s="485"/>
      <c r="I2411" s="485"/>
      <c r="J2411" s="485"/>
      <c r="K2411" s="485"/>
    </row>
    <row r="2412" spans="1:11" s="77" customFormat="1" x14ac:dyDescent="0.25">
      <c r="A2412" s="93"/>
      <c r="B2412" s="93"/>
      <c r="C2412" s="485"/>
      <c r="D2412" s="485"/>
      <c r="E2412" s="485"/>
      <c r="F2412" s="485"/>
      <c r="G2412" s="485"/>
      <c r="H2412" s="485"/>
      <c r="I2412" s="485"/>
      <c r="J2412" s="485"/>
      <c r="K2412" s="485"/>
    </row>
    <row r="2413" spans="1:11" s="77" customFormat="1" x14ac:dyDescent="0.25">
      <c r="A2413" s="93"/>
      <c r="B2413" s="93"/>
      <c r="C2413" s="485"/>
      <c r="D2413" s="485"/>
      <c r="E2413" s="485"/>
      <c r="F2413" s="485"/>
      <c r="G2413" s="485"/>
      <c r="H2413" s="485"/>
      <c r="I2413" s="485"/>
      <c r="J2413" s="485"/>
      <c r="K2413" s="485"/>
    </row>
    <row r="2414" spans="1:11" s="77" customFormat="1" x14ac:dyDescent="0.25">
      <c r="A2414" s="93"/>
      <c r="B2414" s="93"/>
      <c r="C2414" s="485"/>
      <c r="D2414" s="485"/>
      <c r="E2414" s="485"/>
      <c r="F2414" s="485"/>
      <c r="G2414" s="485"/>
      <c r="H2414" s="485"/>
      <c r="I2414" s="485"/>
      <c r="J2414" s="485"/>
      <c r="K2414" s="485"/>
    </row>
    <row r="2415" spans="1:11" s="77" customFormat="1" x14ac:dyDescent="0.25">
      <c r="A2415" s="93"/>
      <c r="B2415" s="93"/>
      <c r="C2415" s="485"/>
      <c r="D2415" s="485"/>
      <c r="E2415" s="485"/>
      <c r="F2415" s="485"/>
      <c r="G2415" s="485"/>
      <c r="H2415" s="485"/>
      <c r="I2415" s="485"/>
      <c r="J2415" s="485"/>
      <c r="K2415" s="485"/>
    </row>
    <row r="2416" spans="1:11" s="77" customFormat="1" x14ac:dyDescent="0.25">
      <c r="A2416" s="93"/>
      <c r="B2416" s="93"/>
      <c r="C2416" s="485"/>
      <c r="D2416" s="485"/>
      <c r="E2416" s="485"/>
      <c r="F2416" s="485"/>
      <c r="G2416" s="485"/>
      <c r="H2416" s="485"/>
      <c r="I2416" s="485"/>
      <c r="J2416" s="485"/>
      <c r="K2416" s="485"/>
    </row>
    <row r="2417" spans="1:11" s="77" customFormat="1" x14ac:dyDescent="0.25">
      <c r="A2417" s="93"/>
      <c r="B2417" s="93"/>
      <c r="C2417" s="485"/>
      <c r="D2417" s="485"/>
      <c r="E2417" s="485"/>
      <c r="F2417" s="485"/>
      <c r="G2417" s="485"/>
      <c r="H2417" s="485"/>
      <c r="I2417" s="485"/>
      <c r="J2417" s="485"/>
      <c r="K2417" s="485"/>
    </row>
    <row r="2418" spans="1:11" s="77" customFormat="1" x14ac:dyDescent="0.25">
      <c r="A2418" s="93"/>
      <c r="B2418" s="93"/>
      <c r="C2418" s="485"/>
      <c r="D2418" s="485"/>
      <c r="E2418" s="485"/>
      <c r="F2418" s="485"/>
      <c r="G2418" s="485"/>
      <c r="H2418" s="485"/>
      <c r="I2418" s="485"/>
      <c r="J2418" s="485"/>
      <c r="K2418" s="485"/>
    </row>
    <row r="2419" spans="1:11" s="77" customFormat="1" x14ac:dyDescent="0.25">
      <c r="A2419" s="93"/>
      <c r="B2419" s="93"/>
      <c r="C2419" s="485"/>
      <c r="D2419" s="485"/>
      <c r="E2419" s="485"/>
      <c r="F2419" s="485"/>
      <c r="G2419" s="485"/>
      <c r="H2419" s="485"/>
      <c r="I2419" s="485"/>
      <c r="J2419" s="485"/>
      <c r="K2419" s="485"/>
    </row>
    <row r="2420" spans="1:11" s="77" customFormat="1" x14ac:dyDescent="0.25">
      <c r="A2420" s="93"/>
      <c r="B2420" s="93"/>
      <c r="C2420" s="485"/>
      <c r="D2420" s="485"/>
      <c r="E2420" s="485"/>
      <c r="F2420" s="485"/>
      <c r="G2420" s="485"/>
      <c r="H2420" s="485"/>
      <c r="I2420" s="485"/>
      <c r="J2420" s="485"/>
      <c r="K2420" s="485"/>
    </row>
    <row r="2421" spans="1:11" s="77" customFormat="1" x14ac:dyDescent="0.25">
      <c r="A2421" s="93"/>
      <c r="B2421" s="93"/>
      <c r="C2421" s="485"/>
      <c r="D2421" s="485"/>
      <c r="E2421" s="485"/>
      <c r="F2421" s="485"/>
      <c r="G2421" s="485"/>
      <c r="H2421" s="485"/>
      <c r="I2421" s="485"/>
      <c r="J2421" s="485"/>
      <c r="K2421" s="485"/>
    </row>
    <row r="2422" spans="1:11" s="77" customFormat="1" x14ac:dyDescent="0.25">
      <c r="A2422" s="93"/>
      <c r="B2422" s="93"/>
      <c r="C2422" s="485"/>
      <c r="D2422" s="485"/>
      <c r="E2422" s="485"/>
      <c r="F2422" s="485"/>
      <c r="G2422" s="485"/>
      <c r="H2422" s="485"/>
      <c r="I2422" s="485"/>
      <c r="J2422" s="485"/>
      <c r="K2422" s="485"/>
    </row>
    <row r="2423" spans="1:11" s="77" customFormat="1" x14ac:dyDescent="0.25">
      <c r="A2423" s="93"/>
      <c r="B2423" s="93"/>
      <c r="C2423" s="485"/>
      <c r="D2423" s="485"/>
      <c r="E2423" s="485"/>
      <c r="F2423" s="485"/>
      <c r="G2423" s="485"/>
      <c r="H2423" s="485"/>
      <c r="I2423" s="485"/>
      <c r="J2423" s="485"/>
      <c r="K2423" s="485"/>
    </row>
    <row r="2424" spans="1:11" s="77" customFormat="1" x14ac:dyDescent="0.25">
      <c r="A2424" s="93"/>
      <c r="B2424" s="93"/>
      <c r="C2424" s="485"/>
      <c r="D2424" s="485"/>
      <c r="E2424" s="485"/>
      <c r="F2424" s="485"/>
      <c r="G2424" s="485"/>
      <c r="H2424" s="485"/>
      <c r="I2424" s="485"/>
      <c r="J2424" s="485"/>
      <c r="K2424" s="485"/>
    </row>
    <row r="2425" spans="1:11" s="77" customFormat="1" x14ac:dyDescent="0.25">
      <c r="A2425" s="93"/>
      <c r="B2425" s="93"/>
      <c r="C2425" s="485"/>
      <c r="D2425" s="485"/>
      <c r="E2425" s="485"/>
      <c r="F2425" s="485"/>
      <c r="G2425" s="485"/>
      <c r="H2425" s="485"/>
      <c r="I2425" s="485"/>
      <c r="J2425" s="485"/>
      <c r="K2425" s="485"/>
    </row>
    <row r="2426" spans="1:11" s="77" customFormat="1" x14ac:dyDescent="0.25">
      <c r="A2426" s="93"/>
      <c r="B2426" s="93"/>
      <c r="C2426" s="485"/>
      <c r="D2426" s="485"/>
      <c r="E2426" s="485"/>
      <c r="F2426" s="485"/>
      <c r="G2426" s="485"/>
      <c r="H2426" s="485"/>
      <c r="I2426" s="485"/>
      <c r="J2426" s="485"/>
      <c r="K2426" s="485"/>
    </row>
    <row r="2427" spans="1:11" s="77" customFormat="1" x14ac:dyDescent="0.25">
      <c r="A2427" s="93"/>
      <c r="B2427" s="93"/>
      <c r="C2427" s="485"/>
      <c r="D2427" s="485"/>
      <c r="E2427" s="485"/>
      <c r="F2427" s="485"/>
      <c r="G2427" s="485"/>
      <c r="H2427" s="485"/>
      <c r="I2427" s="485"/>
      <c r="J2427" s="485"/>
      <c r="K2427" s="485"/>
    </row>
    <row r="2428" spans="1:11" s="77" customFormat="1" x14ac:dyDescent="0.25">
      <c r="A2428" s="93"/>
      <c r="B2428" s="93"/>
      <c r="C2428" s="485"/>
      <c r="D2428" s="485"/>
      <c r="E2428" s="485"/>
      <c r="F2428" s="485"/>
      <c r="G2428" s="485"/>
      <c r="H2428" s="485"/>
      <c r="I2428" s="485"/>
      <c r="J2428" s="485"/>
      <c r="K2428" s="485"/>
    </row>
    <row r="2429" spans="1:11" s="77" customFormat="1" x14ac:dyDescent="0.25">
      <c r="A2429" s="93"/>
      <c r="B2429" s="93"/>
      <c r="C2429" s="485"/>
      <c r="D2429" s="485"/>
      <c r="E2429" s="485"/>
      <c r="F2429" s="485"/>
      <c r="G2429" s="485"/>
      <c r="H2429" s="485"/>
      <c r="I2429" s="485"/>
      <c r="J2429" s="485"/>
      <c r="K2429" s="485"/>
    </row>
    <row r="2430" spans="1:11" s="77" customFormat="1" x14ac:dyDescent="0.25">
      <c r="A2430" s="93"/>
      <c r="B2430" s="93"/>
      <c r="C2430" s="485"/>
      <c r="D2430" s="485"/>
      <c r="E2430" s="485"/>
      <c r="F2430" s="485"/>
      <c r="G2430" s="485"/>
      <c r="H2430" s="485"/>
      <c r="I2430" s="485"/>
      <c r="J2430" s="485"/>
      <c r="K2430" s="485"/>
    </row>
    <row r="2431" spans="1:11" s="77" customFormat="1" x14ac:dyDescent="0.25">
      <c r="A2431" s="93"/>
      <c r="B2431" s="93"/>
      <c r="C2431" s="485"/>
      <c r="D2431" s="485"/>
      <c r="E2431" s="485"/>
      <c r="F2431" s="485"/>
      <c r="G2431" s="485"/>
      <c r="H2431" s="485"/>
      <c r="I2431" s="485"/>
      <c r="J2431" s="485"/>
      <c r="K2431" s="485"/>
    </row>
    <row r="2432" spans="1:11" s="77" customFormat="1" x14ac:dyDescent="0.25">
      <c r="A2432" s="93"/>
      <c r="B2432" s="93"/>
      <c r="C2432" s="485"/>
      <c r="D2432" s="485"/>
      <c r="E2432" s="485"/>
      <c r="F2432" s="485"/>
      <c r="G2432" s="485"/>
      <c r="H2432" s="485"/>
      <c r="I2432" s="485"/>
      <c r="J2432" s="485"/>
      <c r="K2432" s="485"/>
    </row>
    <row r="2433" spans="1:11" s="77" customFormat="1" x14ac:dyDescent="0.25">
      <c r="A2433" s="93"/>
      <c r="B2433" s="93"/>
      <c r="C2433" s="485"/>
      <c r="D2433" s="485"/>
      <c r="E2433" s="485"/>
      <c r="F2433" s="485"/>
      <c r="G2433" s="485"/>
      <c r="H2433" s="485"/>
      <c r="I2433" s="485"/>
      <c r="J2433" s="485"/>
      <c r="K2433" s="485"/>
    </row>
    <row r="2434" spans="1:11" s="77" customFormat="1" x14ac:dyDescent="0.25">
      <c r="A2434" s="93"/>
      <c r="B2434" s="93"/>
      <c r="C2434" s="485"/>
      <c r="D2434" s="485"/>
      <c r="E2434" s="485"/>
      <c r="F2434" s="485"/>
      <c r="G2434" s="485"/>
      <c r="H2434" s="485"/>
      <c r="I2434" s="485"/>
      <c r="J2434" s="485"/>
      <c r="K2434" s="485"/>
    </row>
    <row r="2435" spans="1:11" s="77" customFormat="1" x14ac:dyDescent="0.25">
      <c r="A2435" s="93"/>
      <c r="B2435" s="93"/>
      <c r="C2435" s="485"/>
      <c r="D2435" s="485"/>
      <c r="E2435" s="485"/>
      <c r="F2435" s="485"/>
      <c r="G2435" s="485"/>
      <c r="H2435" s="485"/>
      <c r="I2435" s="485"/>
      <c r="J2435" s="485"/>
      <c r="K2435" s="485"/>
    </row>
    <row r="2436" spans="1:11" s="77" customFormat="1" x14ac:dyDescent="0.25">
      <c r="A2436" s="93"/>
      <c r="B2436" s="93"/>
      <c r="C2436" s="485"/>
      <c r="D2436" s="485"/>
      <c r="E2436" s="485"/>
      <c r="F2436" s="485"/>
      <c r="G2436" s="485"/>
      <c r="H2436" s="485"/>
      <c r="I2436" s="485"/>
      <c r="J2436" s="485"/>
      <c r="K2436" s="485"/>
    </row>
    <row r="2437" spans="1:11" s="77" customFormat="1" x14ac:dyDescent="0.25">
      <c r="A2437" s="93"/>
      <c r="B2437" s="93"/>
      <c r="C2437" s="485"/>
      <c r="D2437" s="485"/>
      <c r="E2437" s="485"/>
      <c r="F2437" s="485"/>
      <c r="G2437" s="485"/>
      <c r="H2437" s="485"/>
      <c r="I2437" s="485"/>
      <c r="J2437" s="485"/>
      <c r="K2437" s="485"/>
    </row>
    <row r="2438" spans="1:11" s="77" customFormat="1" x14ac:dyDescent="0.25">
      <c r="A2438" s="93"/>
      <c r="B2438" s="93"/>
      <c r="C2438" s="485"/>
      <c r="D2438" s="485"/>
      <c r="E2438" s="485"/>
      <c r="F2438" s="485"/>
      <c r="G2438" s="485"/>
      <c r="H2438" s="485"/>
      <c r="I2438" s="485"/>
      <c r="J2438" s="485"/>
      <c r="K2438" s="485"/>
    </row>
    <row r="2439" spans="1:11" s="77" customFormat="1" x14ac:dyDescent="0.25">
      <c r="A2439" s="93"/>
      <c r="B2439" s="93"/>
      <c r="C2439" s="485"/>
      <c r="D2439" s="485"/>
      <c r="E2439" s="485"/>
      <c r="F2439" s="485"/>
      <c r="G2439" s="485"/>
      <c r="H2439" s="485"/>
      <c r="I2439" s="485"/>
      <c r="J2439" s="485"/>
      <c r="K2439" s="485"/>
    </row>
    <row r="2440" spans="1:11" s="77" customFormat="1" x14ac:dyDescent="0.25">
      <c r="A2440" s="93"/>
      <c r="B2440" s="93"/>
      <c r="C2440" s="485"/>
      <c r="D2440" s="485"/>
      <c r="E2440" s="485"/>
      <c r="F2440" s="485"/>
      <c r="G2440" s="485"/>
      <c r="H2440" s="485"/>
      <c r="I2440" s="485"/>
      <c r="J2440" s="485"/>
      <c r="K2440" s="485"/>
    </row>
    <row r="2441" spans="1:11" s="77" customFormat="1" x14ac:dyDescent="0.25">
      <c r="A2441" s="93"/>
      <c r="B2441" s="93"/>
      <c r="C2441" s="485"/>
      <c r="D2441" s="485"/>
      <c r="E2441" s="485"/>
      <c r="F2441" s="485"/>
      <c r="G2441" s="485"/>
      <c r="H2441" s="485"/>
      <c r="I2441" s="485"/>
      <c r="J2441" s="485"/>
      <c r="K2441" s="485"/>
    </row>
    <row r="2442" spans="1:11" s="77" customFormat="1" x14ac:dyDescent="0.25">
      <c r="A2442" s="93"/>
      <c r="B2442" s="93"/>
      <c r="C2442" s="485"/>
      <c r="D2442" s="485"/>
      <c r="E2442" s="485"/>
      <c r="F2442" s="485"/>
      <c r="G2442" s="485"/>
      <c r="H2442" s="485"/>
      <c r="I2442" s="485"/>
      <c r="J2442" s="485"/>
      <c r="K2442" s="485"/>
    </row>
    <row r="2443" spans="1:11" s="77" customFormat="1" x14ac:dyDescent="0.25">
      <c r="A2443" s="93"/>
      <c r="B2443" s="93"/>
      <c r="C2443" s="485"/>
      <c r="D2443" s="485"/>
      <c r="E2443" s="485"/>
      <c r="F2443" s="485"/>
      <c r="G2443" s="485"/>
      <c r="H2443" s="485"/>
      <c r="I2443" s="485"/>
      <c r="J2443" s="485"/>
      <c r="K2443" s="485"/>
    </row>
    <row r="2444" spans="1:11" s="77" customFormat="1" x14ac:dyDescent="0.25">
      <c r="A2444" s="93"/>
      <c r="B2444" s="93"/>
      <c r="C2444" s="485"/>
      <c r="D2444" s="485"/>
      <c r="E2444" s="485"/>
      <c r="F2444" s="485"/>
      <c r="G2444" s="485"/>
      <c r="H2444" s="485"/>
      <c r="I2444" s="485"/>
      <c r="J2444" s="485"/>
      <c r="K2444" s="485"/>
    </row>
    <row r="2445" spans="1:11" s="77" customFormat="1" x14ac:dyDescent="0.25">
      <c r="A2445" s="93"/>
      <c r="B2445" s="93"/>
      <c r="C2445" s="485"/>
      <c r="D2445" s="485"/>
      <c r="E2445" s="485"/>
      <c r="F2445" s="485"/>
      <c r="G2445" s="485"/>
      <c r="H2445" s="485"/>
      <c r="I2445" s="485"/>
      <c r="J2445" s="485"/>
      <c r="K2445" s="485"/>
    </row>
    <row r="2446" spans="1:11" s="77" customFormat="1" x14ac:dyDescent="0.25">
      <c r="A2446" s="93"/>
      <c r="B2446" s="93"/>
      <c r="C2446" s="485"/>
      <c r="D2446" s="485"/>
      <c r="E2446" s="485"/>
      <c r="F2446" s="485"/>
      <c r="G2446" s="485"/>
      <c r="H2446" s="485"/>
      <c r="I2446" s="485"/>
      <c r="J2446" s="485"/>
      <c r="K2446" s="485"/>
    </row>
    <row r="2447" spans="1:11" s="77" customFormat="1" x14ac:dyDescent="0.25">
      <c r="A2447" s="93"/>
      <c r="B2447" s="93"/>
      <c r="C2447" s="485"/>
      <c r="D2447" s="485"/>
      <c r="E2447" s="485"/>
      <c r="F2447" s="485"/>
      <c r="G2447" s="485"/>
      <c r="H2447" s="485"/>
      <c r="I2447" s="485"/>
      <c r="J2447" s="485"/>
      <c r="K2447" s="485"/>
    </row>
    <row r="2448" spans="1:11" s="77" customFormat="1" x14ac:dyDescent="0.25">
      <c r="A2448" s="93"/>
      <c r="B2448" s="93"/>
      <c r="C2448" s="485"/>
      <c r="D2448" s="485"/>
      <c r="E2448" s="485"/>
      <c r="F2448" s="485"/>
      <c r="G2448" s="485"/>
      <c r="H2448" s="485"/>
      <c r="I2448" s="485"/>
      <c r="J2448" s="485"/>
      <c r="K2448" s="485"/>
    </row>
    <row r="2449" spans="1:11" s="77" customFormat="1" x14ac:dyDescent="0.25">
      <c r="A2449" s="93"/>
      <c r="B2449" s="93"/>
      <c r="C2449" s="485"/>
      <c r="D2449" s="485"/>
      <c r="E2449" s="485"/>
      <c r="F2449" s="485"/>
      <c r="G2449" s="485"/>
      <c r="H2449" s="485"/>
      <c r="I2449" s="485"/>
      <c r="J2449" s="485"/>
      <c r="K2449" s="485"/>
    </row>
    <row r="2450" spans="1:11" s="77" customFormat="1" x14ac:dyDescent="0.25">
      <c r="A2450" s="93"/>
      <c r="B2450" s="93"/>
      <c r="C2450" s="485"/>
      <c r="D2450" s="485"/>
      <c r="E2450" s="485"/>
      <c r="F2450" s="485"/>
      <c r="G2450" s="485"/>
      <c r="H2450" s="485"/>
      <c r="I2450" s="485"/>
      <c r="J2450" s="485"/>
      <c r="K2450" s="485"/>
    </row>
    <row r="2451" spans="1:11" s="77" customFormat="1" x14ac:dyDescent="0.25">
      <c r="A2451" s="93"/>
      <c r="B2451" s="93"/>
      <c r="C2451" s="485"/>
      <c r="D2451" s="485"/>
      <c r="E2451" s="485"/>
      <c r="F2451" s="485"/>
      <c r="G2451" s="485"/>
      <c r="H2451" s="485"/>
      <c r="I2451" s="485"/>
      <c r="J2451" s="485"/>
      <c r="K2451" s="485"/>
    </row>
    <row r="2452" spans="1:11" s="77" customFormat="1" x14ac:dyDescent="0.25">
      <c r="A2452" s="93"/>
      <c r="B2452" s="93"/>
      <c r="C2452" s="485"/>
      <c r="D2452" s="485"/>
      <c r="E2452" s="485"/>
      <c r="F2452" s="485"/>
      <c r="G2452" s="485"/>
      <c r="H2452" s="485"/>
      <c r="I2452" s="485"/>
      <c r="J2452" s="485"/>
      <c r="K2452" s="485"/>
    </row>
    <row r="2453" spans="1:11" s="77" customFormat="1" x14ac:dyDescent="0.25">
      <c r="A2453" s="93"/>
      <c r="B2453" s="93"/>
      <c r="C2453" s="485"/>
      <c r="D2453" s="485"/>
      <c r="E2453" s="485"/>
      <c r="F2453" s="485"/>
      <c r="G2453" s="485"/>
      <c r="H2453" s="485"/>
      <c r="I2453" s="485"/>
      <c r="J2453" s="485"/>
      <c r="K2453" s="485"/>
    </row>
    <row r="2454" spans="1:11" s="77" customFormat="1" x14ac:dyDescent="0.25">
      <c r="A2454" s="93"/>
      <c r="B2454" s="93"/>
      <c r="C2454" s="485"/>
      <c r="D2454" s="485"/>
      <c r="E2454" s="485"/>
      <c r="F2454" s="485"/>
      <c r="G2454" s="485"/>
      <c r="H2454" s="485"/>
      <c r="I2454" s="485"/>
      <c r="J2454" s="485"/>
      <c r="K2454" s="485"/>
    </row>
    <row r="2455" spans="1:11" s="77" customFormat="1" x14ac:dyDescent="0.25">
      <c r="A2455" s="93"/>
      <c r="B2455" s="93"/>
      <c r="C2455" s="485"/>
      <c r="D2455" s="485"/>
      <c r="E2455" s="485"/>
      <c r="F2455" s="485"/>
      <c r="G2455" s="485"/>
      <c r="H2455" s="485"/>
      <c r="I2455" s="485"/>
      <c r="J2455" s="485"/>
      <c r="K2455" s="485"/>
    </row>
    <row r="2456" spans="1:11" s="77" customFormat="1" x14ac:dyDescent="0.25">
      <c r="A2456" s="93"/>
      <c r="B2456" s="93"/>
      <c r="C2456" s="485"/>
      <c r="D2456" s="485"/>
      <c r="E2456" s="485"/>
      <c r="F2456" s="485"/>
      <c r="G2456" s="485"/>
      <c r="H2456" s="485"/>
      <c r="I2456" s="485"/>
      <c r="J2456" s="485"/>
      <c r="K2456" s="485"/>
    </row>
    <row r="2457" spans="1:11" s="77" customFormat="1" x14ac:dyDescent="0.25">
      <c r="A2457" s="93"/>
      <c r="B2457" s="93"/>
      <c r="C2457" s="485"/>
      <c r="D2457" s="485"/>
      <c r="E2457" s="485"/>
      <c r="F2457" s="485"/>
      <c r="G2457" s="485"/>
      <c r="H2457" s="485"/>
      <c r="I2457" s="485"/>
      <c r="J2457" s="485"/>
      <c r="K2457" s="485"/>
    </row>
    <row r="2458" spans="1:11" s="77" customFormat="1" x14ac:dyDescent="0.25">
      <c r="A2458" s="93"/>
      <c r="B2458" s="93"/>
      <c r="C2458" s="485"/>
      <c r="D2458" s="485"/>
      <c r="E2458" s="485"/>
      <c r="F2458" s="485"/>
      <c r="G2458" s="485"/>
      <c r="H2458" s="485"/>
      <c r="I2458" s="485"/>
      <c r="J2458" s="485"/>
      <c r="K2458" s="485"/>
    </row>
    <row r="2459" spans="1:11" s="77" customFormat="1" x14ac:dyDescent="0.25">
      <c r="A2459" s="93"/>
      <c r="B2459" s="93"/>
      <c r="C2459" s="485"/>
      <c r="D2459" s="485"/>
      <c r="E2459" s="485"/>
      <c r="F2459" s="485"/>
      <c r="G2459" s="485"/>
      <c r="H2459" s="485"/>
      <c r="I2459" s="485"/>
      <c r="J2459" s="485"/>
      <c r="K2459" s="485"/>
    </row>
    <row r="2460" spans="1:11" s="77" customFormat="1" x14ac:dyDescent="0.25">
      <c r="A2460" s="93"/>
      <c r="B2460" s="93"/>
      <c r="C2460" s="485"/>
      <c r="D2460" s="485"/>
      <c r="E2460" s="485"/>
      <c r="F2460" s="485"/>
      <c r="G2460" s="485"/>
      <c r="H2460" s="485"/>
      <c r="I2460" s="485"/>
      <c r="J2460" s="485"/>
      <c r="K2460" s="485"/>
    </row>
    <row r="2461" spans="1:11" s="77" customFormat="1" x14ac:dyDescent="0.25">
      <c r="A2461" s="93"/>
      <c r="B2461" s="93"/>
      <c r="C2461" s="485"/>
      <c r="D2461" s="485"/>
      <c r="E2461" s="485"/>
      <c r="F2461" s="485"/>
      <c r="G2461" s="485"/>
      <c r="H2461" s="485"/>
      <c r="I2461" s="485"/>
      <c r="J2461" s="485"/>
      <c r="K2461" s="485"/>
    </row>
    <row r="2462" spans="1:11" s="77" customFormat="1" x14ac:dyDescent="0.25">
      <c r="A2462" s="93"/>
      <c r="B2462" s="93"/>
      <c r="C2462" s="485"/>
      <c r="D2462" s="485"/>
      <c r="E2462" s="485"/>
      <c r="F2462" s="485"/>
      <c r="G2462" s="485"/>
      <c r="H2462" s="485"/>
      <c r="I2462" s="485"/>
      <c r="J2462" s="485"/>
      <c r="K2462" s="485"/>
    </row>
    <row r="2463" spans="1:11" s="77" customFormat="1" x14ac:dyDescent="0.25">
      <c r="A2463" s="93"/>
      <c r="B2463" s="93"/>
      <c r="C2463" s="485"/>
      <c r="D2463" s="485"/>
      <c r="E2463" s="485"/>
      <c r="F2463" s="485"/>
      <c r="G2463" s="485"/>
      <c r="H2463" s="485"/>
      <c r="I2463" s="485"/>
      <c r="J2463" s="485"/>
      <c r="K2463" s="485"/>
    </row>
    <row r="2464" spans="1:11" s="77" customFormat="1" x14ac:dyDescent="0.25">
      <c r="A2464" s="93"/>
      <c r="B2464" s="93"/>
      <c r="C2464" s="485"/>
      <c r="D2464" s="485"/>
      <c r="E2464" s="485"/>
      <c r="F2464" s="485"/>
      <c r="G2464" s="485"/>
      <c r="H2464" s="485"/>
      <c r="I2464" s="485"/>
      <c r="J2464" s="485"/>
      <c r="K2464" s="485"/>
    </row>
    <row r="2465" spans="1:11" s="77" customFormat="1" x14ac:dyDescent="0.25">
      <c r="A2465" s="93"/>
      <c r="B2465" s="93"/>
      <c r="C2465" s="485"/>
      <c r="D2465" s="485"/>
      <c r="E2465" s="485"/>
      <c r="F2465" s="485"/>
      <c r="G2465" s="485"/>
      <c r="H2465" s="485"/>
      <c r="I2465" s="485"/>
      <c r="J2465" s="485"/>
      <c r="K2465" s="485"/>
    </row>
    <row r="2466" spans="1:11" s="77" customFormat="1" x14ac:dyDescent="0.25">
      <c r="A2466" s="93"/>
      <c r="B2466" s="93"/>
      <c r="C2466" s="485"/>
      <c r="D2466" s="485"/>
      <c r="E2466" s="485"/>
      <c r="F2466" s="485"/>
      <c r="G2466" s="485"/>
      <c r="H2466" s="485"/>
      <c r="I2466" s="485"/>
      <c r="J2466" s="485"/>
      <c r="K2466" s="485"/>
    </row>
    <row r="2467" spans="1:11" s="77" customFormat="1" x14ac:dyDescent="0.25">
      <c r="A2467" s="93"/>
      <c r="B2467" s="93"/>
      <c r="C2467" s="485"/>
      <c r="D2467" s="485"/>
      <c r="E2467" s="485"/>
      <c r="F2467" s="485"/>
      <c r="G2467" s="485"/>
      <c r="H2467" s="485"/>
      <c r="I2467" s="485"/>
      <c r="J2467" s="485"/>
      <c r="K2467" s="485"/>
    </row>
    <row r="2468" spans="1:11" s="77" customFormat="1" x14ac:dyDescent="0.25">
      <c r="A2468" s="93"/>
      <c r="B2468" s="93"/>
      <c r="C2468" s="485"/>
      <c r="D2468" s="485"/>
      <c r="E2468" s="485"/>
      <c r="F2468" s="485"/>
      <c r="G2468" s="485"/>
      <c r="H2468" s="485"/>
      <c r="I2468" s="485"/>
      <c r="J2468" s="485"/>
      <c r="K2468" s="485"/>
    </row>
    <row r="2469" spans="1:11" s="77" customFormat="1" x14ac:dyDescent="0.25">
      <c r="A2469" s="93"/>
      <c r="B2469" s="93"/>
      <c r="C2469" s="485"/>
      <c r="D2469" s="485"/>
      <c r="E2469" s="485"/>
      <c r="F2469" s="485"/>
      <c r="G2469" s="485"/>
      <c r="H2469" s="485"/>
      <c r="I2469" s="485"/>
      <c r="J2469" s="485"/>
      <c r="K2469" s="485"/>
    </row>
    <row r="2470" spans="1:11" s="77" customFormat="1" x14ac:dyDescent="0.25">
      <c r="A2470" s="93"/>
      <c r="B2470" s="93"/>
      <c r="C2470" s="485"/>
      <c r="D2470" s="485"/>
      <c r="E2470" s="485"/>
      <c r="F2470" s="485"/>
      <c r="G2470" s="485"/>
      <c r="H2470" s="485"/>
      <c r="I2470" s="485"/>
      <c r="J2470" s="485"/>
      <c r="K2470" s="485"/>
    </row>
    <row r="2471" spans="1:11" s="77" customFormat="1" x14ac:dyDescent="0.25">
      <c r="A2471" s="93"/>
      <c r="B2471" s="93"/>
      <c r="C2471" s="485"/>
      <c r="D2471" s="485"/>
      <c r="E2471" s="485"/>
      <c r="F2471" s="485"/>
      <c r="G2471" s="485"/>
      <c r="H2471" s="485"/>
      <c r="I2471" s="485"/>
      <c r="J2471" s="485"/>
      <c r="K2471" s="485"/>
    </row>
    <row r="2472" spans="1:11" s="77" customFormat="1" x14ac:dyDescent="0.25">
      <c r="A2472" s="93"/>
      <c r="B2472" s="93"/>
      <c r="C2472" s="485"/>
      <c r="D2472" s="485"/>
      <c r="E2472" s="485"/>
      <c r="F2472" s="485"/>
      <c r="G2472" s="485"/>
      <c r="H2472" s="485"/>
      <c r="I2472" s="485"/>
      <c r="J2472" s="485"/>
      <c r="K2472" s="485"/>
    </row>
    <row r="2473" spans="1:11" s="77" customFormat="1" x14ac:dyDescent="0.25">
      <c r="A2473" s="93"/>
      <c r="B2473" s="93"/>
      <c r="C2473" s="485"/>
      <c r="D2473" s="485"/>
      <c r="E2473" s="485"/>
      <c r="F2473" s="485"/>
      <c r="G2473" s="485"/>
      <c r="H2473" s="485"/>
      <c r="I2473" s="485"/>
      <c r="J2473" s="485"/>
      <c r="K2473" s="485"/>
    </row>
    <row r="2474" spans="1:11" s="77" customFormat="1" x14ac:dyDescent="0.25">
      <c r="A2474" s="93"/>
      <c r="B2474" s="93"/>
      <c r="C2474" s="485"/>
      <c r="D2474" s="485"/>
      <c r="E2474" s="485"/>
      <c r="F2474" s="485"/>
      <c r="G2474" s="485"/>
      <c r="H2474" s="485"/>
      <c r="I2474" s="485"/>
      <c r="J2474" s="485"/>
      <c r="K2474" s="485"/>
    </row>
    <row r="2475" spans="1:11" s="77" customFormat="1" x14ac:dyDescent="0.25">
      <c r="A2475" s="93"/>
      <c r="B2475" s="93"/>
      <c r="C2475" s="485"/>
      <c r="D2475" s="485"/>
      <c r="E2475" s="485"/>
      <c r="F2475" s="485"/>
      <c r="G2475" s="485"/>
      <c r="H2475" s="485"/>
      <c r="I2475" s="485"/>
      <c r="J2475" s="485"/>
      <c r="K2475" s="485"/>
    </row>
    <row r="2476" spans="1:11" s="77" customFormat="1" x14ac:dyDescent="0.25">
      <c r="A2476" s="93"/>
      <c r="B2476" s="93"/>
      <c r="C2476" s="485"/>
      <c r="D2476" s="485"/>
      <c r="E2476" s="485"/>
      <c r="F2476" s="485"/>
      <c r="G2476" s="485"/>
      <c r="H2476" s="485"/>
      <c r="I2476" s="485"/>
      <c r="J2476" s="485"/>
      <c r="K2476" s="485"/>
    </row>
    <row r="2477" spans="1:11" s="77" customFormat="1" x14ac:dyDescent="0.25">
      <c r="A2477" s="93"/>
      <c r="B2477" s="93"/>
      <c r="C2477" s="485"/>
      <c r="D2477" s="485"/>
      <c r="E2477" s="485"/>
      <c r="F2477" s="485"/>
      <c r="G2477" s="485"/>
      <c r="H2477" s="485"/>
      <c r="I2477" s="485"/>
      <c r="J2477" s="485"/>
      <c r="K2477" s="485"/>
    </row>
    <row r="2478" spans="1:11" s="77" customFormat="1" x14ac:dyDescent="0.25">
      <c r="A2478" s="93"/>
      <c r="B2478" s="93"/>
      <c r="C2478" s="485"/>
      <c r="D2478" s="485"/>
      <c r="E2478" s="485"/>
      <c r="F2478" s="485"/>
      <c r="G2478" s="485"/>
      <c r="H2478" s="485"/>
      <c r="I2478" s="485"/>
      <c r="J2478" s="485"/>
      <c r="K2478" s="485"/>
    </row>
    <row r="2479" spans="1:11" s="77" customFormat="1" x14ac:dyDescent="0.25">
      <c r="A2479" s="93"/>
      <c r="B2479" s="93"/>
      <c r="C2479" s="485"/>
      <c r="D2479" s="485"/>
      <c r="E2479" s="485"/>
      <c r="F2479" s="485"/>
      <c r="G2479" s="485"/>
      <c r="H2479" s="485"/>
      <c r="I2479" s="485"/>
      <c r="J2479" s="485"/>
      <c r="K2479" s="485"/>
    </row>
    <row r="2480" spans="1:11" s="77" customFormat="1" x14ac:dyDescent="0.25">
      <c r="A2480" s="93"/>
      <c r="B2480" s="93"/>
      <c r="C2480" s="485"/>
      <c r="D2480" s="485"/>
      <c r="E2480" s="485"/>
      <c r="F2480" s="485"/>
      <c r="G2480" s="485"/>
      <c r="H2480" s="485"/>
      <c r="I2480" s="485"/>
      <c r="J2480" s="485"/>
      <c r="K2480" s="485"/>
    </row>
    <row r="2481" spans="1:11" s="77" customFormat="1" x14ac:dyDescent="0.25">
      <c r="A2481" s="93"/>
      <c r="B2481" s="93"/>
      <c r="C2481" s="485"/>
      <c r="D2481" s="485"/>
      <c r="E2481" s="485"/>
      <c r="F2481" s="485"/>
      <c r="G2481" s="485"/>
      <c r="H2481" s="485"/>
      <c r="I2481" s="485"/>
      <c r="J2481" s="485"/>
      <c r="K2481" s="485"/>
    </row>
    <row r="2482" spans="1:11" s="77" customFormat="1" x14ac:dyDescent="0.25">
      <c r="A2482" s="93"/>
      <c r="B2482" s="93"/>
      <c r="C2482" s="485"/>
      <c r="D2482" s="485"/>
      <c r="E2482" s="485"/>
      <c r="F2482" s="485"/>
      <c r="G2482" s="485"/>
      <c r="H2482" s="485"/>
      <c r="I2482" s="485"/>
      <c r="J2482" s="485"/>
      <c r="K2482" s="485"/>
    </row>
    <row r="2483" spans="1:11" s="77" customFormat="1" x14ac:dyDescent="0.25">
      <c r="A2483" s="93"/>
      <c r="B2483" s="93"/>
      <c r="C2483" s="485"/>
      <c r="D2483" s="485"/>
      <c r="E2483" s="485"/>
      <c r="F2483" s="485"/>
      <c r="G2483" s="485"/>
      <c r="H2483" s="485"/>
      <c r="I2483" s="485"/>
      <c r="J2483" s="485"/>
      <c r="K2483" s="485"/>
    </row>
    <row r="2484" spans="1:11" s="77" customFormat="1" x14ac:dyDescent="0.25">
      <c r="A2484" s="93"/>
      <c r="B2484" s="93"/>
      <c r="C2484" s="485"/>
      <c r="D2484" s="485"/>
      <c r="E2484" s="485"/>
      <c r="F2484" s="485"/>
      <c r="G2484" s="485"/>
      <c r="H2484" s="485"/>
      <c r="I2484" s="485"/>
      <c r="J2484" s="485"/>
      <c r="K2484" s="485"/>
    </row>
    <row r="2485" spans="1:11" s="77" customFormat="1" x14ac:dyDescent="0.25">
      <c r="A2485" s="93"/>
      <c r="B2485" s="93"/>
      <c r="C2485" s="485"/>
      <c r="D2485" s="485"/>
      <c r="E2485" s="485"/>
      <c r="F2485" s="485"/>
      <c r="G2485" s="485"/>
      <c r="H2485" s="485"/>
      <c r="I2485" s="485"/>
      <c r="J2485" s="485"/>
      <c r="K2485" s="485"/>
    </row>
    <row r="2486" spans="1:11" s="77" customFormat="1" x14ac:dyDescent="0.25">
      <c r="A2486" s="93"/>
      <c r="B2486" s="93"/>
      <c r="C2486" s="485"/>
      <c r="D2486" s="485"/>
      <c r="E2486" s="485"/>
      <c r="F2486" s="485"/>
      <c r="G2486" s="485"/>
      <c r="H2486" s="485"/>
      <c r="I2486" s="485"/>
      <c r="J2486" s="485"/>
      <c r="K2486" s="485"/>
    </row>
    <row r="2487" spans="1:11" s="77" customFormat="1" x14ac:dyDescent="0.25">
      <c r="A2487" s="93"/>
      <c r="B2487" s="93"/>
      <c r="C2487" s="485"/>
      <c r="D2487" s="485"/>
      <c r="E2487" s="485"/>
      <c r="F2487" s="485"/>
      <c r="G2487" s="485"/>
      <c r="H2487" s="485"/>
      <c r="I2487" s="485"/>
      <c r="J2487" s="485"/>
      <c r="K2487" s="485"/>
    </row>
    <row r="2488" spans="1:11" s="77" customFormat="1" x14ac:dyDescent="0.25">
      <c r="A2488" s="93"/>
      <c r="B2488" s="93"/>
      <c r="C2488" s="485"/>
      <c r="D2488" s="485"/>
      <c r="E2488" s="485"/>
      <c r="F2488" s="485"/>
      <c r="G2488" s="485"/>
      <c r="H2488" s="485"/>
      <c r="I2488" s="485"/>
      <c r="J2488" s="485"/>
      <c r="K2488" s="485"/>
    </row>
    <row r="2489" spans="1:11" s="77" customFormat="1" x14ac:dyDescent="0.25">
      <c r="A2489" s="93"/>
      <c r="B2489" s="93"/>
      <c r="C2489" s="485"/>
      <c r="D2489" s="485"/>
      <c r="E2489" s="485"/>
      <c r="F2489" s="485"/>
      <c r="G2489" s="485"/>
      <c r="H2489" s="485"/>
      <c r="I2489" s="485"/>
      <c r="J2489" s="485"/>
      <c r="K2489" s="485"/>
    </row>
    <row r="2490" spans="1:11" s="77" customFormat="1" x14ac:dyDescent="0.25">
      <c r="A2490" s="93"/>
      <c r="B2490" s="93"/>
      <c r="C2490" s="485"/>
      <c r="D2490" s="485"/>
      <c r="E2490" s="485"/>
      <c r="F2490" s="485"/>
      <c r="G2490" s="485"/>
      <c r="H2490" s="485"/>
      <c r="I2490" s="485"/>
      <c r="J2490" s="485"/>
      <c r="K2490" s="485"/>
    </row>
    <row r="2491" spans="1:11" s="77" customFormat="1" x14ac:dyDescent="0.25">
      <c r="A2491" s="93"/>
      <c r="B2491" s="93"/>
      <c r="C2491" s="485"/>
      <c r="D2491" s="485"/>
      <c r="E2491" s="485"/>
      <c r="F2491" s="485"/>
      <c r="G2491" s="485"/>
      <c r="H2491" s="485"/>
      <c r="I2491" s="485"/>
      <c r="J2491" s="485"/>
      <c r="K2491" s="485"/>
    </row>
    <row r="2492" spans="1:11" s="77" customFormat="1" x14ac:dyDescent="0.25">
      <c r="A2492" s="93"/>
      <c r="B2492" s="93"/>
      <c r="C2492" s="485"/>
      <c r="D2492" s="485"/>
      <c r="E2492" s="485"/>
      <c r="F2492" s="485"/>
      <c r="G2492" s="485"/>
      <c r="H2492" s="485"/>
      <c r="I2492" s="485"/>
      <c r="J2492" s="485"/>
      <c r="K2492" s="485"/>
    </row>
    <row r="2493" spans="1:11" s="77" customFormat="1" x14ac:dyDescent="0.25">
      <c r="A2493" s="93"/>
      <c r="B2493" s="93"/>
      <c r="C2493" s="485"/>
      <c r="D2493" s="485"/>
      <c r="E2493" s="485"/>
      <c r="F2493" s="485"/>
      <c r="G2493" s="485"/>
      <c r="H2493" s="485"/>
      <c r="I2493" s="485"/>
      <c r="J2493" s="485"/>
      <c r="K2493" s="485"/>
    </row>
    <row r="2494" spans="1:11" s="77" customFormat="1" x14ac:dyDescent="0.25">
      <c r="A2494" s="93"/>
      <c r="B2494" s="93"/>
      <c r="C2494" s="485"/>
      <c r="D2494" s="485"/>
      <c r="E2494" s="485"/>
      <c r="F2494" s="485"/>
      <c r="G2494" s="485"/>
      <c r="H2494" s="485"/>
      <c r="I2494" s="485"/>
      <c r="J2494" s="485"/>
      <c r="K2494" s="485"/>
    </row>
    <row r="2495" spans="1:11" s="77" customFormat="1" x14ac:dyDescent="0.25">
      <c r="A2495" s="93"/>
      <c r="B2495" s="93"/>
      <c r="C2495" s="485"/>
      <c r="D2495" s="485"/>
      <c r="E2495" s="485"/>
      <c r="F2495" s="485"/>
      <c r="G2495" s="485"/>
      <c r="H2495" s="485"/>
      <c r="I2495" s="485"/>
      <c r="J2495" s="485"/>
      <c r="K2495" s="485"/>
    </row>
    <row r="2496" spans="1:11" s="77" customFormat="1" x14ac:dyDescent="0.25">
      <c r="A2496" s="93"/>
      <c r="B2496" s="93"/>
      <c r="C2496" s="485"/>
      <c r="D2496" s="485"/>
      <c r="E2496" s="485"/>
      <c r="F2496" s="485"/>
      <c r="G2496" s="485"/>
      <c r="H2496" s="485"/>
      <c r="I2496" s="485"/>
      <c r="J2496" s="485"/>
      <c r="K2496" s="485"/>
    </row>
    <row r="2497" spans="1:11" s="77" customFormat="1" x14ac:dyDescent="0.25">
      <c r="A2497" s="93"/>
      <c r="B2497" s="93"/>
      <c r="C2497" s="485"/>
      <c r="D2497" s="485"/>
      <c r="E2497" s="485"/>
      <c r="F2497" s="485"/>
      <c r="G2497" s="485"/>
      <c r="H2497" s="485"/>
      <c r="I2497" s="485"/>
      <c r="J2497" s="485"/>
      <c r="K2497" s="485"/>
    </row>
    <row r="2498" spans="1:11" s="77" customFormat="1" x14ac:dyDescent="0.25">
      <c r="A2498" s="93"/>
      <c r="B2498" s="93"/>
      <c r="C2498" s="485"/>
      <c r="D2498" s="485"/>
      <c r="E2498" s="485"/>
      <c r="F2498" s="485"/>
      <c r="G2498" s="485"/>
      <c r="H2498" s="485"/>
      <c r="I2498" s="485"/>
      <c r="J2498" s="485"/>
      <c r="K2498" s="485"/>
    </row>
    <row r="2499" spans="1:11" s="77" customFormat="1" x14ac:dyDescent="0.25">
      <c r="A2499" s="93"/>
      <c r="B2499" s="93"/>
      <c r="C2499" s="485"/>
      <c r="D2499" s="485"/>
      <c r="E2499" s="485"/>
      <c r="F2499" s="485"/>
      <c r="G2499" s="485"/>
      <c r="H2499" s="485"/>
      <c r="I2499" s="485"/>
      <c r="J2499" s="485"/>
      <c r="K2499" s="485"/>
    </row>
    <row r="2500" spans="1:11" s="77" customFormat="1" x14ac:dyDescent="0.25">
      <c r="A2500" s="93"/>
      <c r="B2500" s="93"/>
      <c r="C2500" s="485"/>
      <c r="D2500" s="485"/>
      <c r="E2500" s="485"/>
      <c r="F2500" s="485"/>
      <c r="G2500" s="485"/>
      <c r="H2500" s="485"/>
      <c r="I2500" s="485"/>
      <c r="J2500" s="485"/>
      <c r="K2500" s="485"/>
    </row>
    <row r="2501" spans="1:11" s="77" customFormat="1" x14ac:dyDescent="0.25">
      <c r="A2501" s="93"/>
      <c r="B2501" s="93"/>
      <c r="C2501" s="485"/>
      <c r="D2501" s="485"/>
      <c r="E2501" s="485"/>
      <c r="F2501" s="485"/>
      <c r="G2501" s="485"/>
      <c r="H2501" s="485"/>
      <c r="I2501" s="485"/>
      <c r="J2501" s="485"/>
      <c r="K2501" s="485"/>
    </row>
    <row r="2502" spans="1:11" s="77" customFormat="1" x14ac:dyDescent="0.25">
      <c r="A2502" s="93"/>
      <c r="B2502" s="93"/>
      <c r="C2502" s="485"/>
      <c r="D2502" s="485"/>
      <c r="E2502" s="485"/>
      <c r="F2502" s="485"/>
      <c r="G2502" s="485"/>
      <c r="H2502" s="485"/>
      <c r="I2502" s="485"/>
      <c r="J2502" s="485"/>
      <c r="K2502" s="485"/>
    </row>
    <row r="2503" spans="1:11" s="77" customFormat="1" x14ac:dyDescent="0.25">
      <c r="A2503" s="93"/>
      <c r="B2503" s="93"/>
      <c r="C2503" s="485"/>
      <c r="D2503" s="485"/>
      <c r="E2503" s="485"/>
      <c r="F2503" s="485"/>
      <c r="G2503" s="485"/>
      <c r="H2503" s="485"/>
      <c r="I2503" s="485"/>
      <c r="J2503" s="485"/>
      <c r="K2503" s="485"/>
    </row>
    <row r="2504" spans="1:11" s="77" customFormat="1" x14ac:dyDescent="0.25">
      <c r="A2504" s="93"/>
      <c r="B2504" s="93"/>
      <c r="C2504" s="485"/>
      <c r="D2504" s="485"/>
      <c r="E2504" s="485"/>
      <c r="F2504" s="485"/>
      <c r="G2504" s="485"/>
      <c r="H2504" s="485"/>
      <c r="I2504" s="485"/>
      <c r="J2504" s="485"/>
      <c r="K2504" s="485"/>
    </row>
    <row r="2505" spans="1:11" s="77" customFormat="1" x14ac:dyDescent="0.25">
      <c r="A2505" s="93"/>
      <c r="B2505" s="93"/>
      <c r="C2505" s="485"/>
      <c r="D2505" s="485"/>
      <c r="E2505" s="485"/>
      <c r="F2505" s="485"/>
      <c r="G2505" s="485"/>
      <c r="H2505" s="485"/>
      <c r="I2505" s="485"/>
      <c r="J2505" s="485"/>
      <c r="K2505" s="485"/>
    </row>
    <row r="2506" spans="1:11" s="77" customFormat="1" x14ac:dyDescent="0.25">
      <c r="A2506" s="93"/>
      <c r="B2506" s="93"/>
      <c r="C2506" s="485"/>
      <c r="D2506" s="485"/>
      <c r="E2506" s="485"/>
      <c r="F2506" s="485"/>
      <c r="G2506" s="485"/>
      <c r="H2506" s="485"/>
      <c r="I2506" s="485"/>
      <c r="J2506" s="485"/>
      <c r="K2506" s="485"/>
    </row>
    <row r="2507" spans="1:11" s="77" customFormat="1" x14ac:dyDescent="0.25">
      <c r="A2507" s="93"/>
      <c r="B2507" s="93"/>
      <c r="C2507" s="485"/>
      <c r="D2507" s="485"/>
      <c r="E2507" s="485"/>
      <c r="F2507" s="485"/>
      <c r="G2507" s="485"/>
      <c r="H2507" s="485"/>
      <c r="I2507" s="485"/>
      <c r="J2507" s="485"/>
      <c r="K2507" s="485"/>
    </row>
    <row r="2508" spans="1:11" s="77" customFormat="1" x14ac:dyDescent="0.25">
      <c r="A2508" s="93"/>
      <c r="B2508" s="93"/>
      <c r="C2508" s="485"/>
      <c r="D2508" s="485"/>
      <c r="E2508" s="485"/>
      <c r="F2508" s="485"/>
      <c r="G2508" s="485"/>
      <c r="H2508" s="485"/>
      <c r="I2508" s="485"/>
      <c r="J2508" s="485"/>
      <c r="K2508" s="485"/>
    </row>
    <row r="2509" spans="1:11" s="77" customFormat="1" x14ac:dyDescent="0.25">
      <c r="A2509" s="93"/>
      <c r="B2509" s="93"/>
      <c r="C2509" s="485"/>
      <c r="D2509" s="485"/>
      <c r="E2509" s="485"/>
      <c r="F2509" s="485"/>
      <c r="G2509" s="485"/>
      <c r="H2509" s="485"/>
      <c r="I2509" s="485"/>
      <c r="J2509" s="485"/>
      <c r="K2509" s="485"/>
    </row>
    <row r="2510" spans="1:11" s="77" customFormat="1" x14ac:dyDescent="0.25">
      <c r="A2510" s="93"/>
      <c r="B2510" s="93"/>
      <c r="C2510" s="485"/>
      <c r="D2510" s="485"/>
      <c r="E2510" s="485"/>
      <c r="F2510" s="485"/>
      <c r="G2510" s="485"/>
      <c r="H2510" s="485"/>
      <c r="I2510" s="485"/>
      <c r="J2510" s="485"/>
      <c r="K2510" s="485"/>
    </row>
    <row r="2511" spans="1:11" s="77" customFormat="1" x14ac:dyDescent="0.25">
      <c r="A2511" s="93"/>
      <c r="B2511" s="93"/>
      <c r="C2511" s="485"/>
      <c r="D2511" s="485"/>
      <c r="E2511" s="485"/>
      <c r="F2511" s="485"/>
      <c r="G2511" s="485"/>
      <c r="H2511" s="485"/>
      <c r="I2511" s="485"/>
      <c r="J2511" s="485"/>
      <c r="K2511" s="485"/>
    </row>
    <row r="2512" spans="1:11" s="77" customFormat="1" x14ac:dyDescent="0.25">
      <c r="A2512" s="93"/>
      <c r="B2512" s="93"/>
      <c r="C2512" s="485"/>
      <c r="D2512" s="485"/>
      <c r="E2512" s="485"/>
      <c r="F2512" s="485"/>
      <c r="G2512" s="485"/>
      <c r="H2512" s="485"/>
      <c r="I2512" s="485"/>
      <c r="J2512" s="485"/>
      <c r="K2512" s="485"/>
    </row>
    <row r="2513" spans="1:11" s="77" customFormat="1" x14ac:dyDescent="0.25">
      <c r="A2513" s="93"/>
      <c r="B2513" s="93"/>
      <c r="C2513" s="485"/>
      <c r="D2513" s="485"/>
      <c r="E2513" s="485"/>
      <c r="F2513" s="485"/>
      <c r="G2513" s="485"/>
      <c r="H2513" s="485"/>
      <c r="I2513" s="485"/>
      <c r="J2513" s="485"/>
      <c r="K2513" s="485"/>
    </row>
    <row r="2514" spans="1:11" s="77" customFormat="1" x14ac:dyDescent="0.25">
      <c r="A2514" s="93"/>
      <c r="B2514" s="93"/>
      <c r="C2514" s="485"/>
      <c r="D2514" s="485"/>
      <c r="E2514" s="485"/>
      <c r="F2514" s="485"/>
      <c r="G2514" s="485"/>
      <c r="H2514" s="485"/>
      <c r="I2514" s="485"/>
      <c r="J2514" s="485"/>
      <c r="K2514" s="485"/>
    </row>
    <row r="2515" spans="1:11" s="77" customFormat="1" x14ac:dyDescent="0.25">
      <c r="A2515" s="93"/>
      <c r="B2515" s="93"/>
      <c r="C2515" s="485"/>
      <c r="D2515" s="485"/>
      <c r="E2515" s="485"/>
      <c r="F2515" s="485"/>
      <c r="G2515" s="485"/>
      <c r="H2515" s="485"/>
      <c r="I2515" s="485"/>
      <c r="J2515" s="485"/>
      <c r="K2515" s="485"/>
    </row>
    <row r="2516" spans="1:11" s="77" customFormat="1" x14ac:dyDescent="0.25">
      <c r="A2516" s="93"/>
      <c r="B2516" s="93"/>
      <c r="C2516" s="485"/>
      <c r="D2516" s="485"/>
      <c r="E2516" s="485"/>
      <c r="F2516" s="485"/>
      <c r="G2516" s="485"/>
      <c r="H2516" s="485"/>
      <c r="I2516" s="485"/>
      <c r="J2516" s="485"/>
      <c r="K2516" s="485"/>
    </row>
    <row r="2517" spans="1:11" s="77" customFormat="1" x14ac:dyDescent="0.25">
      <c r="A2517" s="93"/>
      <c r="B2517" s="93"/>
      <c r="C2517" s="485"/>
      <c r="D2517" s="485"/>
      <c r="E2517" s="485"/>
      <c r="F2517" s="485"/>
      <c r="G2517" s="485"/>
      <c r="H2517" s="485"/>
      <c r="I2517" s="485"/>
      <c r="J2517" s="485"/>
      <c r="K2517" s="485"/>
    </row>
    <row r="2518" spans="1:11" s="77" customFormat="1" x14ac:dyDescent="0.25">
      <c r="A2518" s="93"/>
      <c r="B2518" s="93"/>
      <c r="C2518" s="485"/>
      <c r="D2518" s="485"/>
      <c r="E2518" s="485"/>
      <c r="F2518" s="485"/>
      <c r="G2518" s="485"/>
      <c r="H2518" s="485"/>
      <c r="I2518" s="485"/>
      <c r="J2518" s="485"/>
      <c r="K2518" s="485"/>
    </row>
    <row r="2519" spans="1:11" s="77" customFormat="1" x14ac:dyDescent="0.25">
      <c r="A2519" s="93"/>
      <c r="B2519" s="93"/>
      <c r="C2519" s="485"/>
      <c r="D2519" s="485"/>
      <c r="E2519" s="485"/>
      <c r="F2519" s="485"/>
      <c r="G2519" s="485"/>
      <c r="H2519" s="485"/>
      <c r="I2519" s="485"/>
      <c r="J2519" s="485"/>
      <c r="K2519" s="485"/>
    </row>
    <row r="2520" spans="1:11" s="77" customFormat="1" x14ac:dyDescent="0.25">
      <c r="A2520" s="93"/>
      <c r="B2520" s="93"/>
      <c r="C2520" s="485"/>
      <c r="D2520" s="485"/>
      <c r="E2520" s="485"/>
      <c r="F2520" s="485"/>
      <c r="G2520" s="485"/>
      <c r="H2520" s="485"/>
      <c r="I2520" s="485"/>
      <c r="J2520" s="485"/>
      <c r="K2520" s="485"/>
    </row>
    <row r="2521" spans="1:11" s="77" customFormat="1" x14ac:dyDescent="0.25">
      <c r="A2521" s="93"/>
      <c r="B2521" s="93"/>
      <c r="C2521" s="485"/>
      <c r="D2521" s="485"/>
      <c r="E2521" s="485"/>
      <c r="F2521" s="485"/>
      <c r="G2521" s="485"/>
      <c r="H2521" s="485"/>
      <c r="I2521" s="485"/>
      <c r="J2521" s="485"/>
      <c r="K2521" s="485"/>
    </row>
    <row r="2522" spans="1:11" s="77" customFormat="1" x14ac:dyDescent="0.25">
      <c r="A2522" s="93"/>
      <c r="B2522" s="93"/>
      <c r="C2522" s="485"/>
      <c r="D2522" s="485"/>
      <c r="E2522" s="485"/>
      <c r="F2522" s="485"/>
      <c r="G2522" s="485"/>
      <c r="H2522" s="485"/>
      <c r="I2522" s="485"/>
      <c r="J2522" s="485"/>
      <c r="K2522" s="485"/>
    </row>
    <row r="2523" spans="1:11" s="77" customFormat="1" x14ac:dyDescent="0.25">
      <c r="A2523" s="93"/>
      <c r="B2523" s="93"/>
      <c r="C2523" s="485"/>
      <c r="D2523" s="485"/>
      <c r="E2523" s="485"/>
      <c r="F2523" s="485"/>
      <c r="G2523" s="485"/>
      <c r="H2523" s="485"/>
      <c r="I2523" s="485"/>
      <c r="J2523" s="485"/>
      <c r="K2523" s="485"/>
    </row>
    <row r="2524" spans="1:11" s="77" customFormat="1" x14ac:dyDescent="0.25">
      <c r="A2524" s="93"/>
      <c r="B2524" s="93"/>
      <c r="C2524" s="485"/>
      <c r="D2524" s="485"/>
      <c r="E2524" s="485"/>
      <c r="F2524" s="485"/>
      <c r="G2524" s="485"/>
      <c r="H2524" s="485"/>
      <c r="I2524" s="485"/>
      <c r="J2524" s="485"/>
      <c r="K2524" s="485"/>
    </row>
    <row r="2525" spans="1:11" s="77" customFormat="1" x14ac:dyDescent="0.25">
      <c r="A2525" s="93"/>
      <c r="B2525" s="93"/>
      <c r="C2525" s="485"/>
      <c r="D2525" s="485"/>
      <c r="E2525" s="485"/>
      <c r="F2525" s="485"/>
      <c r="G2525" s="485"/>
      <c r="H2525" s="485"/>
      <c r="I2525" s="485"/>
      <c r="J2525" s="485"/>
      <c r="K2525" s="485"/>
    </row>
    <row r="2526" spans="1:11" s="77" customFormat="1" x14ac:dyDescent="0.25">
      <c r="A2526" s="93"/>
      <c r="B2526" s="93"/>
      <c r="C2526" s="485"/>
      <c r="D2526" s="485"/>
      <c r="E2526" s="485"/>
      <c r="F2526" s="485"/>
      <c r="G2526" s="485"/>
      <c r="H2526" s="485"/>
      <c r="I2526" s="485"/>
      <c r="J2526" s="485"/>
      <c r="K2526" s="485"/>
    </row>
    <row r="2527" spans="1:11" s="77" customFormat="1" x14ac:dyDescent="0.25">
      <c r="A2527" s="93"/>
      <c r="B2527" s="93"/>
      <c r="C2527" s="485"/>
      <c r="D2527" s="485"/>
      <c r="E2527" s="485"/>
      <c r="F2527" s="485"/>
      <c r="G2527" s="485"/>
      <c r="H2527" s="485"/>
      <c r="I2527" s="485"/>
      <c r="J2527" s="485"/>
      <c r="K2527" s="485"/>
    </row>
    <row r="2528" spans="1:11" s="77" customFormat="1" x14ac:dyDescent="0.25">
      <c r="A2528" s="93"/>
      <c r="B2528" s="93"/>
      <c r="C2528" s="485"/>
      <c r="D2528" s="485"/>
      <c r="E2528" s="485"/>
      <c r="F2528" s="485"/>
      <c r="G2528" s="485"/>
      <c r="H2528" s="485"/>
      <c r="I2528" s="485"/>
      <c r="J2528" s="485"/>
      <c r="K2528" s="485"/>
    </row>
    <row r="2529" spans="1:11" s="77" customFormat="1" x14ac:dyDescent="0.25">
      <c r="A2529" s="93"/>
      <c r="B2529" s="93"/>
      <c r="C2529" s="485"/>
      <c r="D2529" s="485"/>
      <c r="E2529" s="485"/>
      <c r="F2529" s="485"/>
      <c r="G2529" s="485"/>
      <c r="H2529" s="485"/>
      <c r="I2529" s="485"/>
      <c r="J2529" s="485"/>
      <c r="K2529" s="485"/>
    </row>
    <row r="2530" spans="1:11" s="77" customFormat="1" x14ac:dyDescent="0.25">
      <c r="A2530" s="93"/>
      <c r="B2530" s="93"/>
      <c r="C2530" s="485"/>
      <c r="D2530" s="485"/>
      <c r="E2530" s="485"/>
      <c r="F2530" s="485"/>
      <c r="G2530" s="485"/>
      <c r="H2530" s="485"/>
      <c r="I2530" s="485"/>
      <c r="J2530" s="485"/>
      <c r="K2530" s="485"/>
    </row>
    <row r="2531" spans="1:11" s="77" customFormat="1" x14ac:dyDescent="0.25">
      <c r="A2531" s="93"/>
      <c r="B2531" s="93"/>
      <c r="C2531" s="485"/>
      <c r="D2531" s="485"/>
      <c r="E2531" s="485"/>
      <c r="F2531" s="485"/>
      <c r="G2531" s="485"/>
      <c r="H2531" s="485"/>
      <c r="I2531" s="485"/>
      <c r="J2531" s="485"/>
      <c r="K2531" s="485"/>
    </row>
    <row r="2532" spans="1:11" s="77" customFormat="1" x14ac:dyDescent="0.25">
      <c r="A2532" s="93"/>
      <c r="B2532" s="93"/>
      <c r="C2532" s="485"/>
      <c r="D2532" s="485"/>
      <c r="E2532" s="485"/>
      <c r="F2532" s="485"/>
      <c r="G2532" s="485"/>
      <c r="H2532" s="485"/>
      <c r="I2532" s="485"/>
      <c r="J2532" s="485"/>
      <c r="K2532" s="485"/>
    </row>
    <row r="2533" spans="1:11" s="77" customFormat="1" x14ac:dyDescent="0.25">
      <c r="A2533" s="93"/>
      <c r="B2533" s="93"/>
      <c r="C2533" s="485"/>
      <c r="D2533" s="485"/>
      <c r="E2533" s="485"/>
      <c r="F2533" s="485"/>
      <c r="G2533" s="485"/>
      <c r="H2533" s="485"/>
      <c r="I2533" s="485"/>
      <c r="J2533" s="485"/>
      <c r="K2533" s="485"/>
    </row>
    <row r="2534" spans="1:11" s="77" customFormat="1" x14ac:dyDescent="0.25">
      <c r="A2534" s="93"/>
      <c r="B2534" s="93"/>
      <c r="C2534" s="485"/>
      <c r="D2534" s="485"/>
      <c r="E2534" s="485"/>
      <c r="F2534" s="485"/>
      <c r="G2534" s="485"/>
      <c r="H2534" s="485"/>
      <c r="I2534" s="485"/>
      <c r="J2534" s="485"/>
      <c r="K2534" s="485"/>
    </row>
    <row r="2535" spans="1:11" s="77" customFormat="1" x14ac:dyDescent="0.25">
      <c r="A2535" s="93"/>
      <c r="B2535" s="93"/>
      <c r="C2535" s="485"/>
      <c r="D2535" s="485"/>
      <c r="E2535" s="485"/>
      <c r="F2535" s="485"/>
      <c r="G2535" s="485"/>
      <c r="H2535" s="485"/>
      <c r="I2535" s="485"/>
      <c r="J2535" s="485"/>
      <c r="K2535" s="485"/>
    </row>
    <row r="2536" spans="1:11" s="77" customFormat="1" x14ac:dyDescent="0.25">
      <c r="A2536" s="93"/>
      <c r="B2536" s="93"/>
      <c r="C2536" s="485"/>
      <c r="D2536" s="485"/>
      <c r="E2536" s="485"/>
      <c r="F2536" s="485"/>
      <c r="G2536" s="485"/>
      <c r="H2536" s="485"/>
      <c r="I2536" s="485"/>
      <c r="J2536" s="485"/>
      <c r="K2536" s="485"/>
    </row>
    <row r="2537" spans="1:11" s="77" customFormat="1" x14ac:dyDescent="0.25">
      <c r="A2537" s="93"/>
      <c r="B2537" s="93"/>
      <c r="C2537" s="485"/>
      <c r="D2537" s="485"/>
      <c r="E2537" s="485"/>
      <c r="F2537" s="485"/>
      <c r="G2537" s="485"/>
      <c r="H2537" s="485"/>
      <c r="I2537" s="485"/>
      <c r="J2537" s="485"/>
      <c r="K2537" s="485"/>
    </row>
    <row r="2538" spans="1:11" s="77" customFormat="1" x14ac:dyDescent="0.25">
      <c r="A2538" s="93"/>
      <c r="B2538" s="93"/>
      <c r="C2538" s="485"/>
      <c r="D2538" s="485"/>
      <c r="E2538" s="485"/>
      <c r="F2538" s="485"/>
      <c r="G2538" s="485"/>
      <c r="H2538" s="485"/>
      <c r="I2538" s="485"/>
      <c r="J2538" s="485"/>
      <c r="K2538" s="485"/>
    </row>
    <row r="2539" spans="1:11" s="77" customFormat="1" x14ac:dyDescent="0.25">
      <c r="A2539" s="93"/>
      <c r="B2539" s="93"/>
      <c r="C2539" s="485"/>
      <c r="D2539" s="485"/>
      <c r="E2539" s="485"/>
      <c r="F2539" s="485"/>
      <c r="G2539" s="485"/>
      <c r="H2539" s="485"/>
      <c r="I2539" s="485"/>
      <c r="J2539" s="485"/>
      <c r="K2539" s="485"/>
    </row>
    <row r="2540" spans="1:11" s="77" customFormat="1" x14ac:dyDescent="0.25">
      <c r="A2540" s="93"/>
      <c r="B2540" s="93"/>
      <c r="C2540" s="485"/>
      <c r="D2540" s="485"/>
      <c r="E2540" s="485"/>
      <c r="F2540" s="485"/>
      <c r="G2540" s="485"/>
      <c r="H2540" s="485"/>
      <c r="I2540" s="485"/>
      <c r="J2540" s="485"/>
      <c r="K2540" s="485"/>
    </row>
    <row r="2541" spans="1:11" s="77" customFormat="1" x14ac:dyDescent="0.25">
      <c r="A2541" s="93"/>
      <c r="B2541" s="93"/>
      <c r="C2541" s="485"/>
      <c r="D2541" s="485"/>
      <c r="E2541" s="485"/>
      <c r="F2541" s="485"/>
      <c r="G2541" s="485"/>
      <c r="H2541" s="485"/>
      <c r="I2541" s="485"/>
      <c r="J2541" s="485"/>
      <c r="K2541" s="485"/>
    </row>
    <row r="2542" spans="1:11" s="77" customFormat="1" x14ac:dyDescent="0.25">
      <c r="A2542" s="93"/>
      <c r="B2542" s="93"/>
      <c r="C2542" s="485"/>
      <c r="D2542" s="485"/>
      <c r="E2542" s="485"/>
      <c r="F2542" s="485"/>
      <c r="G2542" s="485"/>
      <c r="H2542" s="485"/>
      <c r="I2542" s="485"/>
      <c r="J2542" s="485"/>
      <c r="K2542" s="485"/>
    </row>
    <row r="2543" spans="1:11" s="77" customFormat="1" x14ac:dyDescent="0.25">
      <c r="A2543" s="93"/>
      <c r="B2543" s="93"/>
      <c r="C2543" s="485"/>
      <c r="D2543" s="485"/>
      <c r="E2543" s="485"/>
      <c r="F2543" s="485"/>
      <c r="G2543" s="485"/>
      <c r="H2543" s="485"/>
      <c r="I2543" s="485"/>
      <c r="J2543" s="485"/>
      <c r="K2543" s="485"/>
    </row>
    <row r="2544" spans="1:11" s="77" customFormat="1" x14ac:dyDescent="0.25">
      <c r="A2544" s="93"/>
      <c r="B2544" s="93"/>
      <c r="C2544" s="485"/>
      <c r="D2544" s="485"/>
      <c r="E2544" s="485"/>
      <c r="F2544" s="485"/>
      <c r="G2544" s="485"/>
      <c r="H2544" s="485"/>
      <c r="I2544" s="485"/>
      <c r="J2544" s="485"/>
      <c r="K2544" s="485"/>
    </row>
    <row r="2545" spans="1:11" s="77" customFormat="1" x14ac:dyDescent="0.25">
      <c r="A2545" s="93"/>
      <c r="B2545" s="93"/>
      <c r="C2545" s="485"/>
      <c r="D2545" s="485"/>
      <c r="E2545" s="485"/>
      <c r="F2545" s="485"/>
      <c r="G2545" s="485"/>
      <c r="H2545" s="485"/>
      <c r="I2545" s="485"/>
      <c r="J2545" s="485"/>
      <c r="K2545" s="485"/>
    </row>
    <row r="2546" spans="1:11" s="77" customFormat="1" x14ac:dyDescent="0.25">
      <c r="A2546" s="93"/>
      <c r="B2546" s="93"/>
      <c r="C2546" s="485"/>
      <c r="D2546" s="485"/>
      <c r="E2546" s="485"/>
      <c r="F2546" s="485"/>
      <c r="G2546" s="485"/>
      <c r="H2546" s="485"/>
      <c r="I2546" s="485"/>
      <c r="J2546" s="485"/>
      <c r="K2546" s="485"/>
    </row>
    <row r="2547" spans="1:11" s="77" customFormat="1" x14ac:dyDescent="0.25">
      <c r="A2547" s="93"/>
      <c r="B2547" s="93"/>
      <c r="C2547" s="485"/>
      <c r="D2547" s="485"/>
      <c r="E2547" s="485"/>
      <c r="F2547" s="485"/>
      <c r="G2547" s="485"/>
      <c r="H2547" s="485"/>
      <c r="I2547" s="485"/>
      <c r="J2547" s="485"/>
      <c r="K2547" s="485"/>
    </row>
    <row r="2548" spans="1:11" s="77" customFormat="1" x14ac:dyDescent="0.25">
      <c r="A2548" s="93"/>
      <c r="B2548" s="93"/>
      <c r="C2548" s="485"/>
      <c r="D2548" s="485"/>
      <c r="E2548" s="485"/>
      <c r="F2548" s="485"/>
      <c r="G2548" s="485"/>
      <c r="H2548" s="485"/>
      <c r="I2548" s="485"/>
      <c r="J2548" s="485"/>
      <c r="K2548" s="485"/>
    </row>
    <row r="2549" spans="1:11" s="77" customFormat="1" x14ac:dyDescent="0.25">
      <c r="A2549" s="93"/>
      <c r="B2549" s="93"/>
      <c r="C2549" s="485"/>
      <c r="D2549" s="485"/>
      <c r="E2549" s="485"/>
      <c r="F2549" s="485"/>
      <c r="G2549" s="485"/>
      <c r="H2549" s="485"/>
      <c r="I2549" s="485"/>
      <c r="J2549" s="485"/>
      <c r="K2549" s="485"/>
    </row>
    <row r="2550" spans="1:11" s="77" customFormat="1" x14ac:dyDescent="0.25">
      <c r="A2550" s="93"/>
      <c r="B2550" s="93"/>
      <c r="C2550" s="485"/>
      <c r="D2550" s="485"/>
      <c r="E2550" s="485"/>
      <c r="F2550" s="485"/>
      <c r="G2550" s="485"/>
      <c r="H2550" s="485"/>
      <c r="I2550" s="485"/>
      <c r="J2550" s="485"/>
      <c r="K2550" s="485"/>
    </row>
    <row r="2551" spans="1:11" s="77" customFormat="1" x14ac:dyDescent="0.25">
      <c r="A2551" s="93"/>
      <c r="B2551" s="93"/>
      <c r="C2551" s="485"/>
      <c r="D2551" s="485"/>
      <c r="E2551" s="485"/>
      <c r="F2551" s="485"/>
      <c r="G2551" s="485"/>
      <c r="H2551" s="485"/>
      <c r="I2551" s="485"/>
      <c r="J2551" s="485"/>
      <c r="K2551" s="485"/>
    </row>
    <row r="2552" spans="1:11" s="77" customFormat="1" x14ac:dyDescent="0.25">
      <c r="A2552" s="93"/>
      <c r="B2552" s="93"/>
      <c r="C2552" s="485"/>
      <c r="D2552" s="485"/>
      <c r="E2552" s="485"/>
      <c r="F2552" s="485"/>
      <c r="G2552" s="485"/>
      <c r="H2552" s="485"/>
      <c r="I2552" s="485"/>
      <c r="J2552" s="485"/>
      <c r="K2552" s="485"/>
    </row>
    <row r="2553" spans="1:11" s="77" customFormat="1" x14ac:dyDescent="0.25">
      <c r="A2553" s="93"/>
      <c r="B2553" s="93"/>
      <c r="C2553" s="485"/>
      <c r="D2553" s="485"/>
      <c r="E2553" s="485"/>
      <c r="F2553" s="485"/>
      <c r="G2553" s="485"/>
      <c r="H2553" s="485"/>
      <c r="I2553" s="485"/>
      <c r="J2553" s="485"/>
      <c r="K2553" s="485"/>
    </row>
    <row r="2554" spans="1:11" s="77" customFormat="1" x14ac:dyDescent="0.25">
      <c r="A2554" s="93"/>
      <c r="B2554" s="93"/>
      <c r="C2554" s="485"/>
      <c r="D2554" s="485"/>
      <c r="E2554" s="485"/>
      <c r="F2554" s="485"/>
      <c r="G2554" s="485"/>
      <c r="H2554" s="485"/>
      <c r="I2554" s="485"/>
      <c r="J2554" s="485"/>
      <c r="K2554" s="485"/>
    </row>
    <row r="2555" spans="1:11" s="77" customFormat="1" x14ac:dyDescent="0.25">
      <c r="A2555" s="93"/>
      <c r="B2555" s="93"/>
      <c r="C2555" s="485"/>
      <c r="D2555" s="485"/>
      <c r="E2555" s="485"/>
      <c r="F2555" s="485"/>
      <c r="G2555" s="485"/>
      <c r="H2555" s="485"/>
      <c r="I2555" s="485"/>
      <c r="J2555" s="485"/>
      <c r="K2555" s="485"/>
    </row>
    <row r="2556" spans="1:11" s="77" customFormat="1" x14ac:dyDescent="0.25">
      <c r="A2556" s="93"/>
      <c r="B2556" s="93"/>
      <c r="C2556" s="485"/>
      <c r="D2556" s="485"/>
      <c r="E2556" s="485"/>
      <c r="F2556" s="485"/>
      <c r="G2556" s="485"/>
      <c r="H2556" s="485"/>
      <c r="I2556" s="485"/>
      <c r="J2556" s="485"/>
      <c r="K2556" s="485"/>
    </row>
    <row r="2557" spans="1:11" s="77" customFormat="1" x14ac:dyDescent="0.25">
      <c r="A2557" s="93"/>
      <c r="B2557" s="93"/>
      <c r="C2557" s="485"/>
      <c r="D2557" s="485"/>
      <c r="E2557" s="485"/>
      <c r="F2557" s="485"/>
      <c r="G2557" s="485"/>
      <c r="H2557" s="485"/>
      <c r="I2557" s="485"/>
      <c r="J2557" s="485"/>
      <c r="K2557" s="485"/>
    </row>
    <row r="2558" spans="1:11" s="77" customFormat="1" x14ac:dyDescent="0.25">
      <c r="A2558" s="93"/>
      <c r="B2558" s="93"/>
      <c r="C2558" s="485"/>
      <c r="D2558" s="485"/>
      <c r="E2558" s="485"/>
      <c r="F2558" s="485"/>
      <c r="G2558" s="485"/>
      <c r="H2558" s="485"/>
      <c r="I2558" s="485"/>
      <c r="J2558" s="485"/>
      <c r="K2558" s="485"/>
    </row>
    <row r="2559" spans="1:11" s="77" customFormat="1" x14ac:dyDescent="0.25">
      <c r="A2559" s="93"/>
      <c r="B2559" s="93"/>
      <c r="C2559" s="485"/>
      <c r="D2559" s="485"/>
      <c r="E2559" s="485"/>
      <c r="F2559" s="485"/>
      <c r="G2559" s="485"/>
      <c r="H2559" s="485"/>
      <c r="I2559" s="485"/>
      <c r="J2559" s="485"/>
      <c r="K2559" s="485"/>
    </row>
    <row r="2560" spans="1:11" s="77" customFormat="1" x14ac:dyDescent="0.25">
      <c r="A2560" s="93"/>
      <c r="B2560" s="93"/>
      <c r="C2560" s="485"/>
      <c r="D2560" s="485"/>
      <c r="E2560" s="485"/>
      <c r="F2560" s="485"/>
      <c r="G2560" s="485"/>
      <c r="H2560" s="485"/>
      <c r="I2560" s="485"/>
      <c r="J2560" s="485"/>
      <c r="K2560" s="485"/>
    </row>
    <row r="2561" spans="1:11" s="77" customFormat="1" x14ac:dyDescent="0.25">
      <c r="A2561" s="93"/>
      <c r="B2561" s="93"/>
      <c r="C2561" s="485"/>
      <c r="D2561" s="485"/>
      <c r="E2561" s="485"/>
      <c r="F2561" s="485"/>
      <c r="G2561" s="485"/>
      <c r="H2561" s="485"/>
      <c r="I2561" s="485"/>
      <c r="J2561" s="485"/>
      <c r="K2561" s="485"/>
    </row>
    <row r="2562" spans="1:11" s="77" customFormat="1" x14ac:dyDescent="0.25">
      <c r="A2562" s="93"/>
      <c r="B2562" s="93"/>
      <c r="C2562" s="485"/>
      <c r="D2562" s="485"/>
      <c r="E2562" s="485"/>
      <c r="F2562" s="485"/>
      <c r="G2562" s="485"/>
      <c r="H2562" s="485"/>
      <c r="I2562" s="485"/>
      <c r="J2562" s="485"/>
      <c r="K2562" s="485"/>
    </row>
    <row r="2563" spans="1:11" s="77" customFormat="1" x14ac:dyDescent="0.25">
      <c r="A2563" s="93"/>
      <c r="B2563" s="93"/>
      <c r="C2563" s="485"/>
      <c r="D2563" s="485"/>
      <c r="E2563" s="485"/>
      <c r="F2563" s="485"/>
      <c r="G2563" s="485"/>
      <c r="H2563" s="485"/>
      <c r="I2563" s="485"/>
      <c r="J2563" s="485"/>
      <c r="K2563" s="485"/>
    </row>
    <row r="2564" spans="1:11" s="77" customFormat="1" x14ac:dyDescent="0.25">
      <c r="A2564" s="93"/>
      <c r="B2564" s="93"/>
      <c r="C2564" s="485"/>
      <c r="D2564" s="485"/>
      <c r="E2564" s="485"/>
      <c r="F2564" s="485"/>
      <c r="G2564" s="485"/>
      <c r="H2564" s="485"/>
      <c r="I2564" s="485"/>
      <c r="J2564" s="485"/>
      <c r="K2564" s="485"/>
    </row>
    <row r="2565" spans="1:11" s="77" customFormat="1" x14ac:dyDescent="0.25">
      <c r="A2565" s="93"/>
      <c r="B2565" s="93"/>
      <c r="C2565" s="485"/>
      <c r="D2565" s="485"/>
      <c r="E2565" s="485"/>
      <c r="F2565" s="485"/>
      <c r="G2565" s="485"/>
      <c r="H2565" s="485"/>
      <c r="I2565" s="485"/>
      <c r="J2565" s="485"/>
      <c r="K2565" s="485"/>
    </row>
    <row r="2566" spans="1:11" s="77" customFormat="1" x14ac:dyDescent="0.25">
      <c r="A2566" s="93"/>
      <c r="B2566" s="93"/>
      <c r="C2566" s="485"/>
      <c r="D2566" s="485"/>
      <c r="E2566" s="485"/>
      <c r="F2566" s="485"/>
      <c r="G2566" s="485"/>
      <c r="H2566" s="485"/>
      <c r="I2566" s="485"/>
      <c r="J2566" s="485"/>
      <c r="K2566" s="485"/>
    </row>
    <row r="2567" spans="1:11" s="77" customFormat="1" x14ac:dyDescent="0.25">
      <c r="A2567" s="93"/>
      <c r="B2567" s="93"/>
      <c r="C2567" s="485"/>
      <c r="D2567" s="485"/>
      <c r="E2567" s="485"/>
      <c r="F2567" s="485"/>
      <c r="G2567" s="485"/>
      <c r="H2567" s="485"/>
      <c r="I2567" s="485"/>
      <c r="J2567" s="485"/>
      <c r="K2567" s="485"/>
    </row>
    <row r="2568" spans="1:11" s="77" customFormat="1" x14ac:dyDescent="0.25">
      <c r="A2568" s="93"/>
      <c r="B2568" s="93"/>
      <c r="C2568" s="485"/>
      <c r="D2568" s="485"/>
      <c r="E2568" s="485"/>
      <c r="F2568" s="485"/>
      <c r="G2568" s="485"/>
      <c r="H2568" s="485"/>
      <c r="I2568" s="485"/>
      <c r="J2568" s="485"/>
      <c r="K2568" s="485"/>
    </row>
    <row r="2569" spans="1:11" s="77" customFormat="1" x14ac:dyDescent="0.25">
      <c r="A2569" s="93"/>
      <c r="B2569" s="93"/>
      <c r="C2569" s="485"/>
      <c r="D2569" s="485"/>
      <c r="E2569" s="485"/>
      <c r="F2569" s="485"/>
      <c r="G2569" s="485"/>
      <c r="H2569" s="485"/>
      <c r="I2569" s="485"/>
      <c r="J2569" s="485"/>
      <c r="K2569" s="485"/>
    </row>
    <row r="2570" spans="1:11" s="77" customFormat="1" x14ac:dyDescent="0.25">
      <c r="A2570" s="93"/>
      <c r="B2570" s="93"/>
      <c r="C2570" s="485"/>
      <c r="D2570" s="485"/>
      <c r="E2570" s="485"/>
      <c r="F2570" s="485"/>
      <c r="G2570" s="485"/>
      <c r="H2570" s="485"/>
      <c r="I2570" s="485"/>
      <c r="J2570" s="485"/>
      <c r="K2570" s="485"/>
    </row>
    <row r="2571" spans="1:11" s="77" customFormat="1" x14ac:dyDescent="0.25">
      <c r="A2571" s="93"/>
      <c r="B2571" s="93"/>
      <c r="C2571" s="485"/>
      <c r="D2571" s="485"/>
      <c r="E2571" s="485"/>
      <c r="F2571" s="485"/>
      <c r="G2571" s="485"/>
      <c r="H2571" s="485"/>
      <c r="I2571" s="485"/>
      <c r="J2571" s="485"/>
      <c r="K2571" s="485"/>
    </row>
    <row r="2572" spans="1:11" s="77" customFormat="1" x14ac:dyDescent="0.25">
      <c r="A2572" s="93"/>
      <c r="B2572" s="93"/>
      <c r="C2572" s="485"/>
      <c r="D2572" s="485"/>
      <c r="E2572" s="485"/>
      <c r="F2572" s="485"/>
      <c r="G2572" s="485"/>
      <c r="H2572" s="485"/>
      <c r="I2572" s="485"/>
      <c r="J2572" s="485"/>
      <c r="K2572" s="485"/>
    </row>
    <row r="2573" spans="1:11" s="77" customFormat="1" x14ac:dyDescent="0.25">
      <c r="A2573" s="93"/>
      <c r="B2573" s="93"/>
      <c r="C2573" s="485"/>
      <c r="D2573" s="485"/>
      <c r="E2573" s="485"/>
      <c r="F2573" s="485"/>
      <c r="G2573" s="485"/>
      <c r="H2573" s="485"/>
      <c r="I2573" s="485"/>
      <c r="J2573" s="485"/>
      <c r="K2573" s="485"/>
    </row>
    <row r="2574" spans="1:11" s="77" customFormat="1" x14ac:dyDescent="0.25">
      <c r="A2574" s="93"/>
      <c r="B2574" s="93"/>
      <c r="C2574" s="485"/>
      <c r="D2574" s="485"/>
      <c r="E2574" s="485"/>
      <c r="F2574" s="485"/>
      <c r="G2574" s="485"/>
      <c r="H2574" s="485"/>
      <c r="I2574" s="485"/>
      <c r="J2574" s="485"/>
      <c r="K2574" s="485"/>
    </row>
    <row r="2575" spans="1:11" s="77" customFormat="1" x14ac:dyDescent="0.25">
      <c r="A2575" s="93"/>
      <c r="B2575" s="93"/>
      <c r="C2575" s="485"/>
      <c r="D2575" s="485"/>
      <c r="E2575" s="485"/>
      <c r="F2575" s="485"/>
      <c r="G2575" s="485"/>
      <c r="H2575" s="485"/>
      <c r="I2575" s="485"/>
      <c r="J2575" s="485"/>
      <c r="K2575" s="485"/>
    </row>
    <row r="2576" spans="1:11" s="77" customFormat="1" x14ac:dyDescent="0.25">
      <c r="A2576" s="93"/>
      <c r="B2576" s="93"/>
      <c r="C2576" s="485"/>
      <c r="D2576" s="485"/>
      <c r="E2576" s="485"/>
      <c r="F2576" s="485"/>
      <c r="G2576" s="485"/>
      <c r="H2576" s="485"/>
      <c r="I2576" s="485"/>
      <c r="J2576" s="485"/>
      <c r="K2576" s="485"/>
    </row>
    <row r="2577" spans="1:11" s="77" customFormat="1" x14ac:dyDescent="0.25">
      <c r="A2577" s="93"/>
      <c r="B2577" s="93"/>
      <c r="C2577" s="485"/>
      <c r="D2577" s="485"/>
      <c r="E2577" s="485"/>
      <c r="F2577" s="485"/>
      <c r="G2577" s="485"/>
      <c r="H2577" s="485"/>
      <c r="I2577" s="485"/>
      <c r="J2577" s="485"/>
      <c r="K2577" s="485"/>
    </row>
    <row r="2578" spans="1:11" s="77" customFormat="1" x14ac:dyDescent="0.25">
      <c r="A2578" s="93"/>
      <c r="B2578" s="93"/>
      <c r="C2578" s="485"/>
      <c r="D2578" s="485"/>
      <c r="E2578" s="485"/>
      <c r="F2578" s="485"/>
      <c r="G2578" s="485"/>
      <c r="H2578" s="485"/>
      <c r="I2578" s="485"/>
      <c r="J2578" s="485"/>
      <c r="K2578" s="485"/>
    </row>
    <row r="2579" spans="1:11" s="77" customFormat="1" x14ac:dyDescent="0.25">
      <c r="A2579" s="93"/>
      <c r="B2579" s="93"/>
      <c r="C2579" s="485"/>
      <c r="D2579" s="485"/>
      <c r="E2579" s="485"/>
      <c r="F2579" s="485"/>
      <c r="G2579" s="485"/>
      <c r="H2579" s="485"/>
      <c r="I2579" s="485"/>
      <c r="J2579" s="485"/>
      <c r="K2579" s="485"/>
    </row>
    <row r="2580" spans="1:11" s="77" customFormat="1" x14ac:dyDescent="0.25">
      <c r="A2580" s="93"/>
      <c r="B2580" s="93"/>
      <c r="C2580" s="485"/>
      <c r="D2580" s="485"/>
      <c r="E2580" s="485"/>
      <c r="F2580" s="485"/>
      <c r="G2580" s="485"/>
      <c r="H2580" s="485"/>
      <c r="I2580" s="485"/>
      <c r="J2580" s="485"/>
      <c r="K2580" s="485"/>
    </row>
    <row r="2581" spans="1:11" s="77" customFormat="1" x14ac:dyDescent="0.25">
      <c r="A2581" s="93"/>
      <c r="B2581" s="93"/>
      <c r="C2581" s="485"/>
      <c r="D2581" s="485"/>
      <c r="E2581" s="485"/>
      <c r="F2581" s="485"/>
      <c r="G2581" s="485"/>
      <c r="H2581" s="485"/>
      <c r="I2581" s="485"/>
      <c r="J2581" s="485"/>
      <c r="K2581" s="485"/>
    </row>
    <row r="2582" spans="1:11" s="77" customFormat="1" x14ac:dyDescent="0.25">
      <c r="A2582" s="93"/>
      <c r="B2582" s="93"/>
      <c r="C2582" s="485"/>
      <c r="D2582" s="485"/>
      <c r="E2582" s="485"/>
      <c r="F2582" s="485"/>
      <c r="G2582" s="485"/>
      <c r="H2582" s="485"/>
      <c r="I2582" s="485"/>
      <c r="J2582" s="485"/>
      <c r="K2582" s="485"/>
    </row>
    <row r="2583" spans="1:11" s="77" customFormat="1" x14ac:dyDescent="0.25">
      <c r="A2583" s="93"/>
      <c r="B2583" s="93"/>
      <c r="C2583" s="485"/>
      <c r="D2583" s="485"/>
      <c r="E2583" s="485"/>
      <c r="F2583" s="485"/>
      <c r="G2583" s="485"/>
      <c r="H2583" s="485"/>
      <c r="I2583" s="485"/>
      <c r="J2583" s="485"/>
      <c r="K2583" s="485"/>
    </row>
    <row r="2584" spans="1:11" s="77" customFormat="1" x14ac:dyDescent="0.25">
      <c r="A2584" s="93"/>
      <c r="B2584" s="93"/>
      <c r="C2584" s="485"/>
      <c r="D2584" s="485"/>
      <c r="E2584" s="485"/>
      <c r="F2584" s="485"/>
      <c r="G2584" s="485"/>
      <c r="H2584" s="485"/>
      <c r="I2584" s="485"/>
      <c r="J2584" s="485"/>
      <c r="K2584" s="485"/>
    </row>
    <row r="2585" spans="1:11" s="77" customFormat="1" x14ac:dyDescent="0.25">
      <c r="A2585" s="93"/>
      <c r="B2585" s="93"/>
      <c r="C2585" s="485"/>
      <c r="D2585" s="485"/>
      <c r="E2585" s="485"/>
      <c r="F2585" s="485"/>
      <c r="G2585" s="485"/>
      <c r="H2585" s="485"/>
      <c r="I2585" s="485"/>
      <c r="J2585" s="485"/>
      <c r="K2585" s="485"/>
    </row>
    <row r="2586" spans="1:11" s="77" customFormat="1" x14ac:dyDescent="0.25">
      <c r="A2586" s="93"/>
      <c r="B2586" s="93"/>
      <c r="C2586" s="485"/>
      <c r="D2586" s="485"/>
      <c r="E2586" s="485"/>
      <c r="F2586" s="485"/>
      <c r="G2586" s="485"/>
      <c r="H2586" s="485"/>
      <c r="I2586" s="485"/>
      <c r="J2586" s="485"/>
      <c r="K2586" s="485"/>
    </row>
    <row r="2587" spans="1:11" s="77" customFormat="1" x14ac:dyDescent="0.25">
      <c r="A2587" s="93"/>
      <c r="B2587" s="93"/>
      <c r="C2587" s="485"/>
      <c r="D2587" s="485"/>
      <c r="E2587" s="485"/>
      <c r="F2587" s="485"/>
      <c r="G2587" s="485"/>
      <c r="H2587" s="485"/>
      <c r="I2587" s="485"/>
      <c r="J2587" s="485"/>
      <c r="K2587" s="485"/>
    </row>
    <row r="2588" spans="1:11" s="77" customFormat="1" x14ac:dyDescent="0.25">
      <c r="A2588" s="93"/>
      <c r="B2588" s="93"/>
      <c r="C2588" s="485"/>
      <c r="D2588" s="485"/>
      <c r="E2588" s="485"/>
      <c r="F2588" s="485"/>
      <c r="G2588" s="485"/>
      <c r="H2588" s="485"/>
      <c r="I2588" s="485"/>
      <c r="J2588" s="485"/>
      <c r="K2588" s="485"/>
    </row>
    <row r="2589" spans="1:11" s="77" customFormat="1" x14ac:dyDescent="0.25">
      <c r="A2589" s="93"/>
      <c r="B2589" s="93"/>
      <c r="C2589" s="485"/>
      <c r="D2589" s="485"/>
      <c r="E2589" s="485"/>
      <c r="F2589" s="485"/>
      <c r="G2589" s="485"/>
      <c r="H2589" s="485"/>
      <c r="I2589" s="485"/>
      <c r="J2589" s="485"/>
      <c r="K2589" s="485"/>
    </row>
    <row r="2590" spans="1:11" s="77" customFormat="1" x14ac:dyDescent="0.25">
      <c r="A2590" s="93"/>
      <c r="B2590" s="93"/>
      <c r="C2590" s="485"/>
      <c r="D2590" s="485"/>
      <c r="E2590" s="485"/>
      <c r="F2590" s="485"/>
      <c r="G2590" s="485"/>
      <c r="H2590" s="485"/>
      <c r="I2590" s="485"/>
      <c r="J2590" s="485"/>
      <c r="K2590" s="485"/>
    </row>
    <row r="2591" spans="1:11" s="77" customFormat="1" x14ac:dyDescent="0.25">
      <c r="A2591" s="93"/>
      <c r="B2591" s="93"/>
      <c r="C2591" s="485"/>
      <c r="D2591" s="485"/>
      <c r="E2591" s="485"/>
      <c r="F2591" s="485"/>
      <c r="G2591" s="485"/>
      <c r="H2591" s="485"/>
      <c r="I2591" s="485"/>
      <c r="J2591" s="485"/>
      <c r="K2591" s="485"/>
    </row>
    <row r="2592" spans="1:11" s="77" customFormat="1" x14ac:dyDescent="0.25">
      <c r="A2592" s="93"/>
      <c r="B2592" s="93"/>
      <c r="C2592" s="485"/>
      <c r="D2592" s="485"/>
      <c r="E2592" s="485"/>
      <c r="F2592" s="485"/>
      <c r="G2592" s="485"/>
      <c r="H2592" s="485"/>
      <c r="I2592" s="485"/>
      <c r="J2592" s="485"/>
      <c r="K2592" s="485"/>
    </row>
    <row r="2593" spans="1:11" s="77" customFormat="1" x14ac:dyDescent="0.25">
      <c r="A2593" s="93"/>
      <c r="B2593" s="93"/>
      <c r="C2593" s="485"/>
      <c r="D2593" s="485"/>
      <c r="E2593" s="485"/>
      <c r="F2593" s="485"/>
      <c r="G2593" s="485"/>
      <c r="H2593" s="485"/>
      <c r="I2593" s="485"/>
      <c r="J2593" s="485"/>
      <c r="K2593" s="485"/>
    </row>
    <row r="2594" spans="1:11" s="77" customFormat="1" x14ac:dyDescent="0.25">
      <c r="A2594" s="93"/>
      <c r="B2594" s="93"/>
      <c r="C2594" s="485"/>
      <c r="D2594" s="485"/>
      <c r="E2594" s="485"/>
      <c r="F2594" s="485"/>
      <c r="G2594" s="485"/>
      <c r="H2594" s="485"/>
      <c r="I2594" s="485"/>
      <c r="J2594" s="485"/>
      <c r="K2594" s="485"/>
    </row>
    <row r="2595" spans="1:11" s="77" customFormat="1" x14ac:dyDescent="0.25">
      <c r="A2595" s="93"/>
      <c r="B2595" s="93"/>
      <c r="C2595" s="485"/>
      <c r="D2595" s="485"/>
      <c r="E2595" s="485"/>
      <c r="F2595" s="485"/>
      <c r="G2595" s="485"/>
      <c r="H2595" s="485"/>
      <c r="I2595" s="485"/>
      <c r="J2595" s="485"/>
      <c r="K2595" s="485"/>
    </row>
    <row r="2596" spans="1:11" s="77" customFormat="1" x14ac:dyDescent="0.25">
      <c r="A2596" s="93"/>
      <c r="B2596" s="93"/>
      <c r="C2596" s="485"/>
      <c r="D2596" s="485"/>
      <c r="E2596" s="485"/>
      <c r="F2596" s="485"/>
      <c r="G2596" s="485"/>
      <c r="H2596" s="485"/>
      <c r="I2596" s="485"/>
      <c r="J2596" s="485"/>
      <c r="K2596" s="485"/>
    </row>
    <row r="2597" spans="1:11" s="77" customFormat="1" x14ac:dyDescent="0.25">
      <c r="A2597" s="93"/>
      <c r="B2597" s="93"/>
      <c r="C2597" s="485"/>
      <c r="D2597" s="485"/>
      <c r="E2597" s="485"/>
      <c r="F2597" s="485"/>
      <c r="G2597" s="485"/>
      <c r="H2597" s="485"/>
      <c r="I2597" s="485"/>
      <c r="J2597" s="485"/>
      <c r="K2597" s="485"/>
    </row>
    <row r="2598" spans="1:11" s="77" customFormat="1" x14ac:dyDescent="0.25">
      <c r="A2598" s="93"/>
      <c r="B2598" s="93"/>
      <c r="C2598" s="485"/>
      <c r="D2598" s="485"/>
      <c r="E2598" s="485"/>
      <c r="F2598" s="485"/>
      <c r="G2598" s="485"/>
      <c r="H2598" s="485"/>
      <c r="I2598" s="485"/>
      <c r="J2598" s="485"/>
      <c r="K2598" s="485"/>
    </row>
    <row r="2599" spans="1:11" s="77" customFormat="1" x14ac:dyDescent="0.25">
      <c r="A2599" s="93"/>
      <c r="B2599" s="93"/>
      <c r="C2599" s="485"/>
      <c r="D2599" s="485"/>
      <c r="E2599" s="485"/>
      <c r="F2599" s="485"/>
      <c r="G2599" s="485"/>
      <c r="H2599" s="485"/>
      <c r="I2599" s="485"/>
      <c r="J2599" s="485"/>
      <c r="K2599" s="485"/>
    </row>
    <row r="2600" spans="1:11" s="77" customFormat="1" x14ac:dyDescent="0.25">
      <c r="A2600" s="93"/>
      <c r="B2600" s="93"/>
      <c r="C2600" s="485"/>
      <c r="D2600" s="485"/>
      <c r="E2600" s="485"/>
      <c r="F2600" s="485"/>
      <c r="G2600" s="485"/>
      <c r="H2600" s="485"/>
      <c r="I2600" s="485"/>
      <c r="J2600" s="485"/>
      <c r="K2600" s="485"/>
    </row>
    <row r="2601" spans="1:11" s="77" customFormat="1" x14ac:dyDescent="0.25">
      <c r="A2601" s="93"/>
      <c r="B2601" s="93"/>
      <c r="C2601" s="485"/>
      <c r="D2601" s="485"/>
      <c r="E2601" s="485"/>
      <c r="F2601" s="485"/>
      <c r="G2601" s="485"/>
      <c r="H2601" s="485"/>
      <c r="I2601" s="485"/>
      <c r="J2601" s="485"/>
      <c r="K2601" s="485"/>
    </row>
    <row r="2602" spans="1:11" s="77" customFormat="1" x14ac:dyDescent="0.25">
      <c r="A2602" s="93"/>
      <c r="B2602" s="93"/>
      <c r="C2602" s="485"/>
      <c r="D2602" s="485"/>
      <c r="E2602" s="485"/>
      <c r="F2602" s="485"/>
      <c r="G2602" s="485"/>
      <c r="H2602" s="485"/>
      <c r="I2602" s="485"/>
      <c r="J2602" s="485"/>
      <c r="K2602" s="485"/>
    </row>
    <row r="2603" spans="1:11" s="77" customFormat="1" x14ac:dyDescent="0.25">
      <c r="A2603" s="93"/>
      <c r="B2603" s="93"/>
      <c r="C2603" s="485"/>
      <c r="D2603" s="485"/>
      <c r="E2603" s="485"/>
      <c r="F2603" s="485"/>
      <c r="G2603" s="485"/>
      <c r="H2603" s="485"/>
      <c r="I2603" s="485"/>
      <c r="J2603" s="485"/>
      <c r="K2603" s="485"/>
    </row>
    <row r="2604" spans="1:11" s="77" customFormat="1" x14ac:dyDescent="0.25">
      <c r="A2604" s="93"/>
      <c r="B2604" s="93"/>
      <c r="C2604" s="485"/>
      <c r="D2604" s="485"/>
      <c r="E2604" s="485"/>
      <c r="F2604" s="485"/>
      <c r="G2604" s="485"/>
      <c r="H2604" s="485"/>
      <c r="I2604" s="485"/>
      <c r="J2604" s="485"/>
      <c r="K2604" s="485"/>
    </row>
    <row r="2605" spans="1:11" s="77" customFormat="1" x14ac:dyDescent="0.25">
      <c r="A2605" s="93"/>
      <c r="B2605" s="93"/>
      <c r="C2605" s="485"/>
      <c r="D2605" s="485"/>
      <c r="E2605" s="485"/>
      <c r="F2605" s="485"/>
      <c r="G2605" s="485"/>
      <c r="H2605" s="485"/>
      <c r="I2605" s="485"/>
      <c r="J2605" s="485"/>
      <c r="K2605" s="485"/>
    </row>
    <row r="2606" spans="1:11" s="77" customFormat="1" x14ac:dyDescent="0.25">
      <c r="A2606" s="93"/>
      <c r="B2606" s="93"/>
      <c r="C2606" s="485"/>
      <c r="D2606" s="485"/>
      <c r="E2606" s="485"/>
      <c r="F2606" s="485"/>
      <c r="G2606" s="485"/>
      <c r="H2606" s="485"/>
      <c r="I2606" s="485"/>
      <c r="J2606" s="485"/>
      <c r="K2606" s="485"/>
    </row>
    <row r="2607" spans="1:11" s="77" customFormat="1" x14ac:dyDescent="0.25">
      <c r="A2607" s="93"/>
      <c r="B2607" s="93"/>
      <c r="C2607" s="485"/>
      <c r="D2607" s="485"/>
      <c r="E2607" s="485"/>
      <c r="F2607" s="485"/>
      <c r="G2607" s="485"/>
      <c r="H2607" s="485"/>
      <c r="I2607" s="485"/>
      <c r="J2607" s="485"/>
      <c r="K2607" s="485"/>
    </row>
    <row r="2608" spans="1:11" s="77" customFormat="1" x14ac:dyDescent="0.25">
      <c r="A2608" s="93"/>
      <c r="B2608" s="93"/>
      <c r="C2608" s="485"/>
      <c r="D2608" s="485"/>
      <c r="E2608" s="485"/>
      <c r="F2608" s="485"/>
      <c r="G2608" s="485"/>
      <c r="H2608" s="485"/>
      <c r="I2608" s="485"/>
      <c r="J2608" s="485"/>
      <c r="K2608" s="485"/>
    </row>
    <row r="2609" spans="1:11" s="77" customFormat="1" x14ac:dyDescent="0.25">
      <c r="A2609" s="93"/>
      <c r="B2609" s="93"/>
      <c r="C2609" s="485"/>
      <c r="D2609" s="485"/>
      <c r="E2609" s="485"/>
      <c r="F2609" s="485"/>
      <c r="G2609" s="485"/>
      <c r="H2609" s="485"/>
      <c r="I2609" s="485"/>
      <c r="J2609" s="485"/>
      <c r="K2609" s="485"/>
    </row>
    <row r="2610" spans="1:11" s="77" customFormat="1" x14ac:dyDescent="0.25">
      <c r="A2610" s="93"/>
      <c r="B2610" s="93"/>
      <c r="C2610" s="485"/>
      <c r="D2610" s="485"/>
      <c r="E2610" s="485"/>
      <c r="F2610" s="485"/>
      <c r="G2610" s="485"/>
      <c r="H2610" s="485"/>
      <c r="I2610" s="485"/>
      <c r="J2610" s="485"/>
      <c r="K2610" s="485"/>
    </row>
    <row r="2611" spans="1:11" s="77" customFormat="1" x14ac:dyDescent="0.25">
      <c r="A2611" s="93"/>
      <c r="B2611" s="93"/>
      <c r="C2611" s="485"/>
      <c r="D2611" s="485"/>
      <c r="E2611" s="485"/>
      <c r="F2611" s="485"/>
      <c r="G2611" s="485"/>
      <c r="H2611" s="485"/>
      <c r="I2611" s="485"/>
      <c r="J2611" s="485"/>
      <c r="K2611" s="485"/>
    </row>
    <row r="2612" spans="1:11" s="77" customFormat="1" x14ac:dyDescent="0.25">
      <c r="A2612" s="93"/>
      <c r="B2612" s="93"/>
      <c r="C2612" s="485"/>
      <c r="D2612" s="485"/>
      <c r="E2612" s="485"/>
      <c r="F2612" s="485"/>
      <c r="G2612" s="485"/>
      <c r="H2612" s="485"/>
      <c r="I2612" s="485"/>
      <c r="J2612" s="485"/>
      <c r="K2612" s="485"/>
    </row>
    <row r="2613" spans="1:11" s="77" customFormat="1" x14ac:dyDescent="0.25">
      <c r="A2613" s="93"/>
      <c r="B2613" s="93"/>
      <c r="C2613" s="485"/>
      <c r="D2613" s="485"/>
      <c r="E2613" s="485"/>
      <c r="F2613" s="485"/>
      <c r="G2613" s="485"/>
      <c r="H2613" s="485"/>
      <c r="I2613" s="485"/>
      <c r="J2613" s="485"/>
      <c r="K2613" s="485"/>
    </row>
    <row r="2614" spans="1:11" s="77" customFormat="1" x14ac:dyDescent="0.25">
      <c r="A2614" s="93"/>
      <c r="B2614" s="93"/>
      <c r="C2614" s="485"/>
      <c r="D2614" s="485"/>
      <c r="E2614" s="485"/>
      <c r="F2614" s="485"/>
      <c r="G2614" s="485"/>
      <c r="H2614" s="485"/>
      <c r="I2614" s="485"/>
      <c r="J2614" s="485"/>
      <c r="K2614" s="485"/>
    </row>
    <row r="2615" spans="1:11" s="77" customFormat="1" x14ac:dyDescent="0.25">
      <c r="A2615" s="93"/>
      <c r="B2615" s="93"/>
      <c r="C2615" s="485"/>
      <c r="D2615" s="485"/>
      <c r="E2615" s="485"/>
      <c r="F2615" s="485"/>
      <c r="G2615" s="485"/>
      <c r="H2615" s="485"/>
      <c r="I2615" s="485"/>
      <c r="J2615" s="485"/>
      <c r="K2615" s="485"/>
    </row>
    <row r="2616" spans="1:11" s="77" customFormat="1" x14ac:dyDescent="0.25">
      <c r="A2616" s="93"/>
      <c r="B2616" s="93"/>
      <c r="C2616" s="485"/>
      <c r="D2616" s="485"/>
      <c r="E2616" s="485"/>
      <c r="F2616" s="485"/>
      <c r="G2616" s="485"/>
      <c r="H2616" s="485"/>
      <c r="I2616" s="485"/>
      <c r="J2616" s="485"/>
      <c r="K2616" s="485"/>
    </row>
    <row r="2617" spans="1:11" s="77" customFormat="1" x14ac:dyDescent="0.25">
      <c r="A2617" s="93"/>
      <c r="B2617" s="93"/>
      <c r="C2617" s="485"/>
      <c r="D2617" s="485"/>
      <c r="E2617" s="485"/>
      <c r="F2617" s="485"/>
      <c r="G2617" s="485"/>
      <c r="H2617" s="485"/>
      <c r="I2617" s="485"/>
      <c r="J2617" s="485"/>
      <c r="K2617" s="485"/>
    </row>
    <row r="2618" spans="1:11" s="77" customFormat="1" x14ac:dyDescent="0.25">
      <c r="A2618" s="93"/>
      <c r="B2618" s="93"/>
      <c r="C2618" s="485"/>
      <c r="D2618" s="485"/>
      <c r="E2618" s="485"/>
      <c r="F2618" s="485"/>
      <c r="G2618" s="485"/>
      <c r="H2618" s="485"/>
      <c r="I2618" s="485"/>
      <c r="J2618" s="485"/>
      <c r="K2618" s="485"/>
    </row>
    <row r="2619" spans="1:11" s="77" customFormat="1" x14ac:dyDescent="0.25">
      <c r="A2619" s="93"/>
      <c r="B2619" s="93"/>
      <c r="C2619" s="485"/>
      <c r="D2619" s="485"/>
      <c r="E2619" s="485"/>
      <c r="F2619" s="485"/>
      <c r="G2619" s="485"/>
      <c r="H2619" s="485"/>
      <c r="I2619" s="485"/>
      <c r="J2619" s="485"/>
      <c r="K2619" s="485"/>
    </row>
    <row r="2620" spans="1:11" s="77" customFormat="1" x14ac:dyDescent="0.25">
      <c r="A2620" s="93"/>
      <c r="B2620" s="93"/>
      <c r="C2620" s="485"/>
      <c r="D2620" s="485"/>
      <c r="E2620" s="485"/>
      <c r="F2620" s="485"/>
      <c r="G2620" s="485"/>
      <c r="H2620" s="485"/>
      <c r="I2620" s="485"/>
      <c r="J2620" s="485"/>
      <c r="K2620" s="485"/>
    </row>
    <row r="2621" spans="1:11" s="77" customFormat="1" x14ac:dyDescent="0.25">
      <c r="A2621" s="93"/>
      <c r="B2621" s="93"/>
      <c r="C2621" s="485"/>
      <c r="D2621" s="485"/>
      <c r="E2621" s="485"/>
      <c r="F2621" s="485"/>
      <c r="G2621" s="485"/>
      <c r="H2621" s="485"/>
      <c r="I2621" s="485"/>
      <c r="J2621" s="485"/>
      <c r="K2621" s="485"/>
    </row>
    <row r="2622" spans="1:11" s="77" customFormat="1" x14ac:dyDescent="0.25">
      <c r="A2622" s="93"/>
      <c r="B2622" s="93"/>
      <c r="C2622" s="485"/>
      <c r="D2622" s="485"/>
      <c r="E2622" s="485"/>
      <c r="F2622" s="485"/>
      <c r="G2622" s="485"/>
      <c r="H2622" s="485"/>
      <c r="I2622" s="485"/>
      <c r="J2622" s="485"/>
      <c r="K2622" s="485"/>
    </row>
    <row r="2623" spans="1:11" s="77" customFormat="1" x14ac:dyDescent="0.25">
      <c r="A2623" s="93"/>
      <c r="B2623" s="93"/>
      <c r="C2623" s="485"/>
      <c r="D2623" s="485"/>
      <c r="E2623" s="485"/>
      <c r="F2623" s="485"/>
      <c r="G2623" s="485"/>
      <c r="H2623" s="485"/>
      <c r="I2623" s="485"/>
      <c r="J2623" s="485"/>
      <c r="K2623" s="485"/>
    </row>
    <row r="2624" spans="1:11" s="77" customFormat="1" x14ac:dyDescent="0.25">
      <c r="A2624" s="93"/>
      <c r="B2624" s="93"/>
      <c r="C2624" s="485"/>
      <c r="D2624" s="485"/>
      <c r="E2624" s="485"/>
      <c r="F2624" s="485"/>
      <c r="G2624" s="485"/>
      <c r="H2624" s="485"/>
      <c r="I2624" s="485"/>
      <c r="J2624" s="485"/>
      <c r="K2624" s="485"/>
    </row>
    <row r="2625" spans="1:11" s="77" customFormat="1" x14ac:dyDescent="0.25">
      <c r="A2625" s="93"/>
      <c r="B2625" s="93"/>
      <c r="C2625" s="485"/>
      <c r="D2625" s="485"/>
      <c r="E2625" s="485"/>
      <c r="F2625" s="485"/>
      <c r="G2625" s="485"/>
      <c r="H2625" s="485"/>
      <c r="I2625" s="485"/>
      <c r="J2625" s="485"/>
      <c r="K2625" s="485"/>
    </row>
    <row r="2626" spans="1:11" s="77" customFormat="1" x14ac:dyDescent="0.25">
      <c r="A2626" s="93"/>
      <c r="B2626" s="93"/>
      <c r="C2626" s="485"/>
      <c r="D2626" s="485"/>
      <c r="E2626" s="485"/>
      <c r="F2626" s="485"/>
      <c r="G2626" s="485"/>
      <c r="H2626" s="485"/>
      <c r="I2626" s="485"/>
      <c r="J2626" s="485"/>
      <c r="K2626" s="485"/>
    </row>
    <row r="2627" spans="1:11" s="77" customFormat="1" x14ac:dyDescent="0.25">
      <c r="A2627" s="93"/>
      <c r="B2627" s="93"/>
      <c r="C2627" s="485"/>
      <c r="D2627" s="485"/>
      <c r="E2627" s="485"/>
      <c r="F2627" s="485"/>
      <c r="G2627" s="485"/>
      <c r="H2627" s="485"/>
      <c r="I2627" s="485"/>
      <c r="J2627" s="485"/>
      <c r="K2627" s="485"/>
    </row>
    <row r="2628" spans="1:11" s="77" customFormat="1" x14ac:dyDescent="0.25">
      <c r="A2628" s="93"/>
      <c r="B2628" s="93"/>
      <c r="C2628" s="485"/>
      <c r="D2628" s="485"/>
      <c r="E2628" s="485"/>
      <c r="F2628" s="485"/>
      <c r="G2628" s="485"/>
      <c r="H2628" s="485"/>
      <c r="I2628" s="485"/>
      <c r="J2628" s="485"/>
      <c r="K2628" s="485"/>
    </row>
    <row r="2629" spans="1:11" s="77" customFormat="1" x14ac:dyDescent="0.25">
      <c r="A2629" s="93"/>
      <c r="B2629" s="93"/>
      <c r="C2629" s="485"/>
      <c r="D2629" s="485"/>
      <c r="E2629" s="485"/>
      <c r="F2629" s="485"/>
      <c r="G2629" s="485"/>
      <c r="H2629" s="485"/>
      <c r="I2629" s="485"/>
      <c r="J2629" s="485"/>
      <c r="K2629" s="485"/>
    </row>
    <row r="2630" spans="1:11" s="77" customFormat="1" x14ac:dyDescent="0.25">
      <c r="A2630" s="93"/>
      <c r="B2630" s="93"/>
      <c r="C2630" s="485"/>
      <c r="D2630" s="485"/>
      <c r="E2630" s="485"/>
      <c r="F2630" s="485"/>
      <c r="G2630" s="485"/>
      <c r="H2630" s="485"/>
      <c r="I2630" s="485"/>
      <c r="J2630" s="485"/>
      <c r="K2630" s="485"/>
    </row>
    <row r="2631" spans="1:11" s="77" customFormat="1" x14ac:dyDescent="0.25">
      <c r="A2631" s="93"/>
      <c r="B2631" s="93"/>
      <c r="C2631" s="485"/>
      <c r="D2631" s="485"/>
      <c r="E2631" s="485"/>
      <c r="F2631" s="485"/>
      <c r="G2631" s="485"/>
      <c r="H2631" s="485"/>
      <c r="I2631" s="485"/>
      <c r="J2631" s="485"/>
      <c r="K2631" s="485"/>
    </row>
    <row r="2632" spans="1:11" s="77" customFormat="1" x14ac:dyDescent="0.25">
      <c r="A2632" s="93"/>
      <c r="B2632" s="93"/>
      <c r="C2632" s="485"/>
      <c r="D2632" s="485"/>
      <c r="E2632" s="485"/>
      <c r="F2632" s="485"/>
      <c r="G2632" s="485"/>
      <c r="H2632" s="485"/>
      <c r="I2632" s="485"/>
      <c r="J2632" s="485"/>
      <c r="K2632" s="485"/>
    </row>
    <row r="2633" spans="1:11" s="77" customFormat="1" x14ac:dyDescent="0.25">
      <c r="A2633" s="93"/>
      <c r="B2633" s="93"/>
      <c r="C2633" s="485"/>
      <c r="D2633" s="485"/>
      <c r="E2633" s="485"/>
      <c r="F2633" s="485"/>
      <c r="G2633" s="485"/>
      <c r="H2633" s="485"/>
      <c r="I2633" s="485"/>
      <c r="J2633" s="485"/>
      <c r="K2633" s="485"/>
    </row>
    <row r="2634" spans="1:11" s="77" customFormat="1" x14ac:dyDescent="0.25">
      <c r="A2634" s="93"/>
      <c r="B2634" s="93"/>
      <c r="C2634" s="485"/>
      <c r="D2634" s="485"/>
      <c r="E2634" s="485"/>
      <c r="F2634" s="485"/>
      <c r="G2634" s="485"/>
      <c r="H2634" s="485"/>
      <c r="I2634" s="485"/>
      <c r="J2634" s="485"/>
      <c r="K2634" s="485"/>
    </row>
    <row r="2635" spans="1:11" s="77" customFormat="1" x14ac:dyDescent="0.25">
      <c r="A2635" s="93"/>
      <c r="B2635" s="93"/>
      <c r="C2635" s="485"/>
      <c r="D2635" s="485"/>
      <c r="E2635" s="485"/>
      <c r="F2635" s="485"/>
      <c r="G2635" s="485"/>
      <c r="H2635" s="485"/>
      <c r="I2635" s="485"/>
      <c r="J2635" s="485"/>
      <c r="K2635" s="485"/>
    </row>
    <row r="2636" spans="1:11" s="77" customFormat="1" x14ac:dyDescent="0.25">
      <c r="A2636" s="93"/>
      <c r="B2636" s="93"/>
      <c r="C2636" s="485"/>
      <c r="D2636" s="485"/>
      <c r="E2636" s="485"/>
      <c r="F2636" s="485"/>
      <c r="G2636" s="485"/>
      <c r="H2636" s="485"/>
      <c r="I2636" s="485"/>
      <c r="J2636" s="485"/>
      <c r="K2636" s="485"/>
    </row>
    <row r="2637" spans="1:11" s="77" customFormat="1" x14ac:dyDescent="0.25">
      <c r="A2637" s="93"/>
      <c r="B2637" s="93"/>
      <c r="C2637" s="485"/>
      <c r="D2637" s="485"/>
      <c r="E2637" s="485"/>
      <c r="F2637" s="485"/>
      <c r="G2637" s="485"/>
      <c r="H2637" s="485"/>
      <c r="I2637" s="485"/>
      <c r="J2637" s="485"/>
      <c r="K2637" s="485"/>
    </row>
    <row r="2638" spans="1:11" s="77" customFormat="1" x14ac:dyDescent="0.25">
      <c r="A2638" s="93"/>
      <c r="B2638" s="93"/>
      <c r="C2638" s="485"/>
      <c r="D2638" s="485"/>
      <c r="E2638" s="485"/>
      <c r="F2638" s="485"/>
      <c r="G2638" s="485"/>
      <c r="H2638" s="485"/>
      <c r="I2638" s="485"/>
      <c r="J2638" s="485"/>
      <c r="K2638" s="485"/>
    </row>
    <row r="2639" spans="1:11" s="77" customFormat="1" x14ac:dyDescent="0.25">
      <c r="A2639" s="93"/>
      <c r="B2639" s="93"/>
      <c r="C2639" s="485"/>
      <c r="D2639" s="485"/>
      <c r="E2639" s="485"/>
      <c r="F2639" s="485"/>
      <c r="G2639" s="485"/>
      <c r="H2639" s="485"/>
      <c r="I2639" s="485"/>
      <c r="J2639" s="485"/>
      <c r="K2639" s="485"/>
    </row>
    <row r="2640" spans="1:11" s="77" customFormat="1" x14ac:dyDescent="0.25">
      <c r="A2640" s="93"/>
      <c r="B2640" s="93"/>
      <c r="C2640" s="485"/>
      <c r="D2640" s="485"/>
      <c r="E2640" s="485"/>
      <c r="F2640" s="485"/>
      <c r="G2640" s="485"/>
      <c r="H2640" s="485"/>
      <c r="I2640" s="485"/>
      <c r="J2640" s="485"/>
      <c r="K2640" s="485"/>
    </row>
    <row r="2641" spans="1:11" s="77" customFormat="1" x14ac:dyDescent="0.25">
      <c r="A2641" s="93"/>
      <c r="B2641" s="93"/>
      <c r="C2641" s="485"/>
      <c r="D2641" s="485"/>
      <c r="E2641" s="485"/>
      <c r="F2641" s="485"/>
      <c r="G2641" s="485"/>
      <c r="H2641" s="485"/>
      <c r="I2641" s="485"/>
      <c r="J2641" s="485"/>
      <c r="K2641" s="485"/>
    </row>
    <row r="2642" spans="1:11" s="77" customFormat="1" x14ac:dyDescent="0.25">
      <c r="A2642" s="93"/>
      <c r="B2642" s="93"/>
      <c r="C2642" s="485"/>
      <c r="D2642" s="485"/>
      <c r="E2642" s="485"/>
      <c r="F2642" s="485"/>
      <c r="G2642" s="485"/>
      <c r="H2642" s="485"/>
      <c r="I2642" s="485"/>
      <c r="J2642" s="485"/>
      <c r="K2642" s="485"/>
    </row>
    <row r="2643" spans="1:11" s="77" customFormat="1" x14ac:dyDescent="0.25">
      <c r="A2643" s="93"/>
      <c r="B2643" s="93"/>
      <c r="C2643" s="485"/>
      <c r="D2643" s="485"/>
      <c r="E2643" s="485"/>
      <c r="F2643" s="485"/>
      <c r="G2643" s="485"/>
      <c r="H2643" s="485"/>
      <c r="I2643" s="485"/>
      <c r="J2643" s="485"/>
      <c r="K2643" s="485"/>
    </row>
    <row r="2644" spans="1:11" s="77" customFormat="1" x14ac:dyDescent="0.25">
      <c r="A2644" s="93"/>
      <c r="B2644" s="93"/>
      <c r="C2644" s="485"/>
      <c r="D2644" s="485"/>
      <c r="E2644" s="485"/>
      <c r="F2644" s="485"/>
      <c r="G2644" s="485"/>
      <c r="H2644" s="485"/>
      <c r="I2644" s="485"/>
      <c r="J2644" s="485"/>
      <c r="K2644" s="485"/>
    </row>
    <row r="2645" spans="1:11" s="77" customFormat="1" x14ac:dyDescent="0.25">
      <c r="A2645" s="93"/>
      <c r="B2645" s="93"/>
      <c r="C2645" s="485"/>
      <c r="D2645" s="485"/>
      <c r="E2645" s="485"/>
      <c r="F2645" s="485"/>
      <c r="G2645" s="485"/>
      <c r="H2645" s="485"/>
      <c r="I2645" s="485"/>
      <c r="J2645" s="485"/>
      <c r="K2645" s="485"/>
    </row>
    <row r="2646" spans="1:11" s="77" customFormat="1" x14ac:dyDescent="0.25">
      <c r="A2646" s="93"/>
      <c r="B2646" s="93"/>
      <c r="C2646" s="485"/>
      <c r="D2646" s="485"/>
      <c r="E2646" s="485"/>
      <c r="F2646" s="485"/>
      <c r="G2646" s="485"/>
      <c r="H2646" s="485"/>
      <c r="I2646" s="485"/>
      <c r="J2646" s="485"/>
      <c r="K2646" s="485"/>
    </row>
    <row r="2647" spans="1:11" s="77" customFormat="1" x14ac:dyDescent="0.25">
      <c r="A2647" s="93"/>
      <c r="B2647" s="93"/>
      <c r="C2647" s="485"/>
      <c r="D2647" s="485"/>
      <c r="E2647" s="485"/>
      <c r="F2647" s="485"/>
      <c r="G2647" s="485"/>
      <c r="H2647" s="485"/>
      <c r="I2647" s="485"/>
      <c r="J2647" s="485"/>
      <c r="K2647" s="485"/>
    </row>
    <row r="2648" spans="1:11" s="77" customFormat="1" x14ac:dyDescent="0.25">
      <c r="A2648" s="93"/>
      <c r="B2648" s="93"/>
      <c r="C2648" s="485"/>
      <c r="D2648" s="485"/>
      <c r="E2648" s="485"/>
      <c r="F2648" s="485"/>
      <c r="G2648" s="485"/>
      <c r="H2648" s="485"/>
      <c r="I2648" s="485"/>
      <c r="J2648" s="485"/>
      <c r="K2648" s="485"/>
    </row>
    <row r="2649" spans="1:11" s="77" customFormat="1" x14ac:dyDescent="0.25">
      <c r="A2649" s="93"/>
      <c r="B2649" s="93"/>
      <c r="C2649" s="485"/>
      <c r="D2649" s="485"/>
      <c r="E2649" s="485"/>
      <c r="F2649" s="485"/>
      <c r="G2649" s="485"/>
      <c r="H2649" s="485"/>
      <c r="I2649" s="485"/>
      <c r="J2649" s="485"/>
      <c r="K2649" s="485"/>
    </row>
    <row r="2650" spans="1:11" s="77" customFormat="1" x14ac:dyDescent="0.25">
      <c r="A2650" s="93"/>
      <c r="B2650" s="93"/>
      <c r="C2650" s="485"/>
      <c r="D2650" s="485"/>
      <c r="E2650" s="485"/>
      <c r="F2650" s="485"/>
      <c r="G2650" s="485"/>
      <c r="H2650" s="485"/>
      <c r="I2650" s="485"/>
      <c r="J2650" s="485"/>
      <c r="K2650" s="485"/>
    </row>
    <row r="2651" spans="1:11" s="77" customFormat="1" x14ac:dyDescent="0.25">
      <c r="A2651" s="93"/>
      <c r="B2651" s="93"/>
      <c r="C2651" s="485"/>
      <c r="D2651" s="485"/>
      <c r="E2651" s="485"/>
      <c r="F2651" s="485"/>
      <c r="G2651" s="485"/>
      <c r="H2651" s="485"/>
      <c r="I2651" s="485"/>
      <c r="J2651" s="485"/>
      <c r="K2651" s="485"/>
    </row>
    <row r="2652" spans="1:11" s="77" customFormat="1" x14ac:dyDescent="0.25">
      <c r="A2652" s="93"/>
      <c r="B2652" s="93"/>
      <c r="C2652" s="485"/>
      <c r="D2652" s="485"/>
      <c r="E2652" s="485"/>
      <c r="F2652" s="485"/>
      <c r="G2652" s="485"/>
      <c r="H2652" s="485"/>
      <c r="I2652" s="485"/>
      <c r="J2652" s="485"/>
      <c r="K2652" s="485"/>
    </row>
    <row r="2653" spans="1:11" s="77" customFormat="1" x14ac:dyDescent="0.25">
      <c r="A2653" s="93"/>
      <c r="B2653" s="93"/>
      <c r="C2653" s="485"/>
      <c r="D2653" s="485"/>
      <c r="E2653" s="485"/>
      <c r="F2653" s="485"/>
      <c r="G2653" s="485"/>
      <c r="H2653" s="485"/>
      <c r="I2653" s="485"/>
      <c r="J2653" s="485"/>
      <c r="K2653" s="485"/>
    </row>
    <row r="2654" spans="1:11" s="77" customFormat="1" x14ac:dyDescent="0.25">
      <c r="A2654" s="93"/>
      <c r="B2654" s="93"/>
      <c r="C2654" s="485"/>
      <c r="D2654" s="485"/>
      <c r="E2654" s="485"/>
      <c r="F2654" s="485"/>
      <c r="G2654" s="485"/>
      <c r="H2654" s="485"/>
      <c r="I2654" s="485"/>
      <c r="J2654" s="485"/>
      <c r="K2654" s="485"/>
    </row>
    <row r="2655" spans="1:11" s="77" customFormat="1" x14ac:dyDescent="0.25">
      <c r="A2655" s="93"/>
      <c r="B2655" s="93"/>
      <c r="C2655" s="485"/>
      <c r="D2655" s="485"/>
      <c r="E2655" s="485"/>
      <c r="F2655" s="485"/>
      <c r="G2655" s="485"/>
      <c r="H2655" s="485"/>
      <c r="I2655" s="485"/>
      <c r="J2655" s="485"/>
      <c r="K2655" s="485"/>
    </row>
    <row r="2656" spans="1:11" s="77" customFormat="1" x14ac:dyDescent="0.25">
      <c r="A2656" s="93"/>
      <c r="B2656" s="93"/>
      <c r="C2656" s="485"/>
      <c r="D2656" s="485"/>
      <c r="E2656" s="485"/>
      <c r="F2656" s="485"/>
      <c r="G2656" s="485"/>
      <c r="H2656" s="485"/>
      <c r="I2656" s="485"/>
      <c r="J2656" s="485"/>
      <c r="K2656" s="485"/>
    </row>
    <row r="2657" spans="1:11" s="77" customFormat="1" x14ac:dyDescent="0.25">
      <c r="A2657" s="93"/>
      <c r="B2657" s="93"/>
      <c r="C2657" s="485"/>
      <c r="D2657" s="485"/>
      <c r="E2657" s="485"/>
      <c r="F2657" s="485"/>
      <c r="G2657" s="485"/>
      <c r="H2657" s="485"/>
      <c r="I2657" s="485"/>
      <c r="J2657" s="485"/>
      <c r="K2657" s="485"/>
    </row>
    <row r="2658" spans="1:11" s="77" customFormat="1" x14ac:dyDescent="0.25">
      <c r="A2658" s="93"/>
      <c r="B2658" s="93"/>
      <c r="C2658" s="485"/>
      <c r="D2658" s="485"/>
      <c r="E2658" s="485"/>
      <c r="F2658" s="485"/>
      <c r="G2658" s="485"/>
      <c r="H2658" s="485"/>
      <c r="I2658" s="485"/>
      <c r="J2658" s="485"/>
      <c r="K2658" s="485"/>
    </row>
    <row r="2659" spans="1:11" s="77" customFormat="1" x14ac:dyDescent="0.25">
      <c r="A2659" s="93"/>
      <c r="B2659" s="93"/>
      <c r="C2659" s="485"/>
      <c r="D2659" s="485"/>
      <c r="E2659" s="485"/>
      <c r="F2659" s="485"/>
      <c r="G2659" s="485"/>
      <c r="H2659" s="485"/>
      <c r="I2659" s="485"/>
      <c r="J2659" s="485"/>
      <c r="K2659" s="485"/>
    </row>
    <row r="2660" spans="1:11" s="77" customFormat="1" x14ac:dyDescent="0.25">
      <c r="A2660" s="93"/>
      <c r="B2660" s="93"/>
      <c r="C2660" s="485"/>
      <c r="D2660" s="485"/>
      <c r="E2660" s="485"/>
      <c r="F2660" s="485"/>
      <c r="G2660" s="485"/>
      <c r="H2660" s="485"/>
      <c r="I2660" s="485"/>
      <c r="J2660" s="485"/>
      <c r="K2660" s="485"/>
    </row>
    <row r="2661" spans="1:11" s="77" customFormat="1" x14ac:dyDescent="0.25">
      <c r="A2661" s="93"/>
      <c r="B2661" s="93"/>
      <c r="C2661" s="485"/>
      <c r="D2661" s="485"/>
      <c r="E2661" s="485"/>
      <c r="F2661" s="485"/>
      <c r="G2661" s="485"/>
      <c r="H2661" s="485"/>
      <c r="I2661" s="485"/>
      <c r="J2661" s="485"/>
      <c r="K2661" s="485"/>
    </row>
    <row r="2662" spans="1:11" s="77" customFormat="1" x14ac:dyDescent="0.25">
      <c r="A2662" s="93"/>
      <c r="B2662" s="93"/>
      <c r="C2662" s="485"/>
      <c r="D2662" s="485"/>
      <c r="E2662" s="485"/>
      <c r="F2662" s="485"/>
      <c r="G2662" s="485"/>
      <c r="H2662" s="485"/>
      <c r="I2662" s="485"/>
      <c r="J2662" s="485"/>
      <c r="K2662" s="485"/>
    </row>
    <row r="2663" spans="1:11" s="77" customFormat="1" x14ac:dyDescent="0.25">
      <c r="A2663" s="93"/>
      <c r="B2663" s="93"/>
      <c r="C2663" s="485"/>
      <c r="D2663" s="485"/>
      <c r="E2663" s="485"/>
      <c r="F2663" s="485"/>
      <c r="G2663" s="485"/>
      <c r="H2663" s="485"/>
      <c r="I2663" s="485"/>
      <c r="J2663" s="485"/>
      <c r="K2663" s="485"/>
    </row>
    <row r="2664" spans="1:11" s="77" customFormat="1" x14ac:dyDescent="0.25">
      <c r="A2664" s="93"/>
      <c r="B2664" s="93"/>
      <c r="C2664" s="485"/>
      <c r="D2664" s="485"/>
      <c r="E2664" s="485"/>
      <c r="F2664" s="485"/>
      <c r="G2664" s="485"/>
      <c r="H2664" s="485"/>
      <c r="I2664" s="485"/>
      <c r="J2664" s="485"/>
      <c r="K2664" s="485"/>
    </row>
    <row r="2665" spans="1:11" s="77" customFormat="1" x14ac:dyDescent="0.25">
      <c r="A2665" s="93"/>
      <c r="B2665" s="93"/>
      <c r="C2665" s="485"/>
      <c r="D2665" s="485"/>
      <c r="E2665" s="485"/>
      <c r="F2665" s="485"/>
      <c r="G2665" s="485"/>
      <c r="H2665" s="485"/>
      <c r="I2665" s="485"/>
      <c r="J2665" s="485"/>
      <c r="K2665" s="485"/>
    </row>
    <row r="2666" spans="1:11" s="77" customFormat="1" x14ac:dyDescent="0.25">
      <c r="A2666" s="93"/>
      <c r="B2666" s="93"/>
      <c r="C2666" s="485"/>
      <c r="D2666" s="485"/>
      <c r="E2666" s="485"/>
      <c r="F2666" s="485"/>
      <c r="G2666" s="485"/>
      <c r="H2666" s="485"/>
      <c r="I2666" s="485"/>
      <c r="J2666" s="485"/>
      <c r="K2666" s="485"/>
    </row>
    <row r="2667" spans="1:11" s="77" customFormat="1" x14ac:dyDescent="0.25">
      <c r="A2667" s="93"/>
      <c r="B2667" s="93"/>
      <c r="C2667" s="485"/>
      <c r="D2667" s="485"/>
      <c r="E2667" s="485"/>
      <c r="F2667" s="485"/>
      <c r="G2667" s="485"/>
      <c r="H2667" s="485"/>
      <c r="I2667" s="485"/>
      <c r="J2667" s="485"/>
      <c r="K2667" s="485"/>
    </row>
    <row r="2668" spans="1:11" s="77" customFormat="1" x14ac:dyDescent="0.25">
      <c r="A2668" s="93"/>
      <c r="B2668" s="93"/>
      <c r="C2668" s="485"/>
      <c r="D2668" s="485"/>
      <c r="E2668" s="485"/>
      <c r="F2668" s="485"/>
      <c r="G2668" s="485"/>
      <c r="H2668" s="485"/>
      <c r="I2668" s="485"/>
      <c r="J2668" s="485"/>
      <c r="K2668" s="485"/>
    </row>
    <row r="2669" spans="1:11" s="77" customFormat="1" x14ac:dyDescent="0.25">
      <c r="A2669" s="93"/>
      <c r="B2669" s="93"/>
      <c r="C2669" s="485"/>
      <c r="D2669" s="485"/>
      <c r="E2669" s="485"/>
      <c r="F2669" s="485"/>
      <c r="G2669" s="485"/>
      <c r="H2669" s="485"/>
      <c r="I2669" s="485"/>
      <c r="J2669" s="485"/>
      <c r="K2669" s="485"/>
    </row>
    <row r="2670" spans="1:11" s="77" customFormat="1" x14ac:dyDescent="0.25">
      <c r="A2670" s="93"/>
      <c r="B2670" s="93"/>
      <c r="C2670" s="485"/>
      <c r="D2670" s="485"/>
      <c r="E2670" s="485"/>
      <c r="F2670" s="485"/>
      <c r="G2670" s="485"/>
      <c r="H2670" s="485"/>
      <c r="I2670" s="485"/>
      <c r="J2670" s="485"/>
      <c r="K2670" s="485"/>
    </row>
    <row r="2671" spans="1:11" s="77" customFormat="1" x14ac:dyDescent="0.25">
      <c r="A2671" s="93"/>
      <c r="B2671" s="93"/>
      <c r="C2671" s="485"/>
      <c r="D2671" s="485"/>
      <c r="E2671" s="485"/>
      <c r="F2671" s="485"/>
      <c r="G2671" s="485"/>
      <c r="H2671" s="485"/>
      <c r="I2671" s="485"/>
      <c r="J2671" s="485"/>
      <c r="K2671" s="485"/>
    </row>
    <row r="2672" spans="1:11" s="77" customFormat="1" x14ac:dyDescent="0.25">
      <c r="A2672" s="93"/>
      <c r="B2672" s="93"/>
      <c r="C2672" s="485"/>
      <c r="D2672" s="485"/>
      <c r="E2672" s="485"/>
      <c r="F2672" s="485"/>
      <c r="G2672" s="485"/>
      <c r="H2672" s="485"/>
      <c r="I2672" s="485"/>
      <c r="J2672" s="485"/>
      <c r="K2672" s="485"/>
    </row>
    <row r="2673" spans="1:11" s="77" customFormat="1" x14ac:dyDescent="0.25">
      <c r="A2673" s="93"/>
      <c r="B2673" s="93"/>
      <c r="C2673" s="485"/>
      <c r="D2673" s="485"/>
      <c r="E2673" s="485"/>
      <c r="F2673" s="485"/>
      <c r="G2673" s="485"/>
      <c r="H2673" s="485"/>
      <c r="I2673" s="485"/>
      <c r="J2673" s="485"/>
      <c r="K2673" s="485"/>
    </row>
    <row r="2674" spans="1:11" s="77" customFormat="1" x14ac:dyDescent="0.25">
      <c r="A2674" s="93"/>
      <c r="B2674" s="93"/>
      <c r="C2674" s="485"/>
      <c r="D2674" s="485"/>
      <c r="E2674" s="485"/>
      <c r="F2674" s="485"/>
      <c r="G2674" s="485"/>
      <c r="H2674" s="485"/>
      <c r="I2674" s="485"/>
      <c r="J2674" s="485"/>
      <c r="K2674" s="485"/>
    </row>
    <row r="2675" spans="1:11" s="77" customFormat="1" x14ac:dyDescent="0.25">
      <c r="A2675" s="93"/>
      <c r="B2675" s="93"/>
      <c r="C2675" s="485"/>
      <c r="D2675" s="485"/>
      <c r="E2675" s="485"/>
      <c r="F2675" s="485"/>
      <c r="G2675" s="485"/>
      <c r="H2675" s="485"/>
      <c r="I2675" s="485"/>
      <c r="J2675" s="485"/>
      <c r="K2675" s="485"/>
    </row>
    <row r="2676" spans="1:11" s="77" customFormat="1" x14ac:dyDescent="0.25">
      <c r="A2676" s="93"/>
      <c r="B2676" s="93"/>
      <c r="C2676" s="485"/>
      <c r="D2676" s="485"/>
      <c r="E2676" s="485"/>
      <c r="F2676" s="485"/>
      <c r="G2676" s="485"/>
      <c r="H2676" s="485"/>
      <c r="I2676" s="485"/>
      <c r="J2676" s="485"/>
      <c r="K2676" s="485"/>
    </row>
    <row r="2677" spans="1:11" s="77" customFormat="1" x14ac:dyDescent="0.25">
      <c r="A2677" s="93"/>
      <c r="B2677" s="93"/>
      <c r="C2677" s="485"/>
      <c r="D2677" s="485"/>
      <c r="E2677" s="485"/>
      <c r="F2677" s="485"/>
      <c r="G2677" s="485"/>
      <c r="H2677" s="485"/>
      <c r="I2677" s="485"/>
      <c r="J2677" s="485"/>
      <c r="K2677" s="485"/>
    </row>
    <row r="2678" spans="1:11" s="77" customFormat="1" x14ac:dyDescent="0.25">
      <c r="A2678" s="93"/>
      <c r="B2678" s="93"/>
      <c r="C2678" s="485"/>
      <c r="D2678" s="485"/>
      <c r="E2678" s="485"/>
      <c r="F2678" s="485"/>
      <c r="G2678" s="485"/>
      <c r="H2678" s="485"/>
      <c r="I2678" s="485"/>
      <c r="J2678" s="485"/>
      <c r="K2678" s="485"/>
    </row>
    <row r="2679" spans="1:11" s="77" customFormat="1" x14ac:dyDescent="0.25">
      <c r="A2679" s="93"/>
      <c r="B2679" s="93"/>
      <c r="C2679" s="485"/>
      <c r="D2679" s="485"/>
      <c r="E2679" s="485"/>
      <c r="F2679" s="485"/>
      <c r="G2679" s="485"/>
      <c r="H2679" s="485"/>
      <c r="I2679" s="485"/>
      <c r="J2679" s="485"/>
      <c r="K2679" s="485"/>
    </row>
    <row r="2680" spans="1:11" s="77" customFormat="1" x14ac:dyDescent="0.25">
      <c r="A2680" s="93"/>
      <c r="B2680" s="93"/>
      <c r="C2680" s="485"/>
      <c r="D2680" s="485"/>
      <c r="E2680" s="485"/>
      <c r="F2680" s="485"/>
      <c r="G2680" s="485"/>
      <c r="H2680" s="485"/>
      <c r="I2680" s="485"/>
      <c r="J2680" s="485"/>
      <c r="K2680" s="485"/>
    </row>
    <row r="2681" spans="1:11" s="77" customFormat="1" x14ac:dyDescent="0.25">
      <c r="A2681" s="93"/>
      <c r="B2681" s="93"/>
      <c r="C2681" s="485"/>
      <c r="D2681" s="485"/>
      <c r="E2681" s="485"/>
      <c r="F2681" s="485"/>
      <c r="G2681" s="485"/>
      <c r="H2681" s="485"/>
      <c r="I2681" s="485"/>
      <c r="J2681" s="485"/>
      <c r="K2681" s="485"/>
    </row>
    <row r="2682" spans="1:11" s="77" customFormat="1" x14ac:dyDescent="0.25">
      <c r="A2682" s="93"/>
      <c r="B2682" s="93"/>
      <c r="C2682" s="485"/>
      <c r="D2682" s="485"/>
      <c r="E2682" s="485"/>
      <c r="F2682" s="485"/>
      <c r="G2682" s="485"/>
      <c r="H2682" s="485"/>
      <c r="I2682" s="485"/>
      <c r="J2682" s="485"/>
      <c r="K2682" s="485"/>
    </row>
    <row r="2683" spans="1:11" s="77" customFormat="1" x14ac:dyDescent="0.25">
      <c r="A2683" s="93"/>
      <c r="B2683" s="93"/>
      <c r="C2683" s="485"/>
      <c r="D2683" s="485"/>
      <c r="E2683" s="485"/>
      <c r="F2683" s="485"/>
      <c r="G2683" s="485"/>
      <c r="H2683" s="485"/>
      <c r="I2683" s="485"/>
      <c r="J2683" s="485"/>
      <c r="K2683" s="485"/>
    </row>
    <row r="2684" spans="1:11" s="77" customFormat="1" x14ac:dyDescent="0.25">
      <c r="A2684" s="93"/>
      <c r="B2684" s="93"/>
      <c r="C2684" s="485"/>
      <c r="D2684" s="485"/>
      <c r="E2684" s="485"/>
      <c r="F2684" s="485"/>
      <c r="G2684" s="485"/>
      <c r="H2684" s="485"/>
      <c r="I2684" s="485"/>
      <c r="J2684" s="485"/>
      <c r="K2684" s="485"/>
    </row>
    <row r="2685" spans="1:11" s="77" customFormat="1" x14ac:dyDescent="0.25">
      <c r="A2685" s="93"/>
      <c r="B2685" s="93"/>
      <c r="C2685" s="485"/>
      <c r="D2685" s="485"/>
      <c r="E2685" s="485"/>
      <c r="F2685" s="485"/>
      <c r="G2685" s="485"/>
      <c r="H2685" s="485"/>
      <c r="I2685" s="485"/>
      <c r="J2685" s="485"/>
      <c r="K2685" s="485"/>
    </row>
    <row r="2686" spans="1:11" s="77" customFormat="1" x14ac:dyDescent="0.25">
      <c r="A2686" s="93"/>
      <c r="B2686" s="93"/>
      <c r="C2686" s="485"/>
      <c r="D2686" s="485"/>
      <c r="E2686" s="485"/>
      <c r="F2686" s="485"/>
      <c r="G2686" s="485"/>
      <c r="H2686" s="485"/>
      <c r="I2686" s="485"/>
      <c r="J2686" s="485"/>
      <c r="K2686" s="485"/>
    </row>
    <row r="2687" spans="1:11" s="77" customFormat="1" x14ac:dyDescent="0.25">
      <c r="A2687" s="93"/>
      <c r="B2687" s="93"/>
      <c r="C2687" s="485"/>
      <c r="D2687" s="485"/>
      <c r="E2687" s="485"/>
      <c r="F2687" s="485"/>
      <c r="G2687" s="485"/>
      <c r="H2687" s="485"/>
      <c r="I2687" s="485"/>
      <c r="J2687" s="485"/>
      <c r="K2687" s="485"/>
    </row>
    <row r="2688" spans="1:11" s="77" customFormat="1" x14ac:dyDescent="0.25">
      <c r="A2688" s="93"/>
      <c r="B2688" s="93"/>
      <c r="C2688" s="485"/>
      <c r="D2688" s="485"/>
      <c r="E2688" s="485"/>
      <c r="F2688" s="485"/>
      <c r="G2688" s="485"/>
      <c r="H2688" s="485"/>
      <c r="I2688" s="485"/>
      <c r="J2688" s="485"/>
      <c r="K2688" s="485"/>
    </row>
    <row r="2689" spans="1:11" s="77" customFormat="1" x14ac:dyDescent="0.25">
      <c r="A2689" s="93"/>
      <c r="B2689" s="93"/>
      <c r="C2689" s="485"/>
      <c r="D2689" s="485"/>
      <c r="E2689" s="485"/>
      <c r="F2689" s="485"/>
      <c r="G2689" s="485"/>
      <c r="H2689" s="485"/>
      <c r="I2689" s="485"/>
      <c r="J2689" s="485"/>
      <c r="K2689" s="485"/>
    </row>
    <row r="2690" spans="1:11" s="77" customFormat="1" x14ac:dyDescent="0.25">
      <c r="A2690" s="93"/>
      <c r="B2690" s="93"/>
      <c r="C2690" s="485"/>
      <c r="D2690" s="485"/>
      <c r="E2690" s="485"/>
      <c r="F2690" s="485"/>
      <c r="G2690" s="485"/>
      <c r="H2690" s="485"/>
      <c r="I2690" s="485"/>
      <c r="J2690" s="485"/>
      <c r="K2690" s="485"/>
    </row>
    <row r="2691" spans="1:11" s="77" customFormat="1" x14ac:dyDescent="0.25">
      <c r="A2691" s="93"/>
      <c r="B2691" s="93"/>
      <c r="C2691" s="485"/>
      <c r="D2691" s="485"/>
      <c r="E2691" s="485"/>
      <c r="F2691" s="485"/>
      <c r="G2691" s="485"/>
      <c r="H2691" s="485"/>
      <c r="I2691" s="485"/>
      <c r="J2691" s="485"/>
      <c r="K2691" s="485"/>
    </row>
    <row r="2692" spans="1:11" s="77" customFormat="1" x14ac:dyDescent="0.25">
      <c r="A2692" s="93"/>
      <c r="B2692" s="93"/>
      <c r="C2692" s="485"/>
      <c r="D2692" s="485"/>
      <c r="E2692" s="485"/>
      <c r="F2692" s="485"/>
      <c r="G2692" s="485"/>
      <c r="H2692" s="485"/>
      <c r="I2692" s="485"/>
      <c r="J2692" s="485"/>
      <c r="K2692" s="485"/>
    </row>
    <row r="2693" spans="1:11" s="77" customFormat="1" x14ac:dyDescent="0.25">
      <c r="A2693" s="93"/>
      <c r="B2693" s="93"/>
      <c r="C2693" s="485"/>
      <c r="D2693" s="485"/>
      <c r="E2693" s="485"/>
      <c r="F2693" s="485"/>
      <c r="G2693" s="485"/>
      <c r="H2693" s="485"/>
      <c r="I2693" s="485"/>
      <c r="J2693" s="485"/>
      <c r="K2693" s="485"/>
    </row>
    <row r="2694" spans="1:11" s="77" customFormat="1" x14ac:dyDescent="0.25">
      <c r="A2694" s="93"/>
      <c r="B2694" s="93"/>
      <c r="C2694" s="485"/>
      <c r="D2694" s="485"/>
      <c r="E2694" s="485"/>
      <c r="F2694" s="485"/>
      <c r="G2694" s="485"/>
      <c r="H2694" s="485"/>
      <c r="I2694" s="485"/>
      <c r="J2694" s="485"/>
      <c r="K2694" s="485"/>
    </row>
    <row r="2695" spans="1:11" s="77" customFormat="1" x14ac:dyDescent="0.25">
      <c r="A2695" s="93"/>
      <c r="B2695" s="93"/>
      <c r="C2695" s="485"/>
      <c r="D2695" s="485"/>
      <c r="E2695" s="485"/>
      <c r="F2695" s="485"/>
      <c r="G2695" s="485"/>
      <c r="H2695" s="485"/>
      <c r="I2695" s="485"/>
      <c r="J2695" s="485"/>
      <c r="K2695" s="485"/>
    </row>
    <row r="2696" spans="1:11" s="77" customFormat="1" x14ac:dyDescent="0.25">
      <c r="A2696" s="93"/>
      <c r="B2696" s="93"/>
      <c r="C2696" s="485"/>
      <c r="D2696" s="485"/>
      <c r="E2696" s="485"/>
      <c r="F2696" s="485"/>
      <c r="G2696" s="485"/>
      <c r="H2696" s="485"/>
      <c r="I2696" s="485"/>
      <c r="J2696" s="485"/>
      <c r="K2696" s="485"/>
    </row>
    <row r="2697" spans="1:11" s="77" customFormat="1" x14ac:dyDescent="0.25">
      <c r="A2697" s="93"/>
      <c r="B2697" s="93"/>
      <c r="C2697" s="485"/>
      <c r="D2697" s="485"/>
      <c r="E2697" s="485"/>
      <c r="F2697" s="485"/>
      <c r="G2697" s="485"/>
      <c r="H2697" s="485"/>
      <c r="I2697" s="485"/>
      <c r="J2697" s="485"/>
      <c r="K2697" s="485"/>
    </row>
    <row r="2698" spans="1:11" s="77" customFormat="1" x14ac:dyDescent="0.25">
      <c r="A2698" s="93"/>
      <c r="B2698" s="93"/>
      <c r="C2698" s="485"/>
      <c r="D2698" s="485"/>
      <c r="E2698" s="485"/>
      <c r="F2698" s="485"/>
      <c r="G2698" s="485"/>
      <c r="H2698" s="485"/>
      <c r="I2698" s="485"/>
      <c r="J2698" s="485"/>
      <c r="K2698" s="485"/>
    </row>
    <row r="2699" spans="1:11" s="77" customFormat="1" x14ac:dyDescent="0.25">
      <c r="A2699" s="93"/>
      <c r="B2699" s="93"/>
      <c r="C2699" s="485"/>
      <c r="D2699" s="485"/>
      <c r="E2699" s="485"/>
      <c r="F2699" s="485"/>
      <c r="G2699" s="485"/>
      <c r="H2699" s="485"/>
      <c r="I2699" s="485"/>
      <c r="J2699" s="485"/>
      <c r="K2699" s="485"/>
    </row>
    <row r="2700" spans="1:11" s="77" customFormat="1" x14ac:dyDescent="0.25">
      <c r="A2700" s="93"/>
      <c r="B2700" s="93"/>
      <c r="C2700" s="485"/>
      <c r="D2700" s="485"/>
      <c r="E2700" s="485"/>
      <c r="F2700" s="485"/>
      <c r="G2700" s="485"/>
      <c r="H2700" s="485"/>
      <c r="I2700" s="485"/>
      <c r="J2700" s="485"/>
      <c r="K2700" s="485"/>
    </row>
    <row r="2701" spans="1:11" s="77" customFormat="1" x14ac:dyDescent="0.25">
      <c r="A2701" s="93"/>
      <c r="B2701" s="93"/>
      <c r="C2701" s="485"/>
      <c r="D2701" s="485"/>
      <c r="E2701" s="485"/>
      <c r="F2701" s="485"/>
      <c r="G2701" s="485"/>
      <c r="H2701" s="485"/>
      <c r="I2701" s="485"/>
      <c r="J2701" s="485"/>
      <c r="K2701" s="485"/>
    </row>
    <row r="2702" spans="1:11" s="77" customFormat="1" x14ac:dyDescent="0.25">
      <c r="A2702" s="93"/>
      <c r="B2702" s="93"/>
      <c r="C2702" s="485"/>
      <c r="D2702" s="485"/>
      <c r="E2702" s="485"/>
      <c r="F2702" s="485"/>
      <c r="G2702" s="485"/>
      <c r="H2702" s="485"/>
      <c r="I2702" s="485"/>
      <c r="J2702" s="485"/>
      <c r="K2702" s="485"/>
    </row>
    <row r="2703" spans="1:11" s="77" customFormat="1" x14ac:dyDescent="0.25">
      <c r="A2703" s="93"/>
      <c r="B2703" s="93"/>
      <c r="C2703" s="485"/>
      <c r="D2703" s="485"/>
      <c r="E2703" s="485"/>
      <c r="F2703" s="485"/>
      <c r="G2703" s="485"/>
      <c r="H2703" s="485"/>
      <c r="I2703" s="485"/>
      <c r="J2703" s="485"/>
      <c r="K2703" s="485"/>
    </row>
    <row r="2704" spans="1:11" s="77" customFormat="1" x14ac:dyDescent="0.25">
      <c r="A2704" s="93"/>
      <c r="B2704" s="93"/>
      <c r="C2704" s="485"/>
      <c r="D2704" s="485"/>
      <c r="E2704" s="485"/>
      <c r="F2704" s="485"/>
      <c r="G2704" s="485"/>
      <c r="H2704" s="485"/>
      <c r="I2704" s="485"/>
      <c r="J2704" s="485"/>
      <c r="K2704" s="485"/>
    </row>
    <row r="2705" spans="1:11" s="77" customFormat="1" x14ac:dyDescent="0.25">
      <c r="A2705" s="93"/>
      <c r="B2705" s="93"/>
      <c r="C2705" s="485"/>
      <c r="D2705" s="485"/>
      <c r="E2705" s="485"/>
      <c r="F2705" s="485"/>
      <c r="G2705" s="485"/>
      <c r="H2705" s="485"/>
      <c r="I2705" s="485"/>
      <c r="J2705" s="485"/>
      <c r="K2705" s="485"/>
    </row>
    <row r="2706" spans="1:11" s="77" customFormat="1" x14ac:dyDescent="0.25">
      <c r="A2706" s="93"/>
      <c r="B2706" s="93"/>
      <c r="C2706" s="485"/>
      <c r="D2706" s="485"/>
      <c r="E2706" s="485"/>
      <c r="F2706" s="485"/>
      <c r="G2706" s="485"/>
      <c r="H2706" s="485"/>
      <c r="I2706" s="485"/>
      <c r="J2706" s="485"/>
      <c r="K2706" s="485"/>
    </row>
    <row r="2707" spans="1:11" s="77" customFormat="1" x14ac:dyDescent="0.25">
      <c r="A2707" s="93"/>
      <c r="B2707" s="93"/>
      <c r="C2707" s="485"/>
      <c r="D2707" s="485"/>
      <c r="E2707" s="485"/>
      <c r="F2707" s="485"/>
      <c r="G2707" s="485"/>
      <c r="H2707" s="485"/>
      <c r="I2707" s="485"/>
      <c r="J2707" s="485"/>
      <c r="K2707" s="485"/>
    </row>
    <row r="2708" spans="1:11" s="77" customFormat="1" x14ac:dyDescent="0.25">
      <c r="A2708" s="93"/>
      <c r="B2708" s="93"/>
      <c r="C2708" s="485"/>
      <c r="D2708" s="485"/>
      <c r="E2708" s="485"/>
      <c r="F2708" s="485"/>
      <c r="G2708" s="485"/>
      <c r="H2708" s="485"/>
      <c r="I2708" s="485"/>
      <c r="J2708" s="485"/>
      <c r="K2708" s="485"/>
    </row>
    <row r="2709" spans="1:11" s="77" customFormat="1" x14ac:dyDescent="0.25">
      <c r="A2709" s="93"/>
      <c r="B2709" s="93"/>
      <c r="C2709" s="485"/>
      <c r="D2709" s="485"/>
      <c r="E2709" s="485"/>
      <c r="F2709" s="485"/>
      <c r="G2709" s="485"/>
      <c r="H2709" s="485"/>
      <c r="I2709" s="485"/>
      <c r="J2709" s="485"/>
      <c r="K2709" s="485"/>
    </row>
    <row r="2710" spans="1:11" s="77" customFormat="1" x14ac:dyDescent="0.25">
      <c r="A2710" s="93"/>
      <c r="B2710" s="93"/>
      <c r="C2710" s="485"/>
      <c r="D2710" s="485"/>
      <c r="E2710" s="485"/>
      <c r="F2710" s="485"/>
      <c r="G2710" s="485"/>
      <c r="H2710" s="485"/>
      <c r="I2710" s="485"/>
      <c r="J2710" s="485"/>
      <c r="K2710" s="485"/>
    </row>
    <row r="2711" spans="1:11" s="77" customFormat="1" x14ac:dyDescent="0.25">
      <c r="A2711" s="93"/>
      <c r="B2711" s="93"/>
      <c r="C2711" s="485"/>
      <c r="D2711" s="485"/>
      <c r="E2711" s="485"/>
      <c r="F2711" s="485"/>
      <c r="G2711" s="485"/>
      <c r="H2711" s="485"/>
      <c r="I2711" s="485"/>
      <c r="J2711" s="485"/>
      <c r="K2711" s="485"/>
    </row>
    <row r="2712" spans="1:11" s="77" customFormat="1" x14ac:dyDescent="0.25">
      <c r="A2712" s="93"/>
      <c r="B2712" s="93"/>
      <c r="C2712" s="485"/>
      <c r="D2712" s="485"/>
      <c r="E2712" s="485"/>
      <c r="F2712" s="485"/>
      <c r="G2712" s="485"/>
      <c r="H2712" s="485"/>
      <c r="I2712" s="485"/>
      <c r="J2712" s="485"/>
      <c r="K2712" s="485"/>
    </row>
    <row r="2713" spans="1:11" s="77" customFormat="1" x14ac:dyDescent="0.25">
      <c r="A2713" s="93"/>
      <c r="B2713" s="93"/>
      <c r="C2713" s="485"/>
      <c r="D2713" s="485"/>
      <c r="E2713" s="485"/>
      <c r="F2713" s="485"/>
      <c r="G2713" s="485"/>
      <c r="H2713" s="485"/>
      <c r="I2713" s="485"/>
      <c r="J2713" s="485"/>
      <c r="K2713" s="485"/>
    </row>
    <row r="2714" spans="1:11" s="77" customFormat="1" x14ac:dyDescent="0.25">
      <c r="A2714" s="93"/>
      <c r="B2714" s="93"/>
      <c r="C2714" s="485"/>
      <c r="D2714" s="485"/>
      <c r="E2714" s="485"/>
      <c r="F2714" s="485"/>
      <c r="G2714" s="485"/>
      <c r="H2714" s="485"/>
      <c r="I2714" s="485"/>
      <c r="J2714" s="485"/>
      <c r="K2714" s="485"/>
    </row>
    <row r="2715" spans="1:11" s="77" customFormat="1" x14ac:dyDescent="0.25">
      <c r="A2715" s="93"/>
      <c r="B2715" s="93"/>
      <c r="C2715" s="485"/>
      <c r="D2715" s="485"/>
      <c r="E2715" s="485"/>
      <c r="F2715" s="485"/>
      <c r="G2715" s="485"/>
      <c r="H2715" s="485"/>
      <c r="I2715" s="485"/>
      <c r="J2715" s="485"/>
      <c r="K2715" s="485"/>
    </row>
    <row r="2716" spans="1:11" s="77" customFormat="1" x14ac:dyDescent="0.25">
      <c r="A2716" s="93"/>
      <c r="B2716" s="93"/>
      <c r="C2716" s="485"/>
      <c r="D2716" s="485"/>
      <c r="E2716" s="485"/>
      <c r="F2716" s="485"/>
      <c r="G2716" s="485"/>
      <c r="H2716" s="485"/>
      <c r="I2716" s="485"/>
      <c r="J2716" s="485"/>
      <c r="K2716" s="485"/>
    </row>
    <row r="2717" spans="1:11" s="77" customFormat="1" x14ac:dyDescent="0.25">
      <c r="A2717" s="93"/>
      <c r="B2717" s="93"/>
      <c r="C2717" s="485"/>
      <c r="D2717" s="485"/>
      <c r="E2717" s="485"/>
      <c r="F2717" s="485"/>
      <c r="G2717" s="485"/>
      <c r="H2717" s="485"/>
      <c r="I2717" s="485"/>
      <c r="J2717" s="485"/>
      <c r="K2717" s="485"/>
    </row>
    <row r="2718" spans="1:11" s="77" customFormat="1" x14ac:dyDescent="0.25">
      <c r="A2718" s="93"/>
      <c r="B2718" s="93"/>
      <c r="C2718" s="485"/>
      <c r="D2718" s="485"/>
      <c r="E2718" s="485"/>
      <c r="F2718" s="485"/>
      <c r="G2718" s="485"/>
      <c r="H2718" s="485"/>
      <c r="I2718" s="485"/>
      <c r="J2718" s="485"/>
      <c r="K2718" s="485"/>
    </row>
    <row r="2719" spans="1:11" s="77" customFormat="1" x14ac:dyDescent="0.25">
      <c r="A2719" s="93"/>
      <c r="B2719" s="93"/>
      <c r="C2719" s="485"/>
      <c r="D2719" s="485"/>
      <c r="E2719" s="485"/>
      <c r="F2719" s="485"/>
      <c r="G2719" s="485"/>
      <c r="H2719" s="485"/>
      <c r="I2719" s="485"/>
      <c r="J2719" s="485"/>
      <c r="K2719" s="485"/>
    </row>
    <row r="2720" spans="1:11" s="77" customFormat="1" x14ac:dyDescent="0.25">
      <c r="A2720" s="93"/>
      <c r="B2720" s="93"/>
      <c r="C2720" s="485"/>
      <c r="D2720" s="485"/>
      <c r="E2720" s="485"/>
      <c r="F2720" s="485"/>
      <c r="G2720" s="485"/>
      <c r="H2720" s="485"/>
      <c r="I2720" s="485"/>
      <c r="J2720" s="485"/>
      <c r="K2720" s="485"/>
    </row>
    <row r="2721" spans="1:11" s="77" customFormat="1" x14ac:dyDescent="0.25">
      <c r="A2721" s="93"/>
      <c r="B2721" s="93"/>
      <c r="C2721" s="485"/>
      <c r="D2721" s="485"/>
      <c r="E2721" s="485"/>
      <c r="F2721" s="485"/>
      <c r="G2721" s="485"/>
      <c r="H2721" s="485"/>
      <c r="I2721" s="485"/>
      <c r="J2721" s="485"/>
      <c r="K2721" s="485"/>
    </row>
    <row r="2722" spans="1:11" s="77" customFormat="1" x14ac:dyDescent="0.25">
      <c r="A2722" s="93"/>
      <c r="B2722" s="93"/>
      <c r="C2722" s="485"/>
      <c r="D2722" s="485"/>
      <c r="E2722" s="485"/>
      <c r="F2722" s="485"/>
      <c r="G2722" s="485"/>
      <c r="H2722" s="485"/>
      <c r="I2722" s="485"/>
      <c r="J2722" s="485"/>
      <c r="K2722" s="485"/>
    </row>
    <row r="2723" spans="1:11" s="77" customFormat="1" x14ac:dyDescent="0.25">
      <c r="A2723" s="93"/>
      <c r="B2723" s="93"/>
      <c r="C2723" s="485"/>
      <c r="D2723" s="485"/>
      <c r="E2723" s="485"/>
      <c r="F2723" s="485"/>
      <c r="G2723" s="485"/>
      <c r="H2723" s="485"/>
      <c r="I2723" s="485"/>
      <c r="J2723" s="485"/>
      <c r="K2723" s="485"/>
    </row>
    <row r="2724" spans="1:11" s="77" customFormat="1" x14ac:dyDescent="0.25">
      <c r="A2724" s="93"/>
      <c r="B2724" s="93"/>
      <c r="C2724" s="485"/>
      <c r="D2724" s="485"/>
      <c r="E2724" s="485"/>
      <c r="F2724" s="485"/>
      <c r="G2724" s="485"/>
      <c r="H2724" s="485"/>
      <c r="I2724" s="485"/>
      <c r="J2724" s="485"/>
      <c r="K2724" s="485"/>
    </row>
    <row r="2725" spans="1:11" s="77" customFormat="1" x14ac:dyDescent="0.25">
      <c r="A2725" s="93"/>
      <c r="B2725" s="93"/>
      <c r="C2725" s="485"/>
      <c r="D2725" s="485"/>
      <c r="E2725" s="485"/>
      <c r="F2725" s="485"/>
      <c r="G2725" s="485"/>
      <c r="H2725" s="485"/>
      <c r="I2725" s="485"/>
      <c r="J2725" s="485"/>
      <c r="K2725" s="485"/>
    </row>
    <row r="2726" spans="1:11" s="77" customFormat="1" x14ac:dyDescent="0.25">
      <c r="A2726" s="93"/>
      <c r="B2726" s="93"/>
      <c r="C2726" s="485"/>
      <c r="D2726" s="485"/>
      <c r="E2726" s="485"/>
      <c r="F2726" s="485"/>
      <c r="G2726" s="485"/>
      <c r="H2726" s="485"/>
      <c r="I2726" s="485"/>
      <c r="J2726" s="485"/>
      <c r="K2726" s="485"/>
    </row>
    <row r="2727" spans="1:11" s="77" customFormat="1" x14ac:dyDescent="0.25">
      <c r="A2727" s="93"/>
      <c r="B2727" s="93"/>
      <c r="C2727" s="485"/>
      <c r="D2727" s="485"/>
      <c r="E2727" s="485"/>
      <c r="F2727" s="485"/>
      <c r="G2727" s="485"/>
      <c r="H2727" s="485"/>
      <c r="I2727" s="485"/>
      <c r="J2727" s="485"/>
      <c r="K2727" s="485"/>
    </row>
    <row r="2728" spans="1:11" s="77" customFormat="1" x14ac:dyDescent="0.25">
      <c r="A2728" s="93"/>
      <c r="B2728" s="93"/>
      <c r="C2728" s="485"/>
      <c r="D2728" s="485"/>
      <c r="E2728" s="485"/>
      <c r="F2728" s="485"/>
      <c r="G2728" s="485"/>
      <c r="H2728" s="485"/>
      <c r="I2728" s="485"/>
      <c r="J2728" s="485"/>
      <c r="K2728" s="485"/>
    </row>
    <row r="2729" spans="1:11" s="77" customFormat="1" x14ac:dyDescent="0.25">
      <c r="A2729" s="93"/>
      <c r="B2729" s="93"/>
      <c r="C2729" s="485"/>
      <c r="D2729" s="485"/>
      <c r="E2729" s="485"/>
      <c r="F2729" s="485"/>
      <c r="G2729" s="485"/>
      <c r="H2729" s="485"/>
      <c r="I2729" s="485"/>
      <c r="J2729" s="485"/>
      <c r="K2729" s="485"/>
    </row>
    <row r="2730" spans="1:11" s="77" customFormat="1" x14ac:dyDescent="0.25">
      <c r="A2730" s="93"/>
      <c r="B2730" s="93"/>
      <c r="C2730" s="485"/>
      <c r="D2730" s="485"/>
      <c r="E2730" s="485"/>
      <c r="F2730" s="485"/>
      <c r="G2730" s="485"/>
      <c r="H2730" s="485"/>
      <c r="I2730" s="485"/>
      <c r="J2730" s="485"/>
      <c r="K2730" s="485"/>
    </row>
    <row r="2731" spans="1:11" s="77" customFormat="1" x14ac:dyDescent="0.25">
      <c r="A2731" s="93"/>
      <c r="B2731" s="93"/>
      <c r="C2731" s="485"/>
      <c r="D2731" s="485"/>
      <c r="E2731" s="485"/>
      <c r="F2731" s="485"/>
      <c r="G2731" s="485"/>
      <c r="H2731" s="485"/>
      <c r="I2731" s="485"/>
      <c r="J2731" s="485"/>
      <c r="K2731" s="485"/>
    </row>
    <row r="2732" spans="1:11" s="77" customFormat="1" x14ac:dyDescent="0.25">
      <c r="A2732" s="93"/>
      <c r="B2732" s="93"/>
      <c r="C2732" s="485"/>
      <c r="D2732" s="485"/>
      <c r="E2732" s="485"/>
      <c r="F2732" s="485"/>
      <c r="G2732" s="485"/>
      <c r="H2732" s="485"/>
      <c r="I2732" s="485"/>
      <c r="J2732" s="485"/>
      <c r="K2732" s="485"/>
    </row>
    <row r="2733" spans="1:11" s="77" customFormat="1" x14ac:dyDescent="0.25">
      <c r="A2733" s="93"/>
      <c r="B2733" s="93"/>
      <c r="C2733" s="485"/>
      <c r="D2733" s="485"/>
      <c r="E2733" s="485"/>
      <c r="F2733" s="485"/>
      <c r="G2733" s="485"/>
      <c r="H2733" s="485"/>
      <c r="I2733" s="485"/>
      <c r="J2733" s="485"/>
      <c r="K2733" s="485"/>
    </row>
    <row r="2734" spans="1:11" s="77" customFormat="1" x14ac:dyDescent="0.25">
      <c r="A2734" s="93"/>
      <c r="B2734" s="93"/>
      <c r="C2734" s="485"/>
      <c r="D2734" s="485"/>
      <c r="E2734" s="485"/>
      <c r="F2734" s="485"/>
      <c r="G2734" s="485"/>
      <c r="H2734" s="485"/>
      <c r="I2734" s="485"/>
      <c r="J2734" s="485"/>
      <c r="K2734" s="485"/>
    </row>
    <row r="2735" spans="1:11" s="77" customFormat="1" x14ac:dyDescent="0.25">
      <c r="A2735" s="93"/>
      <c r="B2735" s="93"/>
      <c r="C2735" s="485"/>
      <c r="D2735" s="485"/>
      <c r="E2735" s="485"/>
      <c r="F2735" s="485"/>
      <c r="G2735" s="485"/>
      <c r="H2735" s="485"/>
      <c r="I2735" s="485"/>
      <c r="J2735" s="485"/>
      <c r="K2735" s="485"/>
    </row>
    <row r="2736" spans="1:11" s="77" customFormat="1" x14ac:dyDescent="0.25">
      <c r="A2736" s="93"/>
      <c r="B2736" s="93"/>
      <c r="C2736" s="485"/>
      <c r="D2736" s="485"/>
      <c r="E2736" s="485"/>
      <c r="F2736" s="485"/>
      <c r="G2736" s="485"/>
      <c r="H2736" s="485"/>
      <c r="I2736" s="485"/>
      <c r="J2736" s="485"/>
      <c r="K2736" s="485"/>
    </row>
    <row r="2737" spans="1:11" s="77" customFormat="1" x14ac:dyDescent="0.25">
      <c r="A2737" s="93"/>
      <c r="B2737" s="93"/>
      <c r="C2737" s="485"/>
      <c r="D2737" s="485"/>
      <c r="E2737" s="485"/>
      <c r="F2737" s="485"/>
      <c r="G2737" s="485"/>
      <c r="H2737" s="485"/>
      <c r="I2737" s="485"/>
      <c r="J2737" s="485"/>
      <c r="K2737" s="485"/>
    </row>
    <row r="2738" spans="1:11" s="77" customFormat="1" x14ac:dyDescent="0.25">
      <c r="A2738" s="93"/>
      <c r="B2738" s="93"/>
      <c r="C2738" s="485"/>
      <c r="D2738" s="485"/>
      <c r="E2738" s="485"/>
      <c r="F2738" s="485"/>
      <c r="G2738" s="485"/>
      <c r="H2738" s="485"/>
      <c r="I2738" s="485"/>
      <c r="J2738" s="485"/>
      <c r="K2738" s="485"/>
    </row>
    <row r="2739" spans="1:11" s="77" customFormat="1" x14ac:dyDescent="0.25">
      <c r="A2739" s="93"/>
      <c r="B2739" s="93"/>
      <c r="C2739" s="485"/>
      <c r="D2739" s="485"/>
      <c r="E2739" s="485"/>
      <c r="F2739" s="485"/>
      <c r="G2739" s="485"/>
      <c r="H2739" s="485"/>
      <c r="I2739" s="485"/>
      <c r="J2739" s="485"/>
      <c r="K2739" s="485"/>
    </row>
    <row r="2740" spans="1:11" s="77" customFormat="1" x14ac:dyDescent="0.25">
      <c r="A2740" s="93"/>
      <c r="B2740" s="93"/>
      <c r="C2740" s="485"/>
      <c r="D2740" s="485"/>
      <c r="E2740" s="485"/>
      <c r="F2740" s="485"/>
      <c r="G2740" s="485"/>
      <c r="H2740" s="485"/>
      <c r="I2740" s="485"/>
      <c r="J2740" s="485"/>
      <c r="K2740" s="485"/>
    </row>
    <row r="2741" spans="1:11" s="77" customFormat="1" x14ac:dyDescent="0.25">
      <c r="A2741" s="93"/>
      <c r="B2741" s="93"/>
      <c r="C2741" s="485"/>
      <c r="D2741" s="485"/>
      <c r="E2741" s="485"/>
      <c r="F2741" s="485"/>
      <c r="G2741" s="485"/>
      <c r="H2741" s="485"/>
      <c r="I2741" s="485"/>
      <c r="J2741" s="485"/>
      <c r="K2741" s="485"/>
    </row>
    <row r="2742" spans="1:11" s="77" customFormat="1" x14ac:dyDescent="0.25">
      <c r="A2742" s="93"/>
      <c r="B2742" s="93"/>
      <c r="C2742" s="485"/>
      <c r="D2742" s="485"/>
      <c r="E2742" s="485"/>
      <c r="F2742" s="485"/>
      <c r="G2742" s="485"/>
      <c r="H2742" s="485"/>
      <c r="I2742" s="485"/>
      <c r="J2742" s="485"/>
      <c r="K2742" s="485"/>
    </row>
    <row r="2743" spans="1:11" s="77" customFormat="1" x14ac:dyDescent="0.25">
      <c r="A2743" s="93"/>
      <c r="B2743" s="93"/>
      <c r="C2743" s="485"/>
      <c r="D2743" s="485"/>
      <c r="E2743" s="485"/>
      <c r="F2743" s="485"/>
      <c r="G2743" s="485"/>
      <c r="H2743" s="485"/>
      <c r="I2743" s="485"/>
      <c r="J2743" s="485"/>
      <c r="K2743" s="485"/>
    </row>
    <row r="2744" spans="1:11" s="77" customFormat="1" x14ac:dyDescent="0.25">
      <c r="A2744" s="93"/>
      <c r="B2744" s="93"/>
      <c r="C2744" s="485"/>
      <c r="D2744" s="485"/>
      <c r="E2744" s="485"/>
      <c r="F2744" s="485"/>
      <c r="G2744" s="485"/>
      <c r="H2744" s="485"/>
      <c r="I2744" s="485"/>
      <c r="J2744" s="485"/>
      <c r="K2744" s="485"/>
    </row>
    <row r="2745" spans="1:11" s="77" customFormat="1" x14ac:dyDescent="0.25">
      <c r="A2745" s="93"/>
      <c r="B2745" s="93"/>
      <c r="C2745" s="485"/>
      <c r="D2745" s="485"/>
      <c r="E2745" s="485"/>
      <c r="F2745" s="485"/>
      <c r="G2745" s="485"/>
      <c r="H2745" s="485"/>
      <c r="I2745" s="485"/>
      <c r="J2745" s="485"/>
      <c r="K2745" s="485"/>
    </row>
    <row r="2746" spans="1:11" s="77" customFormat="1" x14ac:dyDescent="0.25">
      <c r="A2746" s="93"/>
      <c r="B2746" s="93"/>
      <c r="C2746" s="485"/>
      <c r="D2746" s="485"/>
      <c r="E2746" s="485"/>
      <c r="F2746" s="485"/>
      <c r="G2746" s="485"/>
      <c r="H2746" s="485"/>
      <c r="I2746" s="485"/>
      <c r="J2746" s="485"/>
      <c r="K2746" s="485"/>
    </row>
    <row r="2747" spans="1:11" s="77" customFormat="1" x14ac:dyDescent="0.25">
      <c r="A2747" s="93"/>
      <c r="B2747" s="93"/>
      <c r="C2747" s="485"/>
      <c r="D2747" s="485"/>
      <c r="E2747" s="485"/>
      <c r="F2747" s="485"/>
      <c r="G2747" s="485"/>
      <c r="H2747" s="485"/>
      <c r="I2747" s="485"/>
      <c r="J2747" s="485"/>
      <c r="K2747" s="485"/>
    </row>
    <row r="2748" spans="1:11" s="77" customFormat="1" x14ac:dyDescent="0.25">
      <c r="A2748" s="93"/>
      <c r="B2748" s="93"/>
      <c r="C2748" s="485"/>
      <c r="D2748" s="485"/>
      <c r="E2748" s="485"/>
      <c r="F2748" s="485"/>
      <c r="G2748" s="485"/>
      <c r="H2748" s="485"/>
      <c r="I2748" s="485"/>
      <c r="J2748" s="485"/>
      <c r="K2748" s="485"/>
    </row>
    <row r="2749" spans="1:11" s="77" customFormat="1" x14ac:dyDescent="0.25">
      <c r="A2749" s="93"/>
      <c r="B2749" s="93"/>
      <c r="C2749" s="485"/>
      <c r="D2749" s="485"/>
      <c r="E2749" s="485"/>
      <c r="F2749" s="485"/>
      <c r="G2749" s="485"/>
      <c r="H2749" s="485"/>
      <c r="I2749" s="485"/>
      <c r="J2749" s="485"/>
      <c r="K2749" s="485"/>
    </row>
    <row r="2750" spans="1:11" s="77" customFormat="1" x14ac:dyDescent="0.25">
      <c r="A2750" s="93"/>
      <c r="B2750" s="93"/>
      <c r="C2750" s="485"/>
      <c r="D2750" s="485"/>
      <c r="E2750" s="485"/>
      <c r="F2750" s="485"/>
      <c r="G2750" s="485"/>
      <c r="H2750" s="485"/>
      <c r="I2750" s="485"/>
      <c r="J2750" s="485"/>
      <c r="K2750" s="485"/>
    </row>
    <row r="2751" spans="1:11" s="77" customFormat="1" x14ac:dyDescent="0.25">
      <c r="A2751" s="93"/>
      <c r="B2751" s="93"/>
      <c r="C2751" s="485"/>
      <c r="D2751" s="485"/>
      <c r="E2751" s="485"/>
      <c r="F2751" s="485"/>
      <c r="G2751" s="485"/>
      <c r="H2751" s="485"/>
      <c r="I2751" s="485"/>
      <c r="J2751" s="485"/>
      <c r="K2751" s="485"/>
    </row>
    <row r="2752" spans="1:11" s="77" customFormat="1" x14ac:dyDescent="0.25">
      <c r="A2752" s="93"/>
      <c r="B2752" s="93"/>
      <c r="C2752" s="485"/>
      <c r="D2752" s="485"/>
      <c r="E2752" s="485"/>
      <c r="F2752" s="485"/>
      <c r="G2752" s="485"/>
      <c r="H2752" s="485"/>
      <c r="I2752" s="485"/>
      <c r="J2752" s="485"/>
      <c r="K2752" s="485"/>
    </row>
    <row r="2753" spans="1:11" s="77" customFormat="1" x14ac:dyDescent="0.25">
      <c r="A2753" s="93"/>
      <c r="B2753" s="93"/>
      <c r="C2753" s="485"/>
      <c r="D2753" s="485"/>
      <c r="E2753" s="485"/>
      <c r="F2753" s="485"/>
      <c r="G2753" s="485"/>
      <c r="H2753" s="485"/>
      <c r="I2753" s="485"/>
      <c r="J2753" s="485"/>
      <c r="K2753" s="485"/>
    </row>
    <row r="2754" spans="1:11" s="77" customFormat="1" x14ac:dyDescent="0.25">
      <c r="A2754" s="93"/>
      <c r="B2754" s="93"/>
      <c r="C2754" s="485"/>
      <c r="D2754" s="485"/>
      <c r="E2754" s="485"/>
      <c r="F2754" s="485"/>
      <c r="G2754" s="485"/>
      <c r="H2754" s="485"/>
      <c r="I2754" s="485"/>
      <c r="J2754" s="485"/>
      <c r="K2754" s="485"/>
    </row>
    <row r="2755" spans="1:11" s="77" customFormat="1" x14ac:dyDescent="0.25">
      <c r="A2755" s="93"/>
      <c r="B2755" s="93"/>
      <c r="C2755" s="485"/>
      <c r="D2755" s="485"/>
      <c r="E2755" s="485"/>
      <c r="F2755" s="485"/>
      <c r="G2755" s="485"/>
      <c r="H2755" s="485"/>
      <c r="I2755" s="485"/>
      <c r="J2755" s="485"/>
      <c r="K2755" s="485"/>
    </row>
    <row r="2756" spans="1:11" x14ac:dyDescent="0.25">
      <c r="A2756" s="92"/>
      <c r="B2756" s="92"/>
      <c r="C2756" s="484"/>
      <c r="D2756" s="484"/>
      <c r="E2756" s="484"/>
      <c r="F2756" s="484"/>
      <c r="G2756" s="484"/>
      <c r="H2756" s="484"/>
      <c r="I2756" s="484"/>
      <c r="J2756" s="484"/>
      <c r="K2756" s="484"/>
    </row>
    <row r="2757" spans="1:11" x14ac:dyDescent="0.25">
      <c r="A2757" s="92"/>
      <c r="B2757" s="92"/>
      <c r="C2757" s="484"/>
      <c r="D2757" s="484"/>
      <c r="E2757" s="484"/>
      <c r="F2757" s="484"/>
      <c r="G2757" s="484"/>
      <c r="H2757" s="484"/>
      <c r="I2757" s="484"/>
      <c r="J2757" s="484"/>
      <c r="K2757" s="484"/>
    </row>
    <row r="2758" spans="1:11" x14ac:dyDescent="0.25">
      <c r="A2758" s="92"/>
      <c r="B2758" s="92"/>
      <c r="C2758" s="484"/>
      <c r="D2758" s="484"/>
      <c r="E2758" s="484"/>
      <c r="F2758" s="484"/>
      <c r="G2758" s="484"/>
      <c r="H2758" s="484"/>
      <c r="I2758" s="484"/>
      <c r="J2758" s="484"/>
      <c r="K2758" s="484"/>
    </row>
    <row r="2759" spans="1:11" x14ac:dyDescent="0.25">
      <c r="A2759" s="92"/>
      <c r="B2759" s="92"/>
      <c r="C2759" s="484"/>
      <c r="D2759" s="484"/>
      <c r="E2759" s="484"/>
      <c r="F2759" s="484"/>
      <c r="G2759" s="484"/>
      <c r="H2759" s="484"/>
      <c r="I2759" s="484"/>
      <c r="J2759" s="484"/>
      <c r="K2759" s="484"/>
    </row>
    <row r="2760" spans="1:11" x14ac:dyDescent="0.25">
      <c r="A2760" s="92"/>
      <c r="B2760" s="92"/>
      <c r="C2760" s="484"/>
      <c r="D2760" s="484"/>
      <c r="E2760" s="484"/>
      <c r="F2760" s="484"/>
      <c r="G2760" s="484"/>
      <c r="H2760" s="484"/>
      <c r="I2760" s="484"/>
      <c r="J2760" s="484"/>
      <c r="K2760" s="484"/>
    </row>
    <row r="2761" spans="1:11" x14ac:dyDescent="0.25">
      <c r="A2761" s="92"/>
      <c r="B2761" s="92"/>
      <c r="C2761" s="484"/>
      <c r="D2761" s="484"/>
      <c r="E2761" s="484"/>
      <c r="F2761" s="484"/>
      <c r="G2761" s="484"/>
      <c r="H2761" s="484"/>
      <c r="I2761" s="484"/>
      <c r="J2761" s="484"/>
      <c r="K2761" s="484"/>
    </row>
    <row r="2762" spans="1:11" x14ac:dyDescent="0.25">
      <c r="A2762" s="92"/>
      <c r="B2762" s="92"/>
      <c r="C2762" s="484"/>
      <c r="D2762" s="484"/>
      <c r="E2762" s="484"/>
      <c r="F2762" s="484"/>
      <c r="G2762" s="484"/>
      <c r="H2762" s="484"/>
      <c r="I2762" s="484"/>
      <c r="J2762" s="484"/>
      <c r="K2762" s="484"/>
    </row>
    <row r="2763" spans="1:11" x14ac:dyDescent="0.25">
      <c r="A2763" s="92"/>
      <c r="B2763" s="92"/>
      <c r="C2763" s="484"/>
      <c r="D2763" s="484"/>
      <c r="E2763" s="484"/>
      <c r="F2763" s="484"/>
      <c r="G2763" s="484"/>
      <c r="H2763" s="484"/>
      <c r="I2763" s="484"/>
      <c r="J2763" s="484"/>
      <c r="K2763" s="484"/>
    </row>
    <row r="2764" spans="1:11" x14ac:dyDescent="0.25">
      <c r="A2764" s="92"/>
      <c r="B2764" s="92"/>
      <c r="C2764" s="484"/>
      <c r="D2764" s="484"/>
      <c r="E2764" s="484"/>
      <c r="F2764" s="484"/>
      <c r="G2764" s="484"/>
      <c r="H2764" s="484"/>
      <c r="I2764" s="484"/>
      <c r="J2764" s="484"/>
      <c r="K2764" s="484"/>
    </row>
    <row r="2765" spans="1:11" x14ac:dyDescent="0.25">
      <c r="A2765" s="92"/>
      <c r="B2765" s="92"/>
      <c r="C2765" s="484"/>
      <c r="D2765" s="484"/>
      <c r="E2765" s="484"/>
      <c r="F2765" s="484"/>
      <c r="G2765" s="484"/>
      <c r="H2765" s="484"/>
      <c r="I2765" s="484"/>
      <c r="J2765" s="484"/>
      <c r="K2765" s="484"/>
    </row>
    <row r="2766" spans="1:11" x14ac:dyDescent="0.25">
      <c r="A2766" s="92"/>
      <c r="B2766" s="92"/>
      <c r="C2766" s="484"/>
      <c r="D2766" s="484"/>
      <c r="E2766" s="484"/>
      <c r="F2766" s="484"/>
      <c r="G2766" s="484"/>
      <c r="H2766" s="484"/>
      <c r="I2766" s="484"/>
      <c r="J2766" s="484"/>
      <c r="K2766" s="484"/>
    </row>
    <row r="2767" spans="1:11" x14ac:dyDescent="0.25">
      <c r="A2767" s="92"/>
      <c r="B2767" s="92"/>
      <c r="C2767" s="484"/>
      <c r="D2767" s="484"/>
      <c r="E2767" s="484"/>
      <c r="F2767" s="484"/>
      <c r="G2767" s="484"/>
      <c r="H2767" s="484"/>
      <c r="I2767" s="484"/>
      <c r="J2767" s="484"/>
      <c r="K2767" s="484"/>
    </row>
    <row r="2768" spans="1:11" x14ac:dyDescent="0.25">
      <c r="A2768" s="92"/>
      <c r="B2768" s="92"/>
      <c r="C2768" s="484"/>
      <c r="D2768" s="484"/>
      <c r="E2768" s="484"/>
      <c r="F2768" s="484"/>
      <c r="G2768" s="484"/>
      <c r="H2768" s="484"/>
      <c r="I2768" s="484"/>
      <c r="J2768" s="484"/>
      <c r="K2768" s="484"/>
    </row>
    <row r="2769" spans="3:11" x14ac:dyDescent="0.25">
      <c r="C2769" s="484"/>
      <c r="D2769" s="484"/>
      <c r="E2769" s="484"/>
      <c r="F2769" s="484"/>
      <c r="G2769" s="484"/>
      <c r="H2769" s="484"/>
      <c r="I2769" s="484"/>
      <c r="J2769" s="484"/>
      <c r="K2769" s="484"/>
    </row>
    <row r="2770" spans="3:11" x14ac:dyDescent="0.25">
      <c r="C2770" s="484"/>
      <c r="D2770" s="484"/>
      <c r="E2770" s="484"/>
      <c r="F2770" s="484"/>
      <c r="G2770" s="484"/>
      <c r="H2770" s="484"/>
      <c r="I2770" s="484"/>
      <c r="J2770" s="484"/>
      <c r="K2770" s="484"/>
    </row>
    <row r="2771" spans="3:11" x14ac:dyDescent="0.25">
      <c r="C2771" s="484"/>
      <c r="D2771" s="484"/>
      <c r="E2771" s="484"/>
      <c r="F2771" s="484"/>
      <c r="G2771" s="484"/>
      <c r="H2771" s="484"/>
      <c r="I2771" s="484"/>
      <c r="J2771" s="484"/>
      <c r="K2771" s="484"/>
    </row>
    <row r="2772" spans="3:11" x14ac:dyDescent="0.25">
      <c r="C2772" s="484"/>
      <c r="D2772" s="484"/>
      <c r="E2772" s="484"/>
      <c r="F2772" s="484"/>
      <c r="G2772" s="484"/>
      <c r="H2772" s="484"/>
      <c r="I2772" s="484"/>
      <c r="J2772" s="484"/>
      <c r="K2772" s="484"/>
    </row>
    <row r="2773" spans="3:11" x14ac:dyDescent="0.25">
      <c r="C2773" s="484"/>
      <c r="D2773" s="484"/>
      <c r="E2773" s="484"/>
      <c r="F2773" s="484"/>
      <c r="G2773" s="484"/>
      <c r="H2773" s="484"/>
      <c r="I2773" s="484"/>
      <c r="J2773" s="484"/>
      <c r="K2773" s="484"/>
    </row>
    <row r="2774" spans="3:11" x14ac:dyDescent="0.25">
      <c r="C2774" s="484"/>
      <c r="D2774" s="484"/>
      <c r="E2774" s="484"/>
      <c r="F2774" s="484"/>
      <c r="G2774" s="484"/>
      <c r="H2774" s="484"/>
      <c r="I2774" s="484"/>
      <c r="J2774" s="484"/>
      <c r="K2774" s="484"/>
    </row>
    <row r="2775" spans="3:11" x14ac:dyDescent="0.25">
      <c r="C2775" s="484"/>
      <c r="D2775" s="484"/>
      <c r="E2775" s="484"/>
      <c r="F2775" s="484"/>
      <c r="G2775" s="484"/>
      <c r="H2775" s="484"/>
      <c r="I2775" s="484"/>
      <c r="J2775" s="484"/>
      <c r="K2775" s="484"/>
    </row>
    <row r="2776" spans="3:11" x14ac:dyDescent="0.25">
      <c r="C2776" s="484"/>
      <c r="D2776" s="484"/>
      <c r="E2776" s="484"/>
      <c r="F2776" s="484"/>
      <c r="G2776" s="484"/>
      <c r="H2776" s="484"/>
      <c r="I2776" s="484"/>
      <c r="J2776" s="484"/>
      <c r="K2776" s="484"/>
    </row>
    <row r="2777" spans="3:11" x14ac:dyDescent="0.25">
      <c r="C2777" s="484"/>
      <c r="D2777" s="484"/>
      <c r="E2777" s="484"/>
      <c r="F2777" s="484"/>
      <c r="G2777" s="484"/>
      <c r="H2777" s="484"/>
      <c r="I2777" s="484"/>
      <c r="J2777" s="484"/>
      <c r="K2777" s="484"/>
    </row>
    <row r="2778" spans="3:11" x14ac:dyDescent="0.25">
      <c r="C2778" s="484"/>
      <c r="D2778" s="484"/>
      <c r="E2778" s="484"/>
      <c r="F2778" s="484"/>
      <c r="G2778" s="484"/>
      <c r="H2778" s="484"/>
      <c r="I2778" s="484"/>
      <c r="J2778" s="484"/>
      <c r="K2778" s="484"/>
    </row>
    <row r="2779" spans="3:11" x14ac:dyDescent="0.25">
      <c r="C2779" s="484"/>
      <c r="D2779" s="484"/>
      <c r="E2779" s="484"/>
      <c r="F2779" s="484"/>
      <c r="G2779" s="484"/>
      <c r="H2779" s="484"/>
      <c r="I2779" s="484"/>
      <c r="J2779" s="484"/>
      <c r="K2779" s="484"/>
    </row>
    <row r="2780" spans="3:11" x14ac:dyDescent="0.25">
      <c r="C2780" s="484"/>
      <c r="D2780" s="484"/>
      <c r="E2780" s="484"/>
      <c r="F2780" s="484"/>
      <c r="G2780" s="484"/>
      <c r="H2780" s="484"/>
      <c r="I2780" s="484"/>
      <c r="J2780" s="484"/>
      <c r="K2780" s="484"/>
    </row>
    <row r="2781" spans="3:11" x14ac:dyDescent="0.25">
      <c r="C2781" s="484"/>
      <c r="D2781" s="484"/>
      <c r="E2781" s="484"/>
      <c r="F2781" s="484"/>
      <c r="G2781" s="484"/>
      <c r="H2781" s="484"/>
      <c r="I2781" s="484"/>
      <c r="J2781" s="484"/>
      <c r="K2781" s="484"/>
    </row>
    <row r="2782" spans="3:11" x14ac:dyDescent="0.25">
      <c r="C2782" s="484"/>
      <c r="D2782" s="484"/>
      <c r="E2782" s="484"/>
      <c r="F2782" s="484"/>
      <c r="G2782" s="484"/>
      <c r="H2782" s="484"/>
      <c r="I2782" s="484"/>
      <c r="J2782" s="484"/>
      <c r="K2782" s="484"/>
    </row>
    <row r="2783" spans="3:11" x14ac:dyDescent="0.25">
      <c r="C2783" s="484"/>
      <c r="D2783" s="484"/>
      <c r="E2783" s="484"/>
      <c r="F2783" s="484"/>
      <c r="G2783" s="484"/>
      <c r="H2783" s="484"/>
      <c r="I2783" s="484"/>
      <c r="J2783" s="484"/>
      <c r="K2783" s="484"/>
    </row>
    <row r="2784" spans="3:11" x14ac:dyDescent="0.25">
      <c r="C2784" s="484"/>
      <c r="D2784" s="484"/>
      <c r="E2784" s="484"/>
      <c r="F2784" s="484"/>
      <c r="G2784" s="484"/>
      <c r="H2784" s="484"/>
      <c r="I2784" s="484"/>
      <c r="J2784" s="484"/>
      <c r="K2784" s="484"/>
    </row>
    <row r="2785" spans="3:11" x14ac:dyDescent="0.25">
      <c r="C2785" s="484"/>
      <c r="D2785" s="484"/>
      <c r="E2785" s="484"/>
      <c r="F2785" s="484"/>
      <c r="G2785" s="484"/>
      <c r="H2785" s="484"/>
      <c r="I2785" s="484"/>
      <c r="J2785" s="484"/>
      <c r="K2785" s="484"/>
    </row>
    <row r="2786" spans="3:11" x14ac:dyDescent="0.25">
      <c r="C2786" s="484"/>
      <c r="D2786" s="484"/>
      <c r="E2786" s="484"/>
      <c r="F2786" s="484"/>
      <c r="G2786" s="484"/>
      <c r="H2786" s="484"/>
      <c r="I2786" s="484"/>
      <c r="J2786" s="484"/>
      <c r="K2786" s="484"/>
    </row>
    <row r="2787" spans="3:11" x14ac:dyDescent="0.25">
      <c r="C2787" s="484"/>
      <c r="D2787" s="484"/>
      <c r="E2787" s="484"/>
      <c r="F2787" s="484"/>
      <c r="G2787" s="484"/>
      <c r="H2787" s="484"/>
      <c r="I2787" s="484"/>
      <c r="J2787" s="484"/>
      <c r="K2787" s="484"/>
    </row>
    <row r="2788" spans="3:11" x14ac:dyDescent="0.25">
      <c r="C2788" s="484"/>
      <c r="D2788" s="484"/>
      <c r="E2788" s="484"/>
      <c r="F2788" s="484"/>
      <c r="G2788" s="484"/>
      <c r="H2788" s="484"/>
      <c r="I2788" s="484"/>
      <c r="J2788" s="484"/>
      <c r="K2788" s="484"/>
    </row>
    <row r="2789" spans="3:11" x14ac:dyDescent="0.25">
      <c r="C2789" s="484"/>
      <c r="D2789" s="484"/>
      <c r="E2789" s="484"/>
      <c r="F2789" s="484"/>
      <c r="G2789" s="484"/>
      <c r="H2789" s="484"/>
      <c r="I2789" s="484"/>
      <c r="J2789" s="484"/>
      <c r="K2789" s="484"/>
    </row>
    <row r="2790" spans="3:11" x14ac:dyDescent="0.25">
      <c r="C2790" s="484"/>
      <c r="D2790" s="484"/>
      <c r="E2790" s="484"/>
      <c r="F2790" s="484"/>
      <c r="G2790" s="484"/>
      <c r="H2790" s="484"/>
      <c r="I2790" s="484"/>
      <c r="J2790" s="484"/>
      <c r="K2790" s="484"/>
    </row>
    <row r="2791" spans="3:11" x14ac:dyDescent="0.25">
      <c r="C2791" s="484"/>
      <c r="D2791" s="484"/>
      <c r="E2791" s="484"/>
      <c r="F2791" s="484"/>
      <c r="G2791" s="484"/>
      <c r="H2791" s="484"/>
      <c r="I2791" s="484"/>
      <c r="J2791" s="484"/>
      <c r="K2791" s="484"/>
    </row>
    <row r="2792" spans="3:11" x14ac:dyDescent="0.25">
      <c r="C2792" s="484"/>
      <c r="D2792" s="484"/>
      <c r="E2792" s="484"/>
      <c r="F2792" s="484"/>
      <c r="G2792" s="484"/>
      <c r="H2792" s="484"/>
      <c r="I2792" s="484"/>
      <c r="J2792" s="484"/>
      <c r="K2792" s="484"/>
    </row>
    <row r="2793" spans="3:11" x14ac:dyDescent="0.25">
      <c r="C2793" s="484"/>
      <c r="D2793" s="484"/>
      <c r="E2793" s="484"/>
      <c r="F2793" s="484"/>
      <c r="G2793" s="484"/>
      <c r="H2793" s="484"/>
      <c r="I2793" s="484"/>
      <c r="J2793" s="484"/>
      <c r="K2793" s="484"/>
    </row>
    <row r="2794" spans="3:11" x14ac:dyDescent="0.25">
      <c r="C2794" s="484"/>
      <c r="D2794" s="484"/>
      <c r="E2794" s="484"/>
      <c r="F2794" s="484"/>
      <c r="G2794" s="484"/>
      <c r="H2794" s="484"/>
      <c r="I2794" s="484"/>
      <c r="J2794" s="484"/>
      <c r="K2794" s="484"/>
    </row>
  </sheetData>
  <mergeCells count="2801">
    <mergeCell ref="A1:C1"/>
    <mergeCell ref="C14:K14"/>
    <mergeCell ref="C15:K15"/>
    <mergeCell ref="C16:K16"/>
    <mergeCell ref="C17:K17"/>
    <mergeCell ref="C18:K18"/>
    <mergeCell ref="C19:K19"/>
    <mergeCell ref="C8:K8"/>
    <mergeCell ref="C9:K9"/>
    <mergeCell ref="C10:K10"/>
    <mergeCell ref="C11:K11"/>
    <mergeCell ref="C12:K12"/>
    <mergeCell ref="C13:K13"/>
    <mergeCell ref="C2:K2"/>
    <mergeCell ref="C3:K3"/>
    <mergeCell ref="C4:K4"/>
    <mergeCell ref="C5:K5"/>
    <mergeCell ref="C6:K6"/>
    <mergeCell ref="A25:A31"/>
    <mergeCell ref="A32:A37"/>
    <mergeCell ref="A38:A43"/>
    <mergeCell ref="A44:A49"/>
    <mergeCell ref="A11:A17"/>
    <mergeCell ref="A18:A24"/>
    <mergeCell ref="C26:K26"/>
    <mergeCell ref="C27:K27"/>
    <mergeCell ref="C28:K28"/>
    <mergeCell ref="C29:K29"/>
    <mergeCell ref="C30:K30"/>
    <mergeCell ref="C31:K31"/>
    <mergeCell ref="C20:K20"/>
    <mergeCell ref="C21:K21"/>
    <mergeCell ref="C22:K22"/>
    <mergeCell ref="C23:K23"/>
    <mergeCell ref="C24:K24"/>
    <mergeCell ref="C25:K25"/>
    <mergeCell ref="C56:K56"/>
    <mergeCell ref="C57:K57"/>
    <mergeCell ref="C58:K58"/>
    <mergeCell ref="C59:K59"/>
    <mergeCell ref="C60:K60"/>
    <mergeCell ref="C61:K61"/>
    <mergeCell ref="C50:K50"/>
    <mergeCell ref="C51:K51"/>
    <mergeCell ref="C52:K52"/>
    <mergeCell ref="C53:K53"/>
    <mergeCell ref="C54:K54"/>
    <mergeCell ref="C55:K55"/>
    <mergeCell ref="C7:K7"/>
    <mergeCell ref="A4:A10"/>
    <mergeCell ref="C44:K44"/>
    <mergeCell ref="C45:K45"/>
    <mergeCell ref="C46:K46"/>
    <mergeCell ref="C47:K47"/>
    <mergeCell ref="C48:K48"/>
    <mergeCell ref="C49:K49"/>
    <mergeCell ref="C38:K38"/>
    <mergeCell ref="C39:K39"/>
    <mergeCell ref="C40:K40"/>
    <mergeCell ref="C41:K41"/>
    <mergeCell ref="C42:K42"/>
    <mergeCell ref="C43:K43"/>
    <mergeCell ref="C32:K32"/>
    <mergeCell ref="C33:K33"/>
    <mergeCell ref="C34:K34"/>
    <mergeCell ref="C35:K35"/>
    <mergeCell ref="C36:K36"/>
    <mergeCell ref="C37:K37"/>
    <mergeCell ref="C74:K74"/>
    <mergeCell ref="C75:K75"/>
    <mergeCell ref="C76:K76"/>
    <mergeCell ref="C77:K77"/>
    <mergeCell ref="C78:K78"/>
    <mergeCell ref="C79:K79"/>
    <mergeCell ref="C68:K68"/>
    <mergeCell ref="C69:K69"/>
    <mergeCell ref="C70:K70"/>
    <mergeCell ref="C71:K71"/>
    <mergeCell ref="C72:K72"/>
    <mergeCell ref="C73:K73"/>
    <mergeCell ref="C62:K62"/>
    <mergeCell ref="C63:K63"/>
    <mergeCell ref="C64:K64"/>
    <mergeCell ref="C65:K65"/>
    <mergeCell ref="C66:K66"/>
    <mergeCell ref="C67:K67"/>
    <mergeCell ref="C92:K92"/>
    <mergeCell ref="C93:K93"/>
    <mergeCell ref="C94:K94"/>
    <mergeCell ref="C95:K95"/>
    <mergeCell ref="C96:K96"/>
    <mergeCell ref="C97:K97"/>
    <mergeCell ref="C86:K86"/>
    <mergeCell ref="C87:K87"/>
    <mergeCell ref="C88:K88"/>
    <mergeCell ref="C89:K89"/>
    <mergeCell ref="C90:K90"/>
    <mergeCell ref="C91:K91"/>
    <mergeCell ref="C80:K80"/>
    <mergeCell ref="C81:K81"/>
    <mergeCell ref="C82:K82"/>
    <mergeCell ref="C83:K83"/>
    <mergeCell ref="C84:K84"/>
    <mergeCell ref="C85:K85"/>
    <mergeCell ref="C110:K110"/>
    <mergeCell ref="C111:K111"/>
    <mergeCell ref="C112:K112"/>
    <mergeCell ref="C113:K113"/>
    <mergeCell ref="C114:K114"/>
    <mergeCell ref="C115:K115"/>
    <mergeCell ref="C104:K104"/>
    <mergeCell ref="C105:K105"/>
    <mergeCell ref="C106:K106"/>
    <mergeCell ref="C107:K107"/>
    <mergeCell ref="C108:K108"/>
    <mergeCell ref="C109:K109"/>
    <mergeCell ref="C98:K98"/>
    <mergeCell ref="C99:K99"/>
    <mergeCell ref="C100:K100"/>
    <mergeCell ref="C101:K101"/>
    <mergeCell ref="C102:K102"/>
    <mergeCell ref="C103:K103"/>
    <mergeCell ref="C128:K128"/>
    <mergeCell ref="C129:K129"/>
    <mergeCell ref="C130:K130"/>
    <mergeCell ref="C131:K131"/>
    <mergeCell ref="C132:K132"/>
    <mergeCell ref="C133:K133"/>
    <mergeCell ref="C122:K122"/>
    <mergeCell ref="C123:K123"/>
    <mergeCell ref="C124:K124"/>
    <mergeCell ref="C125:K125"/>
    <mergeCell ref="C126:K126"/>
    <mergeCell ref="C127:K127"/>
    <mergeCell ref="C116:K116"/>
    <mergeCell ref="C117:K117"/>
    <mergeCell ref="C118:K118"/>
    <mergeCell ref="C119:K119"/>
    <mergeCell ref="C120:K120"/>
    <mergeCell ref="C121:K121"/>
    <mergeCell ref="C146:K146"/>
    <mergeCell ref="C147:K147"/>
    <mergeCell ref="C148:K148"/>
    <mergeCell ref="C149:K149"/>
    <mergeCell ref="C150:K150"/>
    <mergeCell ref="C151:K151"/>
    <mergeCell ref="C140:K140"/>
    <mergeCell ref="C141:K141"/>
    <mergeCell ref="C142:K142"/>
    <mergeCell ref="C143:K143"/>
    <mergeCell ref="C144:K144"/>
    <mergeCell ref="C145:K145"/>
    <mergeCell ref="C134:K134"/>
    <mergeCell ref="C135:K135"/>
    <mergeCell ref="C136:K136"/>
    <mergeCell ref="C137:K137"/>
    <mergeCell ref="C138:K138"/>
    <mergeCell ref="C139:K139"/>
    <mergeCell ref="C164:K164"/>
    <mergeCell ref="C165:K165"/>
    <mergeCell ref="C166:K166"/>
    <mergeCell ref="C167:K167"/>
    <mergeCell ref="C168:K168"/>
    <mergeCell ref="C169:K169"/>
    <mergeCell ref="C158:K158"/>
    <mergeCell ref="C159:K159"/>
    <mergeCell ref="C160:K160"/>
    <mergeCell ref="C161:K161"/>
    <mergeCell ref="C162:K162"/>
    <mergeCell ref="C163:K163"/>
    <mergeCell ref="C152:K152"/>
    <mergeCell ref="C153:K153"/>
    <mergeCell ref="C154:K154"/>
    <mergeCell ref="C155:K155"/>
    <mergeCell ref="C156:K156"/>
    <mergeCell ref="C157:K157"/>
    <mergeCell ref="C182:K182"/>
    <mergeCell ref="C183:K183"/>
    <mergeCell ref="C184:K184"/>
    <mergeCell ref="C185:K185"/>
    <mergeCell ref="C186:K186"/>
    <mergeCell ref="C187:K187"/>
    <mergeCell ref="C176:K176"/>
    <mergeCell ref="C177:K177"/>
    <mergeCell ref="C178:K178"/>
    <mergeCell ref="C179:K179"/>
    <mergeCell ref="C180:K180"/>
    <mergeCell ref="C181:K181"/>
    <mergeCell ref="C170:K170"/>
    <mergeCell ref="C171:K171"/>
    <mergeCell ref="C172:K172"/>
    <mergeCell ref="C173:K173"/>
    <mergeCell ref="C174:K174"/>
    <mergeCell ref="C175:K175"/>
    <mergeCell ref="C200:K200"/>
    <mergeCell ref="C201:K201"/>
    <mergeCell ref="C202:K202"/>
    <mergeCell ref="C203:K203"/>
    <mergeCell ref="C204:K204"/>
    <mergeCell ref="C205:K205"/>
    <mergeCell ref="C194:K194"/>
    <mergeCell ref="C195:K195"/>
    <mergeCell ref="C196:K196"/>
    <mergeCell ref="C197:K197"/>
    <mergeCell ref="C198:K198"/>
    <mergeCell ref="C199:K199"/>
    <mergeCell ref="C188:K188"/>
    <mergeCell ref="C189:K189"/>
    <mergeCell ref="C190:K190"/>
    <mergeCell ref="C191:K191"/>
    <mergeCell ref="C192:K192"/>
    <mergeCell ref="C193:K193"/>
    <mergeCell ref="C218:K218"/>
    <mergeCell ref="C219:K219"/>
    <mergeCell ref="C220:K220"/>
    <mergeCell ref="C221:K221"/>
    <mergeCell ref="C222:K222"/>
    <mergeCell ref="C223:K223"/>
    <mergeCell ref="C212:K212"/>
    <mergeCell ref="C213:K213"/>
    <mergeCell ref="C214:K214"/>
    <mergeCell ref="C215:K215"/>
    <mergeCell ref="C216:K216"/>
    <mergeCell ref="C217:K217"/>
    <mergeCell ref="C206:K206"/>
    <mergeCell ref="C207:K207"/>
    <mergeCell ref="C208:K208"/>
    <mergeCell ref="C209:K209"/>
    <mergeCell ref="C210:K210"/>
    <mergeCell ref="C211:K211"/>
    <mergeCell ref="C236:K236"/>
    <mergeCell ref="C237:K237"/>
    <mergeCell ref="C238:K238"/>
    <mergeCell ref="C239:K239"/>
    <mergeCell ref="C240:K240"/>
    <mergeCell ref="C241:K241"/>
    <mergeCell ref="C230:K230"/>
    <mergeCell ref="C231:K231"/>
    <mergeCell ref="C232:K232"/>
    <mergeCell ref="C233:K233"/>
    <mergeCell ref="C234:K234"/>
    <mergeCell ref="C235:K235"/>
    <mergeCell ref="C224:K224"/>
    <mergeCell ref="C225:K225"/>
    <mergeCell ref="C226:K226"/>
    <mergeCell ref="C227:K227"/>
    <mergeCell ref="C228:K228"/>
    <mergeCell ref="C229:K229"/>
    <mergeCell ref="C254:K254"/>
    <mergeCell ref="C255:K255"/>
    <mergeCell ref="C256:K256"/>
    <mergeCell ref="C257:K257"/>
    <mergeCell ref="C258:K258"/>
    <mergeCell ref="C259:K259"/>
    <mergeCell ref="C248:K248"/>
    <mergeCell ref="C249:K249"/>
    <mergeCell ref="C250:K250"/>
    <mergeCell ref="C251:K251"/>
    <mergeCell ref="C252:K252"/>
    <mergeCell ref="C253:K253"/>
    <mergeCell ref="C242:K242"/>
    <mergeCell ref="C243:K243"/>
    <mergeCell ref="C244:K244"/>
    <mergeCell ref="C245:K245"/>
    <mergeCell ref="C246:K246"/>
    <mergeCell ref="C247:K247"/>
    <mergeCell ref="C272:K272"/>
    <mergeCell ref="C273:K273"/>
    <mergeCell ref="C274:K274"/>
    <mergeCell ref="C275:K275"/>
    <mergeCell ref="C276:K276"/>
    <mergeCell ref="C277:K277"/>
    <mergeCell ref="C266:K266"/>
    <mergeCell ref="C267:K267"/>
    <mergeCell ref="C268:K268"/>
    <mergeCell ref="C269:K269"/>
    <mergeCell ref="C270:K270"/>
    <mergeCell ref="C271:K271"/>
    <mergeCell ref="C260:K260"/>
    <mergeCell ref="C261:K261"/>
    <mergeCell ref="C262:K262"/>
    <mergeCell ref="C263:K263"/>
    <mergeCell ref="C264:K264"/>
    <mergeCell ref="C265:K265"/>
    <mergeCell ref="C290:K290"/>
    <mergeCell ref="C291:K291"/>
    <mergeCell ref="C292:K292"/>
    <mergeCell ref="C293:K293"/>
    <mergeCell ref="C294:K294"/>
    <mergeCell ref="C295:K295"/>
    <mergeCell ref="C284:K284"/>
    <mergeCell ref="C285:K285"/>
    <mergeCell ref="C286:K286"/>
    <mergeCell ref="C287:K287"/>
    <mergeCell ref="C288:K288"/>
    <mergeCell ref="C289:K289"/>
    <mergeCell ref="C278:K278"/>
    <mergeCell ref="C279:K279"/>
    <mergeCell ref="C280:K280"/>
    <mergeCell ref="C281:K281"/>
    <mergeCell ref="C282:K282"/>
    <mergeCell ref="C283:K283"/>
    <mergeCell ref="C308:K308"/>
    <mergeCell ref="C309:K309"/>
    <mergeCell ref="C310:K310"/>
    <mergeCell ref="C311:K311"/>
    <mergeCell ref="C312:K312"/>
    <mergeCell ref="C313:K313"/>
    <mergeCell ref="C302:K302"/>
    <mergeCell ref="C303:K303"/>
    <mergeCell ref="C304:K304"/>
    <mergeCell ref="C305:K305"/>
    <mergeCell ref="C306:K306"/>
    <mergeCell ref="C307:K307"/>
    <mergeCell ref="C296:K296"/>
    <mergeCell ref="C297:K297"/>
    <mergeCell ref="C298:K298"/>
    <mergeCell ref="C299:K299"/>
    <mergeCell ref="C300:K300"/>
    <mergeCell ref="C301:K301"/>
    <mergeCell ref="C326:K326"/>
    <mergeCell ref="C327:K327"/>
    <mergeCell ref="C328:K328"/>
    <mergeCell ref="C329:K329"/>
    <mergeCell ref="C330:K330"/>
    <mergeCell ref="C331:K331"/>
    <mergeCell ref="C320:K320"/>
    <mergeCell ref="C321:K321"/>
    <mergeCell ref="C322:K322"/>
    <mergeCell ref="C323:K323"/>
    <mergeCell ref="C324:K324"/>
    <mergeCell ref="C325:K325"/>
    <mergeCell ref="C314:K314"/>
    <mergeCell ref="C315:K315"/>
    <mergeCell ref="C316:K316"/>
    <mergeCell ref="C317:K317"/>
    <mergeCell ref="C318:K318"/>
    <mergeCell ref="C319:K319"/>
    <mergeCell ref="C344:K344"/>
    <mergeCell ref="C345:K345"/>
    <mergeCell ref="C346:K346"/>
    <mergeCell ref="C347:K347"/>
    <mergeCell ref="C348:K348"/>
    <mergeCell ref="C349:K349"/>
    <mergeCell ref="C338:K338"/>
    <mergeCell ref="C339:K339"/>
    <mergeCell ref="C340:K340"/>
    <mergeCell ref="C341:K341"/>
    <mergeCell ref="C342:K342"/>
    <mergeCell ref="C343:K343"/>
    <mergeCell ref="C332:K332"/>
    <mergeCell ref="C333:K333"/>
    <mergeCell ref="C334:K334"/>
    <mergeCell ref="C335:K335"/>
    <mergeCell ref="C336:K336"/>
    <mergeCell ref="C337:K337"/>
    <mergeCell ref="C362:K362"/>
    <mergeCell ref="C363:K363"/>
    <mergeCell ref="C364:K364"/>
    <mergeCell ref="C365:K365"/>
    <mergeCell ref="C366:K366"/>
    <mergeCell ref="C367:K367"/>
    <mergeCell ref="C356:K356"/>
    <mergeCell ref="C357:K357"/>
    <mergeCell ref="C358:K358"/>
    <mergeCell ref="C359:K359"/>
    <mergeCell ref="C360:K360"/>
    <mergeCell ref="C361:K361"/>
    <mergeCell ref="C350:K350"/>
    <mergeCell ref="C351:K351"/>
    <mergeCell ref="C352:K352"/>
    <mergeCell ref="C353:K353"/>
    <mergeCell ref="C354:K354"/>
    <mergeCell ref="C355:K355"/>
    <mergeCell ref="C380:K380"/>
    <mergeCell ref="C381:K381"/>
    <mergeCell ref="C382:K382"/>
    <mergeCell ref="C383:K383"/>
    <mergeCell ref="C384:K384"/>
    <mergeCell ref="C385:K385"/>
    <mergeCell ref="C374:K374"/>
    <mergeCell ref="C375:K375"/>
    <mergeCell ref="C376:K376"/>
    <mergeCell ref="C377:K377"/>
    <mergeCell ref="C378:K378"/>
    <mergeCell ref="C379:K379"/>
    <mergeCell ref="C368:K368"/>
    <mergeCell ref="C369:K369"/>
    <mergeCell ref="C370:K370"/>
    <mergeCell ref="C371:K371"/>
    <mergeCell ref="C372:K372"/>
    <mergeCell ref="C373:K373"/>
    <mergeCell ref="C398:K398"/>
    <mergeCell ref="C399:K399"/>
    <mergeCell ref="C400:K400"/>
    <mergeCell ref="C401:K401"/>
    <mergeCell ref="C402:K402"/>
    <mergeCell ref="C403:K403"/>
    <mergeCell ref="C392:K392"/>
    <mergeCell ref="C393:K393"/>
    <mergeCell ref="C394:K394"/>
    <mergeCell ref="C395:K395"/>
    <mergeCell ref="C396:K396"/>
    <mergeCell ref="C397:K397"/>
    <mergeCell ref="C386:K386"/>
    <mergeCell ref="C387:K387"/>
    <mergeCell ref="C388:K388"/>
    <mergeCell ref="C389:K389"/>
    <mergeCell ref="C390:K390"/>
    <mergeCell ref="C391:K391"/>
    <mergeCell ref="C416:K416"/>
    <mergeCell ref="C417:K417"/>
    <mergeCell ref="C418:K418"/>
    <mergeCell ref="C419:K419"/>
    <mergeCell ref="C420:K420"/>
    <mergeCell ref="C421:K421"/>
    <mergeCell ref="C410:K410"/>
    <mergeCell ref="C411:K411"/>
    <mergeCell ref="C412:K412"/>
    <mergeCell ref="C413:K413"/>
    <mergeCell ref="C414:K414"/>
    <mergeCell ref="C415:K415"/>
    <mergeCell ref="C404:K404"/>
    <mergeCell ref="C405:K405"/>
    <mergeCell ref="C406:K406"/>
    <mergeCell ref="C407:K407"/>
    <mergeCell ref="C408:K408"/>
    <mergeCell ref="C409:K409"/>
    <mergeCell ref="C434:K434"/>
    <mergeCell ref="C435:K435"/>
    <mergeCell ref="C436:K436"/>
    <mergeCell ref="C437:K437"/>
    <mergeCell ref="C438:K438"/>
    <mergeCell ref="C439:K439"/>
    <mergeCell ref="C428:K428"/>
    <mergeCell ref="C429:K429"/>
    <mergeCell ref="C430:K430"/>
    <mergeCell ref="C431:K431"/>
    <mergeCell ref="C432:K432"/>
    <mergeCell ref="C433:K433"/>
    <mergeCell ref="C422:K422"/>
    <mergeCell ref="C423:K423"/>
    <mergeCell ref="C424:K424"/>
    <mergeCell ref="C425:K425"/>
    <mergeCell ref="C426:K426"/>
    <mergeCell ref="C427:K427"/>
    <mergeCell ref="C452:K452"/>
    <mergeCell ref="C453:K453"/>
    <mergeCell ref="C454:K454"/>
    <mergeCell ref="C455:K455"/>
    <mergeCell ref="C456:K456"/>
    <mergeCell ref="C457:K457"/>
    <mergeCell ref="C446:K446"/>
    <mergeCell ref="C447:K447"/>
    <mergeCell ref="C448:K448"/>
    <mergeCell ref="C449:K449"/>
    <mergeCell ref="C450:K450"/>
    <mergeCell ref="C451:K451"/>
    <mergeCell ref="C440:K440"/>
    <mergeCell ref="C441:K441"/>
    <mergeCell ref="C442:K442"/>
    <mergeCell ref="C443:K443"/>
    <mergeCell ref="C444:K444"/>
    <mergeCell ref="C445:K445"/>
    <mergeCell ref="C470:K470"/>
    <mergeCell ref="C471:K471"/>
    <mergeCell ref="C472:K472"/>
    <mergeCell ref="C473:K473"/>
    <mergeCell ref="C474:K474"/>
    <mergeCell ref="C475:K475"/>
    <mergeCell ref="C464:K464"/>
    <mergeCell ref="C465:K465"/>
    <mergeCell ref="C466:K466"/>
    <mergeCell ref="C467:K467"/>
    <mergeCell ref="C468:K468"/>
    <mergeCell ref="C469:K469"/>
    <mergeCell ref="C458:K458"/>
    <mergeCell ref="C459:K459"/>
    <mergeCell ref="C460:K460"/>
    <mergeCell ref="C461:K461"/>
    <mergeCell ref="C462:K462"/>
    <mergeCell ref="C463:K463"/>
    <mergeCell ref="C488:K488"/>
    <mergeCell ref="C489:K489"/>
    <mergeCell ref="C490:K490"/>
    <mergeCell ref="C491:K491"/>
    <mergeCell ref="C492:K492"/>
    <mergeCell ref="C493:K493"/>
    <mergeCell ref="C482:K482"/>
    <mergeCell ref="C483:K483"/>
    <mergeCell ref="C484:K484"/>
    <mergeCell ref="C485:K485"/>
    <mergeCell ref="C486:K486"/>
    <mergeCell ref="C487:K487"/>
    <mergeCell ref="C476:K476"/>
    <mergeCell ref="C477:K477"/>
    <mergeCell ref="C478:K478"/>
    <mergeCell ref="C479:K479"/>
    <mergeCell ref="C480:K480"/>
    <mergeCell ref="C481:K481"/>
    <mergeCell ref="C506:K506"/>
    <mergeCell ref="C507:K507"/>
    <mergeCell ref="C508:K508"/>
    <mergeCell ref="C509:K509"/>
    <mergeCell ref="C510:K510"/>
    <mergeCell ref="C511:K511"/>
    <mergeCell ref="C500:K500"/>
    <mergeCell ref="C501:K501"/>
    <mergeCell ref="C502:K502"/>
    <mergeCell ref="C503:K503"/>
    <mergeCell ref="C504:K504"/>
    <mergeCell ref="C505:K505"/>
    <mergeCell ref="C494:K494"/>
    <mergeCell ref="C495:K495"/>
    <mergeCell ref="C496:K496"/>
    <mergeCell ref="C497:K497"/>
    <mergeCell ref="C498:K498"/>
    <mergeCell ref="C499:K499"/>
    <mergeCell ref="C524:K524"/>
    <mergeCell ref="C525:K525"/>
    <mergeCell ref="C526:K526"/>
    <mergeCell ref="C527:K527"/>
    <mergeCell ref="C528:K528"/>
    <mergeCell ref="C529:K529"/>
    <mergeCell ref="C518:K518"/>
    <mergeCell ref="C519:K519"/>
    <mergeCell ref="C520:K520"/>
    <mergeCell ref="C521:K521"/>
    <mergeCell ref="C522:K522"/>
    <mergeCell ref="C523:K523"/>
    <mergeCell ref="C512:K512"/>
    <mergeCell ref="C513:K513"/>
    <mergeCell ref="C514:K514"/>
    <mergeCell ref="C515:K515"/>
    <mergeCell ref="C516:K516"/>
    <mergeCell ref="C517:K517"/>
    <mergeCell ref="C542:K542"/>
    <mergeCell ref="C543:K543"/>
    <mergeCell ref="C544:K544"/>
    <mergeCell ref="C545:K545"/>
    <mergeCell ref="C546:K546"/>
    <mergeCell ref="C547:K547"/>
    <mergeCell ref="C536:K536"/>
    <mergeCell ref="C537:K537"/>
    <mergeCell ref="C538:K538"/>
    <mergeCell ref="C539:K539"/>
    <mergeCell ref="C540:K540"/>
    <mergeCell ref="C541:K541"/>
    <mergeCell ref="C530:K530"/>
    <mergeCell ref="C531:K531"/>
    <mergeCell ref="C532:K532"/>
    <mergeCell ref="C533:K533"/>
    <mergeCell ref="C534:K534"/>
    <mergeCell ref="C535:K535"/>
    <mergeCell ref="C560:K560"/>
    <mergeCell ref="C561:K561"/>
    <mergeCell ref="C562:K562"/>
    <mergeCell ref="C563:K563"/>
    <mergeCell ref="C564:K564"/>
    <mergeCell ref="C565:K565"/>
    <mergeCell ref="C554:K554"/>
    <mergeCell ref="C555:K555"/>
    <mergeCell ref="C556:K556"/>
    <mergeCell ref="C557:K557"/>
    <mergeCell ref="C558:K558"/>
    <mergeCell ref="C559:K559"/>
    <mergeCell ref="C548:K548"/>
    <mergeCell ref="C549:K549"/>
    <mergeCell ref="C550:K550"/>
    <mergeCell ref="C551:K551"/>
    <mergeCell ref="C552:K552"/>
    <mergeCell ref="C553:K553"/>
    <mergeCell ref="C578:K578"/>
    <mergeCell ref="C579:K579"/>
    <mergeCell ref="C580:K580"/>
    <mergeCell ref="C581:K581"/>
    <mergeCell ref="C582:K582"/>
    <mergeCell ref="C583:K583"/>
    <mergeCell ref="C572:K572"/>
    <mergeCell ref="C573:K573"/>
    <mergeCell ref="C574:K574"/>
    <mergeCell ref="C575:K575"/>
    <mergeCell ref="C576:K576"/>
    <mergeCell ref="C577:K577"/>
    <mergeCell ref="C566:K566"/>
    <mergeCell ref="C567:K567"/>
    <mergeCell ref="C568:K568"/>
    <mergeCell ref="C569:K569"/>
    <mergeCell ref="C570:K570"/>
    <mergeCell ref="C571:K571"/>
    <mergeCell ref="C596:K596"/>
    <mergeCell ref="C597:K597"/>
    <mergeCell ref="C598:K598"/>
    <mergeCell ref="C599:K599"/>
    <mergeCell ref="C600:K600"/>
    <mergeCell ref="C601:K601"/>
    <mergeCell ref="C590:K590"/>
    <mergeCell ref="C591:K591"/>
    <mergeCell ref="C592:K592"/>
    <mergeCell ref="C593:K593"/>
    <mergeCell ref="C594:K594"/>
    <mergeCell ref="C595:K595"/>
    <mergeCell ref="C584:K584"/>
    <mergeCell ref="C585:K585"/>
    <mergeCell ref="C586:K586"/>
    <mergeCell ref="C587:K587"/>
    <mergeCell ref="C588:K588"/>
    <mergeCell ref="C589:K589"/>
    <mergeCell ref="C614:K614"/>
    <mergeCell ref="C615:K615"/>
    <mergeCell ref="C616:K616"/>
    <mergeCell ref="C617:K617"/>
    <mergeCell ref="C618:K618"/>
    <mergeCell ref="C619:K619"/>
    <mergeCell ref="C608:K608"/>
    <mergeCell ref="C609:K609"/>
    <mergeCell ref="C610:K610"/>
    <mergeCell ref="C611:K611"/>
    <mergeCell ref="C612:K612"/>
    <mergeCell ref="C613:K613"/>
    <mergeCell ref="C602:K602"/>
    <mergeCell ref="C603:K603"/>
    <mergeCell ref="C604:K604"/>
    <mergeCell ref="C605:K605"/>
    <mergeCell ref="C606:K606"/>
    <mergeCell ref="C607:K607"/>
    <mergeCell ref="C632:K632"/>
    <mergeCell ref="C633:K633"/>
    <mergeCell ref="C634:K634"/>
    <mergeCell ref="C635:K635"/>
    <mergeCell ref="C636:K636"/>
    <mergeCell ref="C637:K637"/>
    <mergeCell ref="C626:K626"/>
    <mergeCell ref="C627:K627"/>
    <mergeCell ref="C628:K628"/>
    <mergeCell ref="C629:K629"/>
    <mergeCell ref="C630:K630"/>
    <mergeCell ref="C631:K631"/>
    <mergeCell ref="C620:K620"/>
    <mergeCell ref="C621:K621"/>
    <mergeCell ref="C622:K622"/>
    <mergeCell ref="C623:K623"/>
    <mergeCell ref="C624:K624"/>
    <mergeCell ref="C625:K625"/>
    <mergeCell ref="C650:K650"/>
    <mergeCell ref="C651:K651"/>
    <mergeCell ref="C652:K652"/>
    <mergeCell ref="C653:K653"/>
    <mergeCell ref="C654:K654"/>
    <mergeCell ref="C655:K655"/>
    <mergeCell ref="C644:K644"/>
    <mergeCell ref="C645:K645"/>
    <mergeCell ref="C646:K646"/>
    <mergeCell ref="C647:K647"/>
    <mergeCell ref="C648:K648"/>
    <mergeCell ref="C649:K649"/>
    <mergeCell ref="C638:K638"/>
    <mergeCell ref="C639:K639"/>
    <mergeCell ref="C640:K640"/>
    <mergeCell ref="C641:K641"/>
    <mergeCell ref="C642:K642"/>
    <mergeCell ref="C643:K643"/>
    <mergeCell ref="C668:K668"/>
    <mergeCell ref="C669:K669"/>
    <mergeCell ref="C670:K670"/>
    <mergeCell ref="C671:K671"/>
    <mergeCell ref="C672:K672"/>
    <mergeCell ref="C673:K673"/>
    <mergeCell ref="C662:K662"/>
    <mergeCell ref="C663:K663"/>
    <mergeCell ref="C664:K664"/>
    <mergeCell ref="C665:K665"/>
    <mergeCell ref="C666:K666"/>
    <mergeCell ref="C667:K667"/>
    <mergeCell ref="C656:K656"/>
    <mergeCell ref="C657:K657"/>
    <mergeCell ref="C658:K658"/>
    <mergeCell ref="C659:K659"/>
    <mergeCell ref="C660:K660"/>
    <mergeCell ref="C661:K661"/>
    <mergeCell ref="C686:K686"/>
    <mergeCell ref="C687:K687"/>
    <mergeCell ref="C688:K688"/>
    <mergeCell ref="C689:K689"/>
    <mergeCell ref="C690:K690"/>
    <mergeCell ref="C691:K691"/>
    <mergeCell ref="C680:K680"/>
    <mergeCell ref="C681:K681"/>
    <mergeCell ref="C682:K682"/>
    <mergeCell ref="C683:K683"/>
    <mergeCell ref="C684:K684"/>
    <mergeCell ref="C685:K685"/>
    <mergeCell ref="C674:K674"/>
    <mergeCell ref="C675:K675"/>
    <mergeCell ref="C676:K676"/>
    <mergeCell ref="C677:K677"/>
    <mergeCell ref="C678:K678"/>
    <mergeCell ref="C679:K679"/>
    <mergeCell ref="C704:K704"/>
    <mergeCell ref="C705:K705"/>
    <mergeCell ref="C706:K706"/>
    <mergeCell ref="C707:K707"/>
    <mergeCell ref="C708:K708"/>
    <mergeCell ref="C709:K709"/>
    <mergeCell ref="C698:K698"/>
    <mergeCell ref="C699:K699"/>
    <mergeCell ref="C700:K700"/>
    <mergeCell ref="C701:K701"/>
    <mergeCell ref="C702:K702"/>
    <mergeCell ref="C703:K703"/>
    <mergeCell ref="C692:K692"/>
    <mergeCell ref="C693:K693"/>
    <mergeCell ref="C694:K694"/>
    <mergeCell ref="C695:K695"/>
    <mergeCell ref="C696:K696"/>
    <mergeCell ref="C697:K697"/>
    <mergeCell ref="C722:K722"/>
    <mergeCell ref="C723:K723"/>
    <mergeCell ref="C724:K724"/>
    <mergeCell ref="C725:K725"/>
    <mergeCell ref="C726:K726"/>
    <mergeCell ref="C727:K727"/>
    <mergeCell ref="C716:K716"/>
    <mergeCell ref="C717:K717"/>
    <mergeCell ref="C718:K718"/>
    <mergeCell ref="C719:K719"/>
    <mergeCell ref="C720:K720"/>
    <mergeCell ref="C721:K721"/>
    <mergeCell ref="C710:K710"/>
    <mergeCell ref="C711:K711"/>
    <mergeCell ref="C712:K712"/>
    <mergeCell ref="C713:K713"/>
    <mergeCell ref="C714:K714"/>
    <mergeCell ref="C715:K715"/>
    <mergeCell ref="C740:K740"/>
    <mergeCell ref="C741:K741"/>
    <mergeCell ref="C742:K742"/>
    <mergeCell ref="C743:K743"/>
    <mergeCell ref="C744:K744"/>
    <mergeCell ref="C745:K745"/>
    <mergeCell ref="C734:K734"/>
    <mergeCell ref="C735:K735"/>
    <mergeCell ref="C736:K736"/>
    <mergeCell ref="C737:K737"/>
    <mergeCell ref="C738:K738"/>
    <mergeCell ref="C739:K739"/>
    <mergeCell ref="C728:K728"/>
    <mergeCell ref="C729:K729"/>
    <mergeCell ref="C730:K730"/>
    <mergeCell ref="C731:K731"/>
    <mergeCell ref="C732:K732"/>
    <mergeCell ref="C733:K733"/>
    <mergeCell ref="C758:K758"/>
    <mergeCell ref="C759:K759"/>
    <mergeCell ref="C760:K760"/>
    <mergeCell ref="C761:K761"/>
    <mergeCell ref="C762:K762"/>
    <mergeCell ref="C763:K763"/>
    <mergeCell ref="C752:K752"/>
    <mergeCell ref="C753:K753"/>
    <mergeCell ref="C754:K754"/>
    <mergeCell ref="C755:K755"/>
    <mergeCell ref="C756:K756"/>
    <mergeCell ref="C757:K757"/>
    <mergeCell ref="C746:K746"/>
    <mergeCell ref="C747:K747"/>
    <mergeCell ref="C748:K748"/>
    <mergeCell ref="C749:K749"/>
    <mergeCell ref="C750:K750"/>
    <mergeCell ref="C751:K751"/>
    <mergeCell ref="C776:K776"/>
    <mergeCell ref="C777:K777"/>
    <mergeCell ref="C778:K778"/>
    <mergeCell ref="C779:K779"/>
    <mergeCell ref="C780:K780"/>
    <mergeCell ref="C781:K781"/>
    <mergeCell ref="C770:K770"/>
    <mergeCell ref="C771:K771"/>
    <mergeCell ref="C772:K772"/>
    <mergeCell ref="C773:K773"/>
    <mergeCell ref="C774:K774"/>
    <mergeCell ref="C775:K775"/>
    <mergeCell ref="C764:K764"/>
    <mergeCell ref="C765:K765"/>
    <mergeCell ref="C766:K766"/>
    <mergeCell ref="C767:K767"/>
    <mergeCell ref="C768:K768"/>
    <mergeCell ref="C769:K769"/>
    <mergeCell ref="C794:K794"/>
    <mergeCell ref="C795:K795"/>
    <mergeCell ref="C796:K796"/>
    <mergeCell ref="C797:K797"/>
    <mergeCell ref="C798:K798"/>
    <mergeCell ref="C799:K799"/>
    <mergeCell ref="C788:K788"/>
    <mergeCell ref="C789:K789"/>
    <mergeCell ref="C790:K790"/>
    <mergeCell ref="C791:K791"/>
    <mergeCell ref="C792:K792"/>
    <mergeCell ref="C793:K793"/>
    <mergeCell ref="C782:K782"/>
    <mergeCell ref="C783:K783"/>
    <mergeCell ref="C784:K784"/>
    <mergeCell ref="C785:K785"/>
    <mergeCell ref="C786:K786"/>
    <mergeCell ref="C787:K787"/>
    <mergeCell ref="C812:K812"/>
    <mergeCell ref="C813:K813"/>
    <mergeCell ref="C814:K814"/>
    <mergeCell ref="C815:K815"/>
    <mergeCell ref="C816:K816"/>
    <mergeCell ref="C817:K817"/>
    <mergeCell ref="C806:K806"/>
    <mergeCell ref="C807:K807"/>
    <mergeCell ref="C808:K808"/>
    <mergeCell ref="C809:K809"/>
    <mergeCell ref="C810:K810"/>
    <mergeCell ref="C811:K811"/>
    <mergeCell ref="C800:K800"/>
    <mergeCell ref="C801:K801"/>
    <mergeCell ref="C802:K802"/>
    <mergeCell ref="C803:K803"/>
    <mergeCell ref="C804:K804"/>
    <mergeCell ref="C805:K805"/>
    <mergeCell ref="C830:K830"/>
    <mergeCell ref="C831:K831"/>
    <mergeCell ref="C832:K832"/>
    <mergeCell ref="C833:K833"/>
    <mergeCell ref="C834:K834"/>
    <mergeCell ref="C835:K835"/>
    <mergeCell ref="C824:K824"/>
    <mergeCell ref="C825:K825"/>
    <mergeCell ref="C826:K826"/>
    <mergeCell ref="C827:K827"/>
    <mergeCell ref="C828:K828"/>
    <mergeCell ref="C829:K829"/>
    <mergeCell ref="C818:K818"/>
    <mergeCell ref="C819:K819"/>
    <mergeCell ref="C820:K820"/>
    <mergeCell ref="C821:K821"/>
    <mergeCell ref="C822:K822"/>
    <mergeCell ref="C823:K823"/>
    <mergeCell ref="C848:K848"/>
    <mergeCell ref="C849:K849"/>
    <mergeCell ref="C850:K850"/>
    <mergeCell ref="C851:K851"/>
    <mergeCell ref="C852:K852"/>
    <mergeCell ref="C853:K853"/>
    <mergeCell ref="C842:K842"/>
    <mergeCell ref="C843:K843"/>
    <mergeCell ref="C844:K844"/>
    <mergeCell ref="C845:K845"/>
    <mergeCell ref="C846:K846"/>
    <mergeCell ref="C847:K847"/>
    <mergeCell ref="C836:K836"/>
    <mergeCell ref="C837:K837"/>
    <mergeCell ref="C838:K838"/>
    <mergeCell ref="C839:K839"/>
    <mergeCell ref="C840:K840"/>
    <mergeCell ref="C841:K841"/>
    <mergeCell ref="C866:K866"/>
    <mergeCell ref="C867:K867"/>
    <mergeCell ref="C868:K868"/>
    <mergeCell ref="C869:K869"/>
    <mergeCell ref="C870:K870"/>
    <mergeCell ref="C871:K871"/>
    <mergeCell ref="C860:K860"/>
    <mergeCell ref="C861:K861"/>
    <mergeCell ref="C862:K862"/>
    <mergeCell ref="C863:K863"/>
    <mergeCell ref="C864:K864"/>
    <mergeCell ref="C865:K865"/>
    <mergeCell ref="C854:K854"/>
    <mergeCell ref="C855:K855"/>
    <mergeCell ref="C856:K856"/>
    <mergeCell ref="C857:K857"/>
    <mergeCell ref="C858:K858"/>
    <mergeCell ref="C859:K859"/>
    <mergeCell ref="C884:K884"/>
    <mergeCell ref="C885:K885"/>
    <mergeCell ref="C886:K886"/>
    <mergeCell ref="C887:K887"/>
    <mergeCell ref="C888:K888"/>
    <mergeCell ref="C889:K889"/>
    <mergeCell ref="C878:K878"/>
    <mergeCell ref="C879:K879"/>
    <mergeCell ref="C880:K880"/>
    <mergeCell ref="C881:K881"/>
    <mergeCell ref="C882:K882"/>
    <mergeCell ref="C883:K883"/>
    <mergeCell ref="C872:K872"/>
    <mergeCell ref="C873:K873"/>
    <mergeCell ref="C874:K874"/>
    <mergeCell ref="C875:K875"/>
    <mergeCell ref="C876:K876"/>
    <mergeCell ref="C877:K877"/>
    <mergeCell ref="C902:K902"/>
    <mergeCell ref="C903:K903"/>
    <mergeCell ref="C904:K904"/>
    <mergeCell ref="C905:K905"/>
    <mergeCell ref="C906:K906"/>
    <mergeCell ref="C907:K907"/>
    <mergeCell ref="C896:K896"/>
    <mergeCell ref="C897:K897"/>
    <mergeCell ref="C898:K898"/>
    <mergeCell ref="C899:K899"/>
    <mergeCell ref="C900:K900"/>
    <mergeCell ref="C901:K901"/>
    <mergeCell ref="C890:K890"/>
    <mergeCell ref="C891:K891"/>
    <mergeCell ref="C892:K892"/>
    <mergeCell ref="C893:K893"/>
    <mergeCell ref="C894:K894"/>
    <mergeCell ref="C895:K895"/>
    <mergeCell ref="C920:K920"/>
    <mergeCell ref="C921:K921"/>
    <mergeCell ref="C922:K922"/>
    <mergeCell ref="C923:K923"/>
    <mergeCell ref="C924:K924"/>
    <mergeCell ref="C925:K925"/>
    <mergeCell ref="C914:K914"/>
    <mergeCell ref="C915:K915"/>
    <mergeCell ref="C916:K916"/>
    <mergeCell ref="C917:K917"/>
    <mergeCell ref="C918:K918"/>
    <mergeCell ref="C919:K919"/>
    <mergeCell ref="C908:K908"/>
    <mergeCell ref="C909:K909"/>
    <mergeCell ref="C910:K910"/>
    <mergeCell ref="C911:K911"/>
    <mergeCell ref="C912:K912"/>
    <mergeCell ref="C913:K913"/>
    <mergeCell ref="C938:K938"/>
    <mergeCell ref="C939:K939"/>
    <mergeCell ref="C940:K940"/>
    <mergeCell ref="C941:K941"/>
    <mergeCell ref="C942:K942"/>
    <mergeCell ref="C943:K943"/>
    <mergeCell ref="C932:K932"/>
    <mergeCell ref="C933:K933"/>
    <mergeCell ref="C934:K934"/>
    <mergeCell ref="C935:K935"/>
    <mergeCell ref="C936:K936"/>
    <mergeCell ref="C937:K937"/>
    <mergeCell ref="C926:K926"/>
    <mergeCell ref="C927:K927"/>
    <mergeCell ref="C928:K928"/>
    <mergeCell ref="C929:K929"/>
    <mergeCell ref="C930:K930"/>
    <mergeCell ref="C931:K931"/>
    <mergeCell ref="C956:K956"/>
    <mergeCell ref="C957:K957"/>
    <mergeCell ref="C958:K958"/>
    <mergeCell ref="C959:K959"/>
    <mergeCell ref="C960:K960"/>
    <mergeCell ref="C961:K961"/>
    <mergeCell ref="C950:K950"/>
    <mergeCell ref="C951:K951"/>
    <mergeCell ref="C952:K952"/>
    <mergeCell ref="C953:K953"/>
    <mergeCell ref="C954:K954"/>
    <mergeCell ref="C955:K955"/>
    <mergeCell ref="C944:K944"/>
    <mergeCell ref="C945:K945"/>
    <mergeCell ref="C946:K946"/>
    <mergeCell ref="C947:K947"/>
    <mergeCell ref="C948:K948"/>
    <mergeCell ref="C949:K949"/>
    <mergeCell ref="C974:K974"/>
    <mergeCell ref="C975:K975"/>
    <mergeCell ref="C976:K976"/>
    <mergeCell ref="C977:K977"/>
    <mergeCell ref="C978:K978"/>
    <mergeCell ref="C979:K979"/>
    <mergeCell ref="C968:K968"/>
    <mergeCell ref="C969:K969"/>
    <mergeCell ref="C970:K970"/>
    <mergeCell ref="C971:K971"/>
    <mergeCell ref="C972:K972"/>
    <mergeCell ref="C973:K973"/>
    <mergeCell ref="C962:K962"/>
    <mergeCell ref="C963:K963"/>
    <mergeCell ref="C964:K964"/>
    <mergeCell ref="C965:K965"/>
    <mergeCell ref="C966:K966"/>
    <mergeCell ref="C967:K967"/>
    <mergeCell ref="C992:K992"/>
    <mergeCell ref="C993:K993"/>
    <mergeCell ref="C994:K994"/>
    <mergeCell ref="C995:K995"/>
    <mergeCell ref="C996:K996"/>
    <mergeCell ref="C997:K997"/>
    <mergeCell ref="C986:K986"/>
    <mergeCell ref="C987:K987"/>
    <mergeCell ref="C988:K988"/>
    <mergeCell ref="C989:K989"/>
    <mergeCell ref="C990:K990"/>
    <mergeCell ref="C991:K991"/>
    <mergeCell ref="C980:K980"/>
    <mergeCell ref="C981:K981"/>
    <mergeCell ref="C982:K982"/>
    <mergeCell ref="C983:K983"/>
    <mergeCell ref="C984:K984"/>
    <mergeCell ref="C985:K985"/>
    <mergeCell ref="C1010:K1010"/>
    <mergeCell ref="C1011:K1011"/>
    <mergeCell ref="C1012:K1012"/>
    <mergeCell ref="C1013:K1013"/>
    <mergeCell ref="C1014:K1014"/>
    <mergeCell ref="C1015:K1015"/>
    <mergeCell ref="C1004:K1004"/>
    <mergeCell ref="C1005:K1005"/>
    <mergeCell ref="C1006:K1006"/>
    <mergeCell ref="C1007:K1007"/>
    <mergeCell ref="C1008:K1008"/>
    <mergeCell ref="C1009:K1009"/>
    <mergeCell ref="C998:K998"/>
    <mergeCell ref="C999:K999"/>
    <mergeCell ref="C1000:K1000"/>
    <mergeCell ref="C1001:K1001"/>
    <mergeCell ref="C1002:K1002"/>
    <mergeCell ref="C1003:K1003"/>
    <mergeCell ref="C1028:K1028"/>
    <mergeCell ref="C1029:K1029"/>
    <mergeCell ref="C1030:K1030"/>
    <mergeCell ref="C1031:K1031"/>
    <mergeCell ref="C1032:K1032"/>
    <mergeCell ref="C1033:K1033"/>
    <mergeCell ref="C1022:K1022"/>
    <mergeCell ref="C1023:K1023"/>
    <mergeCell ref="C1024:K1024"/>
    <mergeCell ref="C1025:K1025"/>
    <mergeCell ref="C1026:K1026"/>
    <mergeCell ref="C1027:K1027"/>
    <mergeCell ref="C1016:K1016"/>
    <mergeCell ref="C1017:K1017"/>
    <mergeCell ref="C1018:K1018"/>
    <mergeCell ref="C1019:K1019"/>
    <mergeCell ref="C1020:K1020"/>
    <mergeCell ref="C1021:K1021"/>
    <mergeCell ref="C1046:K1046"/>
    <mergeCell ref="C1047:K1047"/>
    <mergeCell ref="C1048:K1048"/>
    <mergeCell ref="C1049:K1049"/>
    <mergeCell ref="C1050:K1050"/>
    <mergeCell ref="C1051:K1051"/>
    <mergeCell ref="C1040:K1040"/>
    <mergeCell ref="C1041:K1041"/>
    <mergeCell ref="C1042:K1042"/>
    <mergeCell ref="C1043:K1043"/>
    <mergeCell ref="C1044:K1044"/>
    <mergeCell ref="C1045:K1045"/>
    <mergeCell ref="C1034:K1034"/>
    <mergeCell ref="C1035:K1035"/>
    <mergeCell ref="C1036:K1036"/>
    <mergeCell ref="C1037:K1037"/>
    <mergeCell ref="C1038:K1038"/>
    <mergeCell ref="C1039:K1039"/>
    <mergeCell ref="C1064:K1064"/>
    <mergeCell ref="C1065:K1065"/>
    <mergeCell ref="C1066:K1066"/>
    <mergeCell ref="C1067:K1067"/>
    <mergeCell ref="C1068:K1068"/>
    <mergeCell ref="C1069:K1069"/>
    <mergeCell ref="C1058:K1058"/>
    <mergeCell ref="C1059:K1059"/>
    <mergeCell ref="C1060:K1060"/>
    <mergeCell ref="C1061:K1061"/>
    <mergeCell ref="C1062:K1062"/>
    <mergeCell ref="C1063:K1063"/>
    <mergeCell ref="C1052:K1052"/>
    <mergeCell ref="C1053:K1053"/>
    <mergeCell ref="C1054:K1054"/>
    <mergeCell ref="C1055:K1055"/>
    <mergeCell ref="C1056:K1056"/>
    <mergeCell ref="C1057:K1057"/>
    <mergeCell ref="C1082:K1082"/>
    <mergeCell ref="C1083:K1083"/>
    <mergeCell ref="C1084:K1084"/>
    <mergeCell ref="C1085:K1085"/>
    <mergeCell ref="C1086:K1086"/>
    <mergeCell ref="C1087:K1087"/>
    <mergeCell ref="C1076:K1076"/>
    <mergeCell ref="C1077:K1077"/>
    <mergeCell ref="C1078:K1078"/>
    <mergeCell ref="C1079:K1079"/>
    <mergeCell ref="C1080:K1080"/>
    <mergeCell ref="C1081:K1081"/>
    <mergeCell ref="C1070:K1070"/>
    <mergeCell ref="C1071:K1071"/>
    <mergeCell ref="C1072:K1072"/>
    <mergeCell ref="C1073:K1073"/>
    <mergeCell ref="C1074:K1074"/>
    <mergeCell ref="C1075:K1075"/>
    <mergeCell ref="C1100:K1100"/>
    <mergeCell ref="C1101:K1101"/>
    <mergeCell ref="C1102:K1102"/>
    <mergeCell ref="C1103:K1103"/>
    <mergeCell ref="C1104:K1104"/>
    <mergeCell ref="C1105:K1105"/>
    <mergeCell ref="C1094:K1094"/>
    <mergeCell ref="C1095:K1095"/>
    <mergeCell ref="C1096:K1096"/>
    <mergeCell ref="C1097:K1097"/>
    <mergeCell ref="C1098:K1098"/>
    <mergeCell ref="C1099:K1099"/>
    <mergeCell ref="C1088:K1088"/>
    <mergeCell ref="C1089:K1089"/>
    <mergeCell ref="C1090:K1090"/>
    <mergeCell ref="C1091:K1091"/>
    <mergeCell ref="C1092:K1092"/>
    <mergeCell ref="C1093:K1093"/>
    <mergeCell ref="C1118:K1118"/>
    <mergeCell ref="C1119:K1119"/>
    <mergeCell ref="C1120:K1120"/>
    <mergeCell ref="C1121:K1121"/>
    <mergeCell ref="C1122:K1122"/>
    <mergeCell ref="C1123:K1123"/>
    <mergeCell ref="C1112:K1112"/>
    <mergeCell ref="C1113:K1113"/>
    <mergeCell ref="C1114:K1114"/>
    <mergeCell ref="C1115:K1115"/>
    <mergeCell ref="C1116:K1116"/>
    <mergeCell ref="C1117:K1117"/>
    <mergeCell ref="C1106:K1106"/>
    <mergeCell ref="C1107:K1107"/>
    <mergeCell ref="C1108:K1108"/>
    <mergeCell ref="C1109:K1109"/>
    <mergeCell ref="C1110:K1110"/>
    <mergeCell ref="C1111:K1111"/>
    <mergeCell ref="C1136:K1136"/>
    <mergeCell ref="C1137:K1137"/>
    <mergeCell ref="C1138:K1138"/>
    <mergeCell ref="C1139:K1139"/>
    <mergeCell ref="C1140:K1140"/>
    <mergeCell ref="C1141:K1141"/>
    <mergeCell ref="C1130:K1130"/>
    <mergeCell ref="C1131:K1131"/>
    <mergeCell ref="C1132:K1132"/>
    <mergeCell ref="C1133:K1133"/>
    <mergeCell ref="C1134:K1134"/>
    <mergeCell ref="C1135:K1135"/>
    <mergeCell ref="C1124:K1124"/>
    <mergeCell ref="C1125:K1125"/>
    <mergeCell ref="C1126:K1126"/>
    <mergeCell ref="C1127:K1127"/>
    <mergeCell ref="C1128:K1128"/>
    <mergeCell ref="C1129:K1129"/>
    <mergeCell ref="C1154:K1154"/>
    <mergeCell ref="C1155:K1155"/>
    <mergeCell ref="C1156:K1156"/>
    <mergeCell ref="C1157:K1157"/>
    <mergeCell ref="C1158:K1158"/>
    <mergeCell ref="C1159:K1159"/>
    <mergeCell ref="C1148:K1148"/>
    <mergeCell ref="C1149:K1149"/>
    <mergeCell ref="C1150:K1150"/>
    <mergeCell ref="C1151:K1151"/>
    <mergeCell ref="C1152:K1152"/>
    <mergeCell ref="C1153:K1153"/>
    <mergeCell ref="C1142:K1142"/>
    <mergeCell ref="C1143:K1143"/>
    <mergeCell ref="C1144:K1144"/>
    <mergeCell ref="C1145:K1145"/>
    <mergeCell ref="C1146:K1146"/>
    <mergeCell ref="C1147:K1147"/>
    <mergeCell ref="C1172:K1172"/>
    <mergeCell ref="C1173:K1173"/>
    <mergeCell ref="C1174:K1174"/>
    <mergeCell ref="C1175:K1175"/>
    <mergeCell ref="C1176:K1176"/>
    <mergeCell ref="C1177:K1177"/>
    <mergeCell ref="C1166:K1166"/>
    <mergeCell ref="C1167:K1167"/>
    <mergeCell ref="C1168:K1168"/>
    <mergeCell ref="C1169:K1169"/>
    <mergeCell ref="C1170:K1170"/>
    <mergeCell ref="C1171:K1171"/>
    <mergeCell ref="C1160:K1160"/>
    <mergeCell ref="C1161:K1161"/>
    <mergeCell ref="C1162:K1162"/>
    <mergeCell ref="C1163:K1163"/>
    <mergeCell ref="C1164:K1164"/>
    <mergeCell ref="C1165:K1165"/>
    <mergeCell ref="C1190:K1190"/>
    <mergeCell ref="C1191:K1191"/>
    <mergeCell ref="C1192:K1192"/>
    <mergeCell ref="C1193:K1193"/>
    <mergeCell ref="C1194:K1194"/>
    <mergeCell ref="C1195:K1195"/>
    <mergeCell ref="C1184:K1184"/>
    <mergeCell ref="C1185:K1185"/>
    <mergeCell ref="C1186:K1186"/>
    <mergeCell ref="C1187:K1187"/>
    <mergeCell ref="C1188:K1188"/>
    <mergeCell ref="C1189:K1189"/>
    <mergeCell ref="C1178:K1178"/>
    <mergeCell ref="C1179:K1179"/>
    <mergeCell ref="C1180:K1180"/>
    <mergeCell ref="C1181:K1181"/>
    <mergeCell ref="C1182:K1182"/>
    <mergeCell ref="C1183:K1183"/>
    <mergeCell ref="C1208:K1208"/>
    <mergeCell ref="C1209:K1209"/>
    <mergeCell ref="C1210:K1210"/>
    <mergeCell ref="C1211:K1211"/>
    <mergeCell ref="C1212:K1212"/>
    <mergeCell ref="C1213:K1213"/>
    <mergeCell ref="C1202:K1202"/>
    <mergeCell ref="C1203:K1203"/>
    <mergeCell ref="C1204:K1204"/>
    <mergeCell ref="C1205:K1205"/>
    <mergeCell ref="C1206:K1206"/>
    <mergeCell ref="C1207:K1207"/>
    <mergeCell ref="C1196:K1196"/>
    <mergeCell ref="C1197:K1197"/>
    <mergeCell ref="C1198:K1198"/>
    <mergeCell ref="C1199:K1199"/>
    <mergeCell ref="C1200:K1200"/>
    <mergeCell ref="C1201:K1201"/>
    <mergeCell ref="C1226:K1226"/>
    <mergeCell ref="C1227:K1227"/>
    <mergeCell ref="C1228:K1228"/>
    <mergeCell ref="C1229:K1229"/>
    <mergeCell ref="C1230:K1230"/>
    <mergeCell ref="C1231:K1231"/>
    <mergeCell ref="C1220:K1220"/>
    <mergeCell ref="C1221:K1221"/>
    <mergeCell ref="C1222:K1222"/>
    <mergeCell ref="C1223:K1223"/>
    <mergeCell ref="C1224:K1224"/>
    <mergeCell ref="C1225:K1225"/>
    <mergeCell ref="C1214:K1214"/>
    <mergeCell ref="C1215:K1215"/>
    <mergeCell ref="C1216:K1216"/>
    <mergeCell ref="C1217:K1217"/>
    <mergeCell ref="C1218:K1218"/>
    <mergeCell ref="C1219:K1219"/>
    <mergeCell ref="C1244:K1244"/>
    <mergeCell ref="C1245:K1245"/>
    <mergeCell ref="C1246:K1246"/>
    <mergeCell ref="C1247:K1247"/>
    <mergeCell ref="C1248:K1248"/>
    <mergeCell ref="C1249:K1249"/>
    <mergeCell ref="C1238:K1238"/>
    <mergeCell ref="C1239:K1239"/>
    <mergeCell ref="C1240:K1240"/>
    <mergeCell ref="C1241:K1241"/>
    <mergeCell ref="C1242:K1242"/>
    <mergeCell ref="C1243:K1243"/>
    <mergeCell ref="C1232:K1232"/>
    <mergeCell ref="C1233:K1233"/>
    <mergeCell ref="C1234:K1234"/>
    <mergeCell ref="C1235:K1235"/>
    <mergeCell ref="C1236:K1236"/>
    <mergeCell ref="C1237:K1237"/>
    <mergeCell ref="C1262:K1262"/>
    <mergeCell ref="C1263:K1263"/>
    <mergeCell ref="C1264:K1264"/>
    <mergeCell ref="C1265:K1265"/>
    <mergeCell ref="C1266:K1266"/>
    <mergeCell ref="C1267:K1267"/>
    <mergeCell ref="C1256:K1256"/>
    <mergeCell ref="C1257:K1257"/>
    <mergeCell ref="C1258:K1258"/>
    <mergeCell ref="C1259:K1259"/>
    <mergeCell ref="C1260:K1260"/>
    <mergeCell ref="C1261:K1261"/>
    <mergeCell ref="C1250:K1250"/>
    <mergeCell ref="C1251:K1251"/>
    <mergeCell ref="C1252:K1252"/>
    <mergeCell ref="C1253:K1253"/>
    <mergeCell ref="C1254:K1254"/>
    <mergeCell ref="C1255:K1255"/>
    <mergeCell ref="C1280:K1280"/>
    <mergeCell ref="C1281:K1281"/>
    <mergeCell ref="C1282:K1282"/>
    <mergeCell ref="C1283:K1283"/>
    <mergeCell ref="C1284:K1284"/>
    <mergeCell ref="C1285:K1285"/>
    <mergeCell ref="C1274:K1274"/>
    <mergeCell ref="C1275:K1275"/>
    <mergeCell ref="C1276:K1276"/>
    <mergeCell ref="C1277:K1277"/>
    <mergeCell ref="C1278:K1278"/>
    <mergeCell ref="C1279:K1279"/>
    <mergeCell ref="C1268:K1268"/>
    <mergeCell ref="C1269:K1269"/>
    <mergeCell ref="C1270:K1270"/>
    <mergeCell ref="C1271:K1271"/>
    <mergeCell ref="C1272:K1272"/>
    <mergeCell ref="C1273:K1273"/>
    <mergeCell ref="C1298:K1298"/>
    <mergeCell ref="C1299:K1299"/>
    <mergeCell ref="C1300:K1300"/>
    <mergeCell ref="C1301:K1301"/>
    <mergeCell ref="C1302:K1302"/>
    <mergeCell ref="C1303:K1303"/>
    <mergeCell ref="C1292:K1292"/>
    <mergeCell ref="C1293:K1293"/>
    <mergeCell ref="C1294:K1294"/>
    <mergeCell ref="C1295:K1295"/>
    <mergeCell ref="C1296:K1296"/>
    <mergeCell ref="C1297:K1297"/>
    <mergeCell ref="C1286:K1286"/>
    <mergeCell ref="C1287:K1287"/>
    <mergeCell ref="C1288:K1288"/>
    <mergeCell ref="C1289:K1289"/>
    <mergeCell ref="C1290:K1290"/>
    <mergeCell ref="C1291:K1291"/>
    <mergeCell ref="C1316:K1316"/>
    <mergeCell ref="C1317:K1317"/>
    <mergeCell ref="C1318:K1318"/>
    <mergeCell ref="C1319:K1319"/>
    <mergeCell ref="C1320:K1320"/>
    <mergeCell ref="C1321:K1321"/>
    <mergeCell ref="C1310:K1310"/>
    <mergeCell ref="C1311:K1311"/>
    <mergeCell ref="C1312:K1312"/>
    <mergeCell ref="C1313:K1313"/>
    <mergeCell ref="C1314:K1314"/>
    <mergeCell ref="C1315:K1315"/>
    <mergeCell ref="C1304:K1304"/>
    <mergeCell ref="C1305:K1305"/>
    <mergeCell ref="C1306:K1306"/>
    <mergeCell ref="C1307:K1307"/>
    <mergeCell ref="C1308:K1308"/>
    <mergeCell ref="C1309:K1309"/>
    <mergeCell ref="C1334:K1334"/>
    <mergeCell ref="C1335:K1335"/>
    <mergeCell ref="C1336:K1336"/>
    <mergeCell ref="C1337:K1337"/>
    <mergeCell ref="C1338:K1338"/>
    <mergeCell ref="C1339:K1339"/>
    <mergeCell ref="C1328:K1328"/>
    <mergeCell ref="C1329:K1329"/>
    <mergeCell ref="C1330:K1330"/>
    <mergeCell ref="C1331:K1331"/>
    <mergeCell ref="C1332:K1332"/>
    <mergeCell ref="C1333:K1333"/>
    <mergeCell ref="C1322:K1322"/>
    <mergeCell ref="C1323:K1323"/>
    <mergeCell ref="C1324:K1324"/>
    <mergeCell ref="C1325:K1325"/>
    <mergeCell ref="C1326:K1326"/>
    <mergeCell ref="C1327:K1327"/>
    <mergeCell ref="C1352:K1352"/>
    <mergeCell ref="C1353:K1353"/>
    <mergeCell ref="C1354:K1354"/>
    <mergeCell ref="C1355:K1355"/>
    <mergeCell ref="C1356:K1356"/>
    <mergeCell ref="C1357:K1357"/>
    <mergeCell ref="C1346:K1346"/>
    <mergeCell ref="C1347:K1347"/>
    <mergeCell ref="C1348:K1348"/>
    <mergeCell ref="C1349:K1349"/>
    <mergeCell ref="C1350:K1350"/>
    <mergeCell ref="C1351:K1351"/>
    <mergeCell ref="C1340:K1340"/>
    <mergeCell ref="C1341:K1341"/>
    <mergeCell ref="C1342:K1342"/>
    <mergeCell ref="C1343:K1343"/>
    <mergeCell ref="C1344:K1344"/>
    <mergeCell ref="C1345:K1345"/>
    <mergeCell ref="C1370:K1370"/>
    <mergeCell ref="C1371:K1371"/>
    <mergeCell ref="C1372:K1372"/>
    <mergeCell ref="C1373:K1373"/>
    <mergeCell ref="C1374:K1374"/>
    <mergeCell ref="C1375:K1375"/>
    <mergeCell ref="C1364:K1364"/>
    <mergeCell ref="C1365:K1365"/>
    <mergeCell ref="C1366:K1366"/>
    <mergeCell ref="C1367:K1367"/>
    <mergeCell ref="C1368:K1368"/>
    <mergeCell ref="C1369:K1369"/>
    <mergeCell ref="C1358:K1358"/>
    <mergeCell ref="C1359:K1359"/>
    <mergeCell ref="C1360:K1360"/>
    <mergeCell ref="C1361:K1361"/>
    <mergeCell ref="C1362:K1362"/>
    <mergeCell ref="C1363:K1363"/>
    <mergeCell ref="C1388:K1388"/>
    <mergeCell ref="C1389:K1389"/>
    <mergeCell ref="C1390:K1390"/>
    <mergeCell ref="C1391:K1391"/>
    <mergeCell ref="C1392:K1392"/>
    <mergeCell ref="C1393:K1393"/>
    <mergeCell ref="C1382:K1382"/>
    <mergeCell ref="C1383:K1383"/>
    <mergeCell ref="C1384:K1384"/>
    <mergeCell ref="C1385:K1385"/>
    <mergeCell ref="C1386:K1386"/>
    <mergeCell ref="C1387:K1387"/>
    <mergeCell ref="C1376:K1376"/>
    <mergeCell ref="C1377:K1377"/>
    <mergeCell ref="C1378:K1378"/>
    <mergeCell ref="C1379:K1379"/>
    <mergeCell ref="C1380:K1380"/>
    <mergeCell ref="C1381:K1381"/>
    <mergeCell ref="C1406:K1406"/>
    <mergeCell ref="C1407:K1407"/>
    <mergeCell ref="C1408:K1408"/>
    <mergeCell ref="C1409:K1409"/>
    <mergeCell ref="C1410:K1410"/>
    <mergeCell ref="C1411:K1411"/>
    <mergeCell ref="C1400:K1400"/>
    <mergeCell ref="C1401:K1401"/>
    <mergeCell ref="C1402:K1402"/>
    <mergeCell ref="C1403:K1403"/>
    <mergeCell ref="C1404:K1404"/>
    <mergeCell ref="C1405:K1405"/>
    <mergeCell ref="C1394:K1394"/>
    <mergeCell ref="C1395:K1395"/>
    <mergeCell ref="C1396:K1396"/>
    <mergeCell ref="C1397:K1397"/>
    <mergeCell ref="C1398:K1398"/>
    <mergeCell ref="C1399:K1399"/>
    <mergeCell ref="C1424:K1424"/>
    <mergeCell ref="C1425:K1425"/>
    <mergeCell ref="C1426:K1426"/>
    <mergeCell ref="C1427:K1427"/>
    <mergeCell ref="C1428:K1428"/>
    <mergeCell ref="C1429:K1429"/>
    <mergeCell ref="C1418:K1418"/>
    <mergeCell ref="C1419:K1419"/>
    <mergeCell ref="C1420:K1420"/>
    <mergeCell ref="C1421:K1421"/>
    <mergeCell ref="C1422:K1422"/>
    <mergeCell ref="C1423:K1423"/>
    <mergeCell ref="C1412:K1412"/>
    <mergeCell ref="C1413:K1413"/>
    <mergeCell ref="C1414:K1414"/>
    <mergeCell ref="C1415:K1415"/>
    <mergeCell ref="C1416:K1416"/>
    <mergeCell ref="C1417:K1417"/>
    <mergeCell ref="C1442:K1442"/>
    <mergeCell ref="C1443:K1443"/>
    <mergeCell ref="C1444:K1444"/>
    <mergeCell ref="C1445:K1445"/>
    <mergeCell ref="C1446:K1446"/>
    <mergeCell ref="C1447:K1447"/>
    <mergeCell ref="C1436:K1436"/>
    <mergeCell ref="C1437:K1437"/>
    <mergeCell ref="C1438:K1438"/>
    <mergeCell ref="C1439:K1439"/>
    <mergeCell ref="C1440:K1440"/>
    <mergeCell ref="C1441:K1441"/>
    <mergeCell ref="C1430:K1430"/>
    <mergeCell ref="C1431:K1431"/>
    <mergeCell ref="C1432:K1432"/>
    <mergeCell ref="C1433:K1433"/>
    <mergeCell ref="C1434:K1434"/>
    <mergeCell ref="C1435:K1435"/>
    <mergeCell ref="C1460:K1460"/>
    <mergeCell ref="C1461:K1461"/>
    <mergeCell ref="C1462:K1462"/>
    <mergeCell ref="C1463:K1463"/>
    <mergeCell ref="C1464:K1464"/>
    <mergeCell ref="C1465:K1465"/>
    <mergeCell ref="C1454:K1454"/>
    <mergeCell ref="C1455:K1455"/>
    <mergeCell ref="C1456:K1456"/>
    <mergeCell ref="C1457:K1457"/>
    <mergeCell ref="C1458:K1458"/>
    <mergeCell ref="C1459:K1459"/>
    <mergeCell ref="C1448:K1448"/>
    <mergeCell ref="C1449:K1449"/>
    <mergeCell ref="C1450:K1450"/>
    <mergeCell ref="C1451:K1451"/>
    <mergeCell ref="C1452:K1452"/>
    <mergeCell ref="C1453:K1453"/>
    <mergeCell ref="C1478:K1478"/>
    <mergeCell ref="C1479:K1479"/>
    <mergeCell ref="C1480:K1480"/>
    <mergeCell ref="C1481:K1481"/>
    <mergeCell ref="C1482:K1482"/>
    <mergeCell ref="C1483:K1483"/>
    <mergeCell ref="C1472:K1472"/>
    <mergeCell ref="C1473:K1473"/>
    <mergeCell ref="C1474:K1474"/>
    <mergeCell ref="C1475:K1475"/>
    <mergeCell ref="C1476:K1476"/>
    <mergeCell ref="C1477:K1477"/>
    <mergeCell ref="C1466:K1466"/>
    <mergeCell ref="C1467:K1467"/>
    <mergeCell ref="C1468:K1468"/>
    <mergeCell ref="C1469:K1469"/>
    <mergeCell ref="C1470:K1470"/>
    <mergeCell ref="C1471:K1471"/>
    <mergeCell ref="C1496:K1496"/>
    <mergeCell ref="C1497:K1497"/>
    <mergeCell ref="C1498:K1498"/>
    <mergeCell ref="C1499:K1499"/>
    <mergeCell ref="C1500:K1500"/>
    <mergeCell ref="C1501:K1501"/>
    <mergeCell ref="C1490:K1490"/>
    <mergeCell ref="C1491:K1491"/>
    <mergeCell ref="C1492:K1492"/>
    <mergeCell ref="C1493:K1493"/>
    <mergeCell ref="C1494:K1494"/>
    <mergeCell ref="C1495:K1495"/>
    <mergeCell ref="C1484:K1484"/>
    <mergeCell ref="C1485:K1485"/>
    <mergeCell ref="C1486:K1486"/>
    <mergeCell ref="C1487:K1487"/>
    <mergeCell ref="C1488:K1488"/>
    <mergeCell ref="C1489:K1489"/>
    <mergeCell ref="C1514:K1514"/>
    <mergeCell ref="C1515:K1515"/>
    <mergeCell ref="C1516:K1516"/>
    <mergeCell ref="C1517:K1517"/>
    <mergeCell ref="C1518:K1518"/>
    <mergeCell ref="C1519:K1519"/>
    <mergeCell ref="C1508:K1508"/>
    <mergeCell ref="C1509:K1509"/>
    <mergeCell ref="C1510:K1510"/>
    <mergeCell ref="C1511:K1511"/>
    <mergeCell ref="C1512:K1512"/>
    <mergeCell ref="C1513:K1513"/>
    <mergeCell ref="C1502:K1502"/>
    <mergeCell ref="C1503:K1503"/>
    <mergeCell ref="C1504:K1504"/>
    <mergeCell ref="C1505:K1505"/>
    <mergeCell ref="C1506:K1506"/>
    <mergeCell ref="C1507:K1507"/>
    <mergeCell ref="C1532:K1532"/>
    <mergeCell ref="C1533:K1533"/>
    <mergeCell ref="C1534:K1534"/>
    <mergeCell ref="C1535:K1535"/>
    <mergeCell ref="C1536:K1536"/>
    <mergeCell ref="C1537:K1537"/>
    <mergeCell ref="C1526:K1526"/>
    <mergeCell ref="C1527:K1527"/>
    <mergeCell ref="C1528:K1528"/>
    <mergeCell ref="C1529:K1529"/>
    <mergeCell ref="C1530:K1530"/>
    <mergeCell ref="C1531:K1531"/>
    <mergeCell ref="C1520:K1520"/>
    <mergeCell ref="C1521:K1521"/>
    <mergeCell ref="C1522:K1522"/>
    <mergeCell ref="C1523:K1523"/>
    <mergeCell ref="C1524:K1524"/>
    <mergeCell ref="C1525:K1525"/>
    <mergeCell ref="C1550:K1550"/>
    <mergeCell ref="C1551:K1551"/>
    <mergeCell ref="C1552:K1552"/>
    <mergeCell ref="C1553:K1553"/>
    <mergeCell ref="C1554:K1554"/>
    <mergeCell ref="C1555:K1555"/>
    <mergeCell ref="C1544:K1544"/>
    <mergeCell ref="C1545:K1545"/>
    <mergeCell ref="C1546:K1546"/>
    <mergeCell ref="C1547:K1547"/>
    <mergeCell ref="C1548:K1548"/>
    <mergeCell ref="C1549:K1549"/>
    <mergeCell ref="C1538:K1538"/>
    <mergeCell ref="C1539:K1539"/>
    <mergeCell ref="C1540:K1540"/>
    <mergeCell ref="C1541:K1541"/>
    <mergeCell ref="C1542:K1542"/>
    <mergeCell ref="C1543:K1543"/>
    <mergeCell ref="C1568:K1568"/>
    <mergeCell ref="C1569:K1569"/>
    <mergeCell ref="C1570:K1570"/>
    <mergeCell ref="C1571:K1571"/>
    <mergeCell ref="C1572:K1572"/>
    <mergeCell ref="C1573:K1573"/>
    <mergeCell ref="C1562:K1562"/>
    <mergeCell ref="C1563:K1563"/>
    <mergeCell ref="C1564:K1564"/>
    <mergeCell ref="C1565:K1565"/>
    <mergeCell ref="C1566:K1566"/>
    <mergeCell ref="C1567:K1567"/>
    <mergeCell ref="C1556:K1556"/>
    <mergeCell ref="C1557:K1557"/>
    <mergeCell ref="C1558:K1558"/>
    <mergeCell ref="C1559:K1559"/>
    <mergeCell ref="C1560:K1560"/>
    <mergeCell ref="C1561:K1561"/>
    <mergeCell ref="C1586:K1586"/>
    <mergeCell ref="C1587:K1587"/>
    <mergeCell ref="C1588:K1588"/>
    <mergeCell ref="C1589:K1589"/>
    <mergeCell ref="C1590:K1590"/>
    <mergeCell ref="C1591:K1591"/>
    <mergeCell ref="C1580:K1580"/>
    <mergeCell ref="C1581:K1581"/>
    <mergeCell ref="C1582:K1582"/>
    <mergeCell ref="C1583:K1583"/>
    <mergeCell ref="C1584:K1584"/>
    <mergeCell ref="C1585:K1585"/>
    <mergeCell ref="C1574:K1574"/>
    <mergeCell ref="C1575:K1575"/>
    <mergeCell ref="C1576:K1576"/>
    <mergeCell ref="C1577:K1577"/>
    <mergeCell ref="C1578:K1578"/>
    <mergeCell ref="C1579:K1579"/>
    <mergeCell ref="C1604:K1604"/>
    <mergeCell ref="C1605:K1605"/>
    <mergeCell ref="C1606:K1606"/>
    <mergeCell ref="C1607:K1607"/>
    <mergeCell ref="C1608:K1608"/>
    <mergeCell ref="C1609:K1609"/>
    <mergeCell ref="C1598:K1598"/>
    <mergeCell ref="C1599:K1599"/>
    <mergeCell ref="C1600:K1600"/>
    <mergeCell ref="C1601:K1601"/>
    <mergeCell ref="C1602:K1602"/>
    <mergeCell ref="C1603:K1603"/>
    <mergeCell ref="C1592:K1592"/>
    <mergeCell ref="C1593:K1593"/>
    <mergeCell ref="C1594:K1594"/>
    <mergeCell ref="C1595:K1595"/>
    <mergeCell ref="C1596:K1596"/>
    <mergeCell ref="C1597:K1597"/>
    <mergeCell ref="C1622:K1622"/>
    <mergeCell ref="C1623:K1623"/>
    <mergeCell ref="C1624:K1624"/>
    <mergeCell ref="C1625:K1625"/>
    <mergeCell ref="C1626:K1626"/>
    <mergeCell ref="C1627:K1627"/>
    <mergeCell ref="C1616:K1616"/>
    <mergeCell ref="C1617:K1617"/>
    <mergeCell ref="C1618:K1618"/>
    <mergeCell ref="C1619:K1619"/>
    <mergeCell ref="C1620:K1620"/>
    <mergeCell ref="C1621:K1621"/>
    <mergeCell ref="C1610:K1610"/>
    <mergeCell ref="C1611:K1611"/>
    <mergeCell ref="C1612:K1612"/>
    <mergeCell ref="C1613:K1613"/>
    <mergeCell ref="C1614:K1614"/>
    <mergeCell ref="C1615:K1615"/>
    <mergeCell ref="C1640:K1640"/>
    <mergeCell ref="C1641:K1641"/>
    <mergeCell ref="C1642:K1642"/>
    <mergeCell ref="C1643:K1643"/>
    <mergeCell ref="C1644:K1644"/>
    <mergeCell ref="C1645:K1645"/>
    <mergeCell ref="C1634:K1634"/>
    <mergeCell ref="C1635:K1635"/>
    <mergeCell ref="C1636:K1636"/>
    <mergeCell ref="C1637:K1637"/>
    <mergeCell ref="C1638:K1638"/>
    <mergeCell ref="C1639:K1639"/>
    <mergeCell ref="C1628:K1628"/>
    <mergeCell ref="C1629:K1629"/>
    <mergeCell ref="C1630:K1630"/>
    <mergeCell ref="C1631:K1631"/>
    <mergeCell ref="C1632:K1632"/>
    <mergeCell ref="C1633:K1633"/>
    <mergeCell ref="C1658:K1658"/>
    <mergeCell ref="C1659:K1659"/>
    <mergeCell ref="C1660:K1660"/>
    <mergeCell ref="C1661:K1661"/>
    <mergeCell ref="C1662:K1662"/>
    <mergeCell ref="C1663:K1663"/>
    <mergeCell ref="C1652:K1652"/>
    <mergeCell ref="C1653:K1653"/>
    <mergeCell ref="C1654:K1654"/>
    <mergeCell ref="C1655:K1655"/>
    <mergeCell ref="C1656:K1656"/>
    <mergeCell ref="C1657:K1657"/>
    <mergeCell ref="C1646:K1646"/>
    <mergeCell ref="C1647:K1647"/>
    <mergeCell ref="C1648:K1648"/>
    <mergeCell ref="C1649:K1649"/>
    <mergeCell ref="C1650:K1650"/>
    <mergeCell ref="C1651:K1651"/>
    <mergeCell ref="C1676:K1676"/>
    <mergeCell ref="C1677:K1677"/>
    <mergeCell ref="C1678:K1678"/>
    <mergeCell ref="C1679:K1679"/>
    <mergeCell ref="C1680:K1680"/>
    <mergeCell ref="C1681:K1681"/>
    <mergeCell ref="C1670:K1670"/>
    <mergeCell ref="C1671:K1671"/>
    <mergeCell ref="C1672:K1672"/>
    <mergeCell ref="C1673:K1673"/>
    <mergeCell ref="C1674:K1674"/>
    <mergeCell ref="C1675:K1675"/>
    <mergeCell ref="C1664:K1664"/>
    <mergeCell ref="C1665:K1665"/>
    <mergeCell ref="C1666:K1666"/>
    <mergeCell ref="C1667:K1667"/>
    <mergeCell ref="C1668:K1668"/>
    <mergeCell ref="C1669:K1669"/>
    <mergeCell ref="C1694:K1694"/>
    <mergeCell ref="C1695:K1695"/>
    <mergeCell ref="C1696:K1696"/>
    <mergeCell ref="C1697:K1697"/>
    <mergeCell ref="C1698:K1698"/>
    <mergeCell ref="C1699:K1699"/>
    <mergeCell ref="C1688:K1688"/>
    <mergeCell ref="C1689:K1689"/>
    <mergeCell ref="C1690:K1690"/>
    <mergeCell ref="C1691:K1691"/>
    <mergeCell ref="C1692:K1692"/>
    <mergeCell ref="C1693:K1693"/>
    <mergeCell ref="C1682:K1682"/>
    <mergeCell ref="C1683:K1683"/>
    <mergeCell ref="C1684:K1684"/>
    <mergeCell ref="C1685:K1685"/>
    <mergeCell ref="C1686:K1686"/>
    <mergeCell ref="C1687:K1687"/>
    <mergeCell ref="C1712:K1712"/>
    <mergeCell ref="C1713:K1713"/>
    <mergeCell ref="C1714:K1714"/>
    <mergeCell ref="C1715:K1715"/>
    <mergeCell ref="C1716:K1716"/>
    <mergeCell ref="C1717:K1717"/>
    <mergeCell ref="C1706:K1706"/>
    <mergeCell ref="C1707:K1707"/>
    <mergeCell ref="C1708:K1708"/>
    <mergeCell ref="C1709:K1709"/>
    <mergeCell ref="C1710:K1710"/>
    <mergeCell ref="C1711:K1711"/>
    <mergeCell ref="C1700:K1700"/>
    <mergeCell ref="C1701:K1701"/>
    <mergeCell ref="C1702:K1702"/>
    <mergeCell ref="C1703:K1703"/>
    <mergeCell ref="C1704:K1704"/>
    <mergeCell ref="C1705:K1705"/>
    <mergeCell ref="C1730:K1730"/>
    <mergeCell ref="C1731:K1731"/>
    <mergeCell ref="C1732:K1732"/>
    <mergeCell ref="C1733:K1733"/>
    <mergeCell ref="C1734:K1734"/>
    <mergeCell ref="C1735:K1735"/>
    <mergeCell ref="C1724:K1724"/>
    <mergeCell ref="C1725:K1725"/>
    <mergeCell ref="C1726:K1726"/>
    <mergeCell ref="C1727:K1727"/>
    <mergeCell ref="C1728:K1728"/>
    <mergeCell ref="C1729:K1729"/>
    <mergeCell ref="C1718:K1718"/>
    <mergeCell ref="C1719:K1719"/>
    <mergeCell ref="C1720:K1720"/>
    <mergeCell ref="C1721:K1721"/>
    <mergeCell ref="C1722:K1722"/>
    <mergeCell ref="C1723:K1723"/>
    <mergeCell ref="C1748:K1748"/>
    <mergeCell ref="C1749:K1749"/>
    <mergeCell ref="C1750:K1750"/>
    <mergeCell ref="C1751:K1751"/>
    <mergeCell ref="C1752:K1752"/>
    <mergeCell ref="C1753:K1753"/>
    <mergeCell ref="C1742:K1742"/>
    <mergeCell ref="C1743:K1743"/>
    <mergeCell ref="C1744:K1744"/>
    <mergeCell ref="C1745:K1745"/>
    <mergeCell ref="C1746:K1746"/>
    <mergeCell ref="C1747:K1747"/>
    <mergeCell ref="C1736:K1736"/>
    <mergeCell ref="C1737:K1737"/>
    <mergeCell ref="C1738:K1738"/>
    <mergeCell ref="C1739:K1739"/>
    <mergeCell ref="C1740:K1740"/>
    <mergeCell ref="C1741:K1741"/>
    <mergeCell ref="C1766:K1766"/>
    <mergeCell ref="C1767:K1767"/>
    <mergeCell ref="C1768:K1768"/>
    <mergeCell ref="C1769:K1769"/>
    <mergeCell ref="C1770:K1770"/>
    <mergeCell ref="C1771:K1771"/>
    <mergeCell ref="C1760:K1760"/>
    <mergeCell ref="C1761:K1761"/>
    <mergeCell ref="C1762:K1762"/>
    <mergeCell ref="C1763:K1763"/>
    <mergeCell ref="C1764:K1764"/>
    <mergeCell ref="C1765:K1765"/>
    <mergeCell ref="C1754:K1754"/>
    <mergeCell ref="C1755:K1755"/>
    <mergeCell ref="C1756:K1756"/>
    <mergeCell ref="C1757:K1757"/>
    <mergeCell ref="C1758:K1758"/>
    <mergeCell ref="C1759:K1759"/>
    <mergeCell ref="C1784:K1784"/>
    <mergeCell ref="C1785:K1785"/>
    <mergeCell ref="C1786:K1786"/>
    <mergeCell ref="C1787:K1787"/>
    <mergeCell ref="C1788:K1788"/>
    <mergeCell ref="C1789:K1789"/>
    <mergeCell ref="C1778:K1778"/>
    <mergeCell ref="C1779:K1779"/>
    <mergeCell ref="C1780:K1780"/>
    <mergeCell ref="C1781:K1781"/>
    <mergeCell ref="C1782:K1782"/>
    <mergeCell ref="C1783:K1783"/>
    <mergeCell ref="C1772:K1772"/>
    <mergeCell ref="C1773:K1773"/>
    <mergeCell ref="C1774:K1774"/>
    <mergeCell ref="C1775:K1775"/>
    <mergeCell ref="C1776:K1776"/>
    <mergeCell ref="C1777:K1777"/>
    <mergeCell ref="C1802:K1802"/>
    <mergeCell ref="C1803:K1803"/>
    <mergeCell ref="C1804:K1804"/>
    <mergeCell ref="C1805:K1805"/>
    <mergeCell ref="C1806:K1806"/>
    <mergeCell ref="C1807:K1807"/>
    <mergeCell ref="C1796:K1796"/>
    <mergeCell ref="C1797:K1797"/>
    <mergeCell ref="C1798:K1798"/>
    <mergeCell ref="C1799:K1799"/>
    <mergeCell ref="C1800:K1800"/>
    <mergeCell ref="C1801:K1801"/>
    <mergeCell ref="C1790:K1790"/>
    <mergeCell ref="C1791:K1791"/>
    <mergeCell ref="C1792:K1792"/>
    <mergeCell ref="C1793:K1793"/>
    <mergeCell ref="C1794:K1794"/>
    <mergeCell ref="C1795:K1795"/>
    <mergeCell ref="C1820:K1820"/>
    <mergeCell ref="C1821:K1821"/>
    <mergeCell ref="C1822:K1822"/>
    <mergeCell ref="C1823:K1823"/>
    <mergeCell ref="C1824:K1824"/>
    <mergeCell ref="C1825:K1825"/>
    <mergeCell ref="C1814:K1814"/>
    <mergeCell ref="C1815:K1815"/>
    <mergeCell ref="C1816:K1816"/>
    <mergeCell ref="C1817:K1817"/>
    <mergeCell ref="C1818:K1818"/>
    <mergeCell ref="C1819:K1819"/>
    <mergeCell ref="C1808:K1808"/>
    <mergeCell ref="C1809:K1809"/>
    <mergeCell ref="C1810:K1810"/>
    <mergeCell ref="C1811:K1811"/>
    <mergeCell ref="C1812:K1812"/>
    <mergeCell ref="C1813:K1813"/>
    <mergeCell ref="C1838:K1838"/>
    <mergeCell ref="C1839:K1839"/>
    <mergeCell ref="C1840:K1840"/>
    <mergeCell ref="C1841:K1841"/>
    <mergeCell ref="C1842:K1842"/>
    <mergeCell ref="C1843:K1843"/>
    <mergeCell ref="C1832:K1832"/>
    <mergeCell ref="C1833:K1833"/>
    <mergeCell ref="C1834:K1834"/>
    <mergeCell ref="C1835:K1835"/>
    <mergeCell ref="C1836:K1836"/>
    <mergeCell ref="C1837:K1837"/>
    <mergeCell ref="C1826:K1826"/>
    <mergeCell ref="C1827:K1827"/>
    <mergeCell ref="C1828:K1828"/>
    <mergeCell ref="C1829:K1829"/>
    <mergeCell ref="C1830:K1830"/>
    <mergeCell ref="C1831:K1831"/>
    <mergeCell ref="C1856:K1856"/>
    <mergeCell ref="C1857:K1857"/>
    <mergeCell ref="C1858:K1858"/>
    <mergeCell ref="C1859:K1859"/>
    <mergeCell ref="C1860:K1860"/>
    <mergeCell ref="C1861:K1861"/>
    <mergeCell ref="C1850:K1850"/>
    <mergeCell ref="C1851:K1851"/>
    <mergeCell ref="C1852:K1852"/>
    <mergeCell ref="C1853:K1853"/>
    <mergeCell ref="C1854:K1854"/>
    <mergeCell ref="C1855:K1855"/>
    <mergeCell ref="C1844:K1844"/>
    <mergeCell ref="C1845:K1845"/>
    <mergeCell ref="C1846:K1846"/>
    <mergeCell ref="C1847:K1847"/>
    <mergeCell ref="C1848:K1848"/>
    <mergeCell ref="C1849:K1849"/>
    <mergeCell ref="C1874:K1874"/>
    <mergeCell ref="C1875:K1875"/>
    <mergeCell ref="C1876:K1876"/>
    <mergeCell ref="C1877:K1877"/>
    <mergeCell ref="C1878:K1878"/>
    <mergeCell ref="C1879:K1879"/>
    <mergeCell ref="C1868:K1868"/>
    <mergeCell ref="C1869:K1869"/>
    <mergeCell ref="C1870:K1870"/>
    <mergeCell ref="C1871:K1871"/>
    <mergeCell ref="C1872:K1872"/>
    <mergeCell ref="C1873:K1873"/>
    <mergeCell ref="C1862:K1862"/>
    <mergeCell ref="C1863:K1863"/>
    <mergeCell ref="C1864:K1864"/>
    <mergeCell ref="C1865:K1865"/>
    <mergeCell ref="C1866:K1866"/>
    <mergeCell ref="C1867:K1867"/>
    <mergeCell ref="C1892:K1892"/>
    <mergeCell ref="C1893:K1893"/>
    <mergeCell ref="C1894:K1894"/>
    <mergeCell ref="C1895:K1895"/>
    <mergeCell ref="C1896:K1896"/>
    <mergeCell ref="C1897:K1897"/>
    <mergeCell ref="C1886:K1886"/>
    <mergeCell ref="C1887:K1887"/>
    <mergeCell ref="C1888:K1888"/>
    <mergeCell ref="C1889:K1889"/>
    <mergeCell ref="C1890:K1890"/>
    <mergeCell ref="C1891:K1891"/>
    <mergeCell ref="C1880:K1880"/>
    <mergeCell ref="C1881:K1881"/>
    <mergeCell ref="C1882:K1882"/>
    <mergeCell ref="C1883:K1883"/>
    <mergeCell ref="C1884:K1884"/>
    <mergeCell ref="C1885:K1885"/>
    <mergeCell ref="C1910:K1910"/>
    <mergeCell ref="C1911:K1911"/>
    <mergeCell ref="C1912:K1912"/>
    <mergeCell ref="C1913:K1913"/>
    <mergeCell ref="C1914:K1914"/>
    <mergeCell ref="C1915:K1915"/>
    <mergeCell ref="C1904:K1904"/>
    <mergeCell ref="C1905:K1905"/>
    <mergeCell ref="C1906:K1906"/>
    <mergeCell ref="C1907:K1907"/>
    <mergeCell ref="C1908:K1908"/>
    <mergeCell ref="C1909:K1909"/>
    <mergeCell ref="C1898:K1898"/>
    <mergeCell ref="C1899:K1899"/>
    <mergeCell ref="C1900:K1900"/>
    <mergeCell ref="C1901:K1901"/>
    <mergeCell ref="C1902:K1902"/>
    <mergeCell ref="C1903:K1903"/>
    <mergeCell ref="C1928:K1928"/>
    <mergeCell ref="C1929:K1929"/>
    <mergeCell ref="C1930:K1930"/>
    <mergeCell ref="C1931:K1931"/>
    <mergeCell ref="C1932:K1932"/>
    <mergeCell ref="C1933:K1933"/>
    <mergeCell ref="C1922:K1922"/>
    <mergeCell ref="C1923:K1923"/>
    <mergeCell ref="C1924:K1924"/>
    <mergeCell ref="C1925:K1925"/>
    <mergeCell ref="C1926:K1926"/>
    <mergeCell ref="C1927:K1927"/>
    <mergeCell ref="C1916:K1916"/>
    <mergeCell ref="C1917:K1917"/>
    <mergeCell ref="C1918:K1918"/>
    <mergeCell ref="C1919:K1919"/>
    <mergeCell ref="C1920:K1920"/>
    <mergeCell ref="C1921:K1921"/>
    <mergeCell ref="C1946:K1946"/>
    <mergeCell ref="C1947:K1947"/>
    <mergeCell ref="C1948:K1948"/>
    <mergeCell ref="C1949:K1949"/>
    <mergeCell ref="C1950:K1950"/>
    <mergeCell ref="C1951:K1951"/>
    <mergeCell ref="C1940:K1940"/>
    <mergeCell ref="C1941:K1941"/>
    <mergeCell ref="C1942:K1942"/>
    <mergeCell ref="C1943:K1943"/>
    <mergeCell ref="C1944:K1944"/>
    <mergeCell ref="C1945:K1945"/>
    <mergeCell ref="C1934:K1934"/>
    <mergeCell ref="C1935:K1935"/>
    <mergeCell ref="C1936:K1936"/>
    <mergeCell ref="C1937:K1937"/>
    <mergeCell ref="C1938:K1938"/>
    <mergeCell ref="C1939:K1939"/>
    <mergeCell ref="C1964:K1964"/>
    <mergeCell ref="C1965:K1965"/>
    <mergeCell ref="C1966:K1966"/>
    <mergeCell ref="C1967:K1967"/>
    <mergeCell ref="C1968:K1968"/>
    <mergeCell ref="C1969:K1969"/>
    <mergeCell ref="C1958:K1958"/>
    <mergeCell ref="C1959:K1959"/>
    <mergeCell ref="C1960:K1960"/>
    <mergeCell ref="C1961:K1961"/>
    <mergeCell ref="C1962:K1962"/>
    <mergeCell ref="C1963:K1963"/>
    <mergeCell ref="C1952:K1952"/>
    <mergeCell ref="C1953:K1953"/>
    <mergeCell ref="C1954:K1954"/>
    <mergeCell ref="C1955:K1955"/>
    <mergeCell ref="C1956:K1956"/>
    <mergeCell ref="C1957:K1957"/>
    <mergeCell ref="C1982:K1982"/>
    <mergeCell ref="C1983:K1983"/>
    <mergeCell ref="C1984:K1984"/>
    <mergeCell ref="C1985:K1985"/>
    <mergeCell ref="C1986:K1986"/>
    <mergeCell ref="C1987:K1987"/>
    <mergeCell ref="C1976:K1976"/>
    <mergeCell ref="C1977:K1977"/>
    <mergeCell ref="C1978:K1978"/>
    <mergeCell ref="C1979:K1979"/>
    <mergeCell ref="C1980:K1980"/>
    <mergeCell ref="C1981:K1981"/>
    <mergeCell ref="C1970:K1970"/>
    <mergeCell ref="C1971:K1971"/>
    <mergeCell ref="C1972:K1972"/>
    <mergeCell ref="C1973:K1973"/>
    <mergeCell ref="C1974:K1974"/>
    <mergeCell ref="C1975:K1975"/>
    <mergeCell ref="C2000:K2000"/>
    <mergeCell ref="C2001:K2001"/>
    <mergeCell ref="C2002:K2002"/>
    <mergeCell ref="C2003:K2003"/>
    <mergeCell ref="C2004:K2004"/>
    <mergeCell ref="C2005:K2005"/>
    <mergeCell ref="C1994:K1994"/>
    <mergeCell ref="C1995:K1995"/>
    <mergeCell ref="C1996:K1996"/>
    <mergeCell ref="C1997:K1997"/>
    <mergeCell ref="C1998:K1998"/>
    <mergeCell ref="C1999:K1999"/>
    <mergeCell ref="C1988:K1988"/>
    <mergeCell ref="C1989:K1989"/>
    <mergeCell ref="C1990:K1990"/>
    <mergeCell ref="C1991:K1991"/>
    <mergeCell ref="C1992:K1992"/>
    <mergeCell ref="C1993:K1993"/>
    <mergeCell ref="C2018:K2018"/>
    <mergeCell ref="C2019:K2019"/>
    <mergeCell ref="C2020:K2020"/>
    <mergeCell ref="C2021:K2021"/>
    <mergeCell ref="C2022:K2022"/>
    <mergeCell ref="C2023:K2023"/>
    <mergeCell ref="C2012:K2012"/>
    <mergeCell ref="C2013:K2013"/>
    <mergeCell ref="C2014:K2014"/>
    <mergeCell ref="C2015:K2015"/>
    <mergeCell ref="C2016:K2016"/>
    <mergeCell ref="C2017:K2017"/>
    <mergeCell ref="C2006:K2006"/>
    <mergeCell ref="C2007:K2007"/>
    <mergeCell ref="C2008:K2008"/>
    <mergeCell ref="C2009:K2009"/>
    <mergeCell ref="C2010:K2010"/>
    <mergeCell ref="C2011:K2011"/>
    <mergeCell ref="C2036:K2036"/>
    <mergeCell ref="C2037:K2037"/>
    <mergeCell ref="C2038:K2038"/>
    <mergeCell ref="C2039:K2039"/>
    <mergeCell ref="C2040:K2040"/>
    <mergeCell ref="C2041:K2041"/>
    <mergeCell ref="C2030:K2030"/>
    <mergeCell ref="C2031:K2031"/>
    <mergeCell ref="C2032:K2032"/>
    <mergeCell ref="C2033:K2033"/>
    <mergeCell ref="C2034:K2034"/>
    <mergeCell ref="C2035:K2035"/>
    <mergeCell ref="C2024:K2024"/>
    <mergeCell ref="C2025:K2025"/>
    <mergeCell ref="C2026:K2026"/>
    <mergeCell ref="C2027:K2027"/>
    <mergeCell ref="C2028:K2028"/>
    <mergeCell ref="C2029:K2029"/>
    <mergeCell ref="C2054:K2054"/>
    <mergeCell ref="C2055:K2055"/>
    <mergeCell ref="C2056:K2056"/>
    <mergeCell ref="C2057:K2057"/>
    <mergeCell ref="C2058:K2058"/>
    <mergeCell ref="C2059:K2059"/>
    <mergeCell ref="C2048:K2048"/>
    <mergeCell ref="C2049:K2049"/>
    <mergeCell ref="C2050:K2050"/>
    <mergeCell ref="C2051:K2051"/>
    <mergeCell ref="C2052:K2052"/>
    <mergeCell ref="C2053:K2053"/>
    <mergeCell ref="C2042:K2042"/>
    <mergeCell ref="C2043:K2043"/>
    <mergeCell ref="C2044:K2044"/>
    <mergeCell ref="C2045:K2045"/>
    <mergeCell ref="C2046:K2046"/>
    <mergeCell ref="C2047:K2047"/>
    <mergeCell ref="C2072:K2072"/>
    <mergeCell ref="C2073:K2073"/>
    <mergeCell ref="C2074:K2074"/>
    <mergeCell ref="C2075:K2075"/>
    <mergeCell ref="C2076:K2076"/>
    <mergeCell ref="C2077:K2077"/>
    <mergeCell ref="C2066:K2066"/>
    <mergeCell ref="C2067:K2067"/>
    <mergeCell ref="C2068:K2068"/>
    <mergeCell ref="C2069:K2069"/>
    <mergeCell ref="C2070:K2070"/>
    <mergeCell ref="C2071:K2071"/>
    <mergeCell ref="C2060:K2060"/>
    <mergeCell ref="C2061:K2061"/>
    <mergeCell ref="C2062:K2062"/>
    <mergeCell ref="C2063:K2063"/>
    <mergeCell ref="C2064:K2064"/>
    <mergeCell ref="C2065:K2065"/>
    <mergeCell ref="C2090:K2090"/>
    <mergeCell ref="C2091:K2091"/>
    <mergeCell ref="C2092:K2092"/>
    <mergeCell ref="C2093:K2093"/>
    <mergeCell ref="C2094:K2094"/>
    <mergeCell ref="C2095:K2095"/>
    <mergeCell ref="C2084:K2084"/>
    <mergeCell ref="C2085:K2085"/>
    <mergeCell ref="C2086:K2086"/>
    <mergeCell ref="C2087:K2087"/>
    <mergeCell ref="C2088:K2088"/>
    <mergeCell ref="C2089:K2089"/>
    <mergeCell ref="C2078:K2078"/>
    <mergeCell ref="C2079:K2079"/>
    <mergeCell ref="C2080:K2080"/>
    <mergeCell ref="C2081:K2081"/>
    <mergeCell ref="C2082:K2082"/>
    <mergeCell ref="C2083:K2083"/>
    <mergeCell ref="C2108:K2108"/>
    <mergeCell ref="C2109:K2109"/>
    <mergeCell ref="C2110:K2110"/>
    <mergeCell ref="C2111:K2111"/>
    <mergeCell ref="C2112:K2112"/>
    <mergeCell ref="C2113:K2113"/>
    <mergeCell ref="C2102:K2102"/>
    <mergeCell ref="C2103:K2103"/>
    <mergeCell ref="C2104:K2104"/>
    <mergeCell ref="C2105:K2105"/>
    <mergeCell ref="C2106:K2106"/>
    <mergeCell ref="C2107:K2107"/>
    <mergeCell ref="C2096:K2096"/>
    <mergeCell ref="C2097:K2097"/>
    <mergeCell ref="C2098:K2098"/>
    <mergeCell ref="C2099:K2099"/>
    <mergeCell ref="C2100:K2100"/>
    <mergeCell ref="C2101:K2101"/>
    <mergeCell ref="C2126:K2126"/>
    <mergeCell ref="C2127:K2127"/>
    <mergeCell ref="C2128:K2128"/>
    <mergeCell ref="C2129:K2129"/>
    <mergeCell ref="C2130:K2130"/>
    <mergeCell ref="C2131:K2131"/>
    <mergeCell ref="C2120:K2120"/>
    <mergeCell ref="C2121:K2121"/>
    <mergeCell ref="C2122:K2122"/>
    <mergeCell ref="C2123:K2123"/>
    <mergeCell ref="C2124:K2124"/>
    <mergeCell ref="C2125:K2125"/>
    <mergeCell ref="C2114:K2114"/>
    <mergeCell ref="C2115:K2115"/>
    <mergeCell ref="C2116:K2116"/>
    <mergeCell ref="C2117:K2117"/>
    <mergeCell ref="C2118:K2118"/>
    <mergeCell ref="C2119:K2119"/>
    <mergeCell ref="C2144:K2144"/>
    <mergeCell ref="C2145:K2145"/>
    <mergeCell ref="C2146:K2146"/>
    <mergeCell ref="C2147:K2147"/>
    <mergeCell ref="C2148:K2148"/>
    <mergeCell ref="C2149:K2149"/>
    <mergeCell ref="C2138:K2138"/>
    <mergeCell ref="C2139:K2139"/>
    <mergeCell ref="C2140:K2140"/>
    <mergeCell ref="C2141:K2141"/>
    <mergeCell ref="C2142:K2142"/>
    <mergeCell ref="C2143:K2143"/>
    <mergeCell ref="C2132:K2132"/>
    <mergeCell ref="C2133:K2133"/>
    <mergeCell ref="C2134:K2134"/>
    <mergeCell ref="C2135:K2135"/>
    <mergeCell ref="C2136:K2136"/>
    <mergeCell ref="C2137:K2137"/>
    <mergeCell ref="C2162:K2162"/>
    <mergeCell ref="C2163:K2163"/>
    <mergeCell ref="C2164:K2164"/>
    <mergeCell ref="C2165:K2165"/>
    <mergeCell ref="C2166:K2166"/>
    <mergeCell ref="C2167:K2167"/>
    <mergeCell ref="C2156:K2156"/>
    <mergeCell ref="C2157:K2157"/>
    <mergeCell ref="C2158:K2158"/>
    <mergeCell ref="C2159:K2159"/>
    <mergeCell ref="C2160:K2160"/>
    <mergeCell ref="C2161:K2161"/>
    <mergeCell ref="C2150:K2150"/>
    <mergeCell ref="C2151:K2151"/>
    <mergeCell ref="C2152:K2152"/>
    <mergeCell ref="C2153:K2153"/>
    <mergeCell ref="C2154:K2154"/>
    <mergeCell ref="C2155:K2155"/>
    <mergeCell ref="C2180:K2180"/>
    <mergeCell ref="C2181:K2181"/>
    <mergeCell ref="C2182:K2182"/>
    <mergeCell ref="C2183:K2183"/>
    <mergeCell ref="C2184:K2184"/>
    <mergeCell ref="C2185:K2185"/>
    <mergeCell ref="C2174:K2174"/>
    <mergeCell ref="C2175:K2175"/>
    <mergeCell ref="C2176:K2176"/>
    <mergeCell ref="C2177:K2177"/>
    <mergeCell ref="C2178:K2178"/>
    <mergeCell ref="C2179:K2179"/>
    <mergeCell ref="C2168:K2168"/>
    <mergeCell ref="C2169:K2169"/>
    <mergeCell ref="C2170:K2170"/>
    <mergeCell ref="C2171:K2171"/>
    <mergeCell ref="C2172:K2172"/>
    <mergeCell ref="C2173:K2173"/>
    <mergeCell ref="C2198:K2198"/>
    <mergeCell ref="C2199:K2199"/>
    <mergeCell ref="C2200:K2200"/>
    <mergeCell ref="C2201:K2201"/>
    <mergeCell ref="C2202:K2202"/>
    <mergeCell ref="C2203:K2203"/>
    <mergeCell ref="C2192:K2192"/>
    <mergeCell ref="C2193:K2193"/>
    <mergeCell ref="C2194:K2194"/>
    <mergeCell ref="C2195:K2195"/>
    <mergeCell ref="C2196:K2196"/>
    <mergeCell ref="C2197:K2197"/>
    <mergeCell ref="C2186:K2186"/>
    <mergeCell ref="C2187:K2187"/>
    <mergeCell ref="C2188:K2188"/>
    <mergeCell ref="C2189:K2189"/>
    <mergeCell ref="C2190:K2190"/>
    <mergeCell ref="C2191:K2191"/>
    <mergeCell ref="C2216:K2216"/>
    <mergeCell ref="C2217:K2217"/>
    <mergeCell ref="C2218:K2218"/>
    <mergeCell ref="C2219:K2219"/>
    <mergeCell ref="C2220:K2220"/>
    <mergeCell ref="C2221:K2221"/>
    <mergeCell ref="C2210:K2210"/>
    <mergeCell ref="C2211:K2211"/>
    <mergeCell ref="C2212:K2212"/>
    <mergeCell ref="C2213:K2213"/>
    <mergeCell ref="C2214:K2214"/>
    <mergeCell ref="C2215:K2215"/>
    <mergeCell ref="C2204:K2204"/>
    <mergeCell ref="C2205:K2205"/>
    <mergeCell ref="C2206:K2206"/>
    <mergeCell ref="C2207:K2207"/>
    <mergeCell ref="C2208:K2208"/>
    <mergeCell ref="C2209:K2209"/>
    <mergeCell ref="C2234:K2234"/>
    <mergeCell ref="C2235:K2235"/>
    <mergeCell ref="C2236:K2236"/>
    <mergeCell ref="C2237:K2237"/>
    <mergeCell ref="C2238:K2238"/>
    <mergeCell ref="C2239:K2239"/>
    <mergeCell ref="C2228:K2228"/>
    <mergeCell ref="C2229:K2229"/>
    <mergeCell ref="C2230:K2230"/>
    <mergeCell ref="C2231:K2231"/>
    <mergeCell ref="C2232:K2232"/>
    <mergeCell ref="C2233:K2233"/>
    <mergeCell ref="C2222:K2222"/>
    <mergeCell ref="C2223:K2223"/>
    <mergeCell ref="C2224:K2224"/>
    <mergeCell ref="C2225:K2225"/>
    <mergeCell ref="C2226:K2226"/>
    <mergeCell ref="C2227:K2227"/>
    <mergeCell ref="C2252:K2252"/>
    <mergeCell ref="C2253:K2253"/>
    <mergeCell ref="C2254:K2254"/>
    <mergeCell ref="C2255:K2255"/>
    <mergeCell ref="C2256:K2256"/>
    <mergeCell ref="C2257:K2257"/>
    <mergeCell ref="C2246:K2246"/>
    <mergeCell ref="C2247:K2247"/>
    <mergeCell ref="C2248:K2248"/>
    <mergeCell ref="C2249:K2249"/>
    <mergeCell ref="C2250:K2250"/>
    <mergeCell ref="C2251:K2251"/>
    <mergeCell ref="C2240:K2240"/>
    <mergeCell ref="C2241:K2241"/>
    <mergeCell ref="C2242:K2242"/>
    <mergeCell ref="C2243:K2243"/>
    <mergeCell ref="C2244:K2244"/>
    <mergeCell ref="C2245:K2245"/>
    <mergeCell ref="C2270:K2270"/>
    <mergeCell ref="C2271:K2271"/>
    <mergeCell ref="C2272:K2272"/>
    <mergeCell ref="C2273:K2273"/>
    <mergeCell ref="C2274:K2274"/>
    <mergeCell ref="C2275:K2275"/>
    <mergeCell ref="C2264:K2264"/>
    <mergeCell ref="C2265:K2265"/>
    <mergeCell ref="C2266:K2266"/>
    <mergeCell ref="C2267:K2267"/>
    <mergeCell ref="C2268:K2268"/>
    <mergeCell ref="C2269:K2269"/>
    <mergeCell ref="C2258:K2258"/>
    <mergeCell ref="C2259:K2259"/>
    <mergeCell ref="C2260:K2260"/>
    <mergeCell ref="C2261:K2261"/>
    <mergeCell ref="C2262:K2262"/>
    <mergeCell ref="C2263:K2263"/>
    <mergeCell ref="C2288:K2288"/>
    <mergeCell ref="C2289:K2289"/>
    <mergeCell ref="C2290:K2290"/>
    <mergeCell ref="C2291:K2291"/>
    <mergeCell ref="C2292:K2292"/>
    <mergeCell ref="C2293:K2293"/>
    <mergeCell ref="C2282:K2282"/>
    <mergeCell ref="C2283:K2283"/>
    <mergeCell ref="C2284:K2284"/>
    <mergeCell ref="C2285:K2285"/>
    <mergeCell ref="C2286:K2286"/>
    <mergeCell ref="C2287:K2287"/>
    <mergeCell ref="C2276:K2276"/>
    <mergeCell ref="C2277:K2277"/>
    <mergeCell ref="C2278:K2278"/>
    <mergeCell ref="C2279:K2279"/>
    <mergeCell ref="C2280:K2280"/>
    <mergeCell ref="C2281:K2281"/>
    <mergeCell ref="C2306:K2306"/>
    <mergeCell ref="C2307:K2307"/>
    <mergeCell ref="C2308:K2308"/>
    <mergeCell ref="C2309:K2309"/>
    <mergeCell ref="C2310:K2310"/>
    <mergeCell ref="C2311:K2311"/>
    <mergeCell ref="C2300:K2300"/>
    <mergeCell ref="C2301:K2301"/>
    <mergeCell ref="C2302:K2302"/>
    <mergeCell ref="C2303:K2303"/>
    <mergeCell ref="C2304:K2304"/>
    <mergeCell ref="C2305:K2305"/>
    <mergeCell ref="C2294:K2294"/>
    <mergeCell ref="C2295:K2295"/>
    <mergeCell ref="C2296:K2296"/>
    <mergeCell ref="C2297:K2297"/>
    <mergeCell ref="C2298:K2298"/>
    <mergeCell ref="C2299:K2299"/>
    <mergeCell ref="C2324:K2324"/>
    <mergeCell ref="C2325:K2325"/>
    <mergeCell ref="C2326:K2326"/>
    <mergeCell ref="C2327:K2327"/>
    <mergeCell ref="C2328:K2328"/>
    <mergeCell ref="C2329:K2329"/>
    <mergeCell ref="C2318:K2318"/>
    <mergeCell ref="C2319:K2319"/>
    <mergeCell ref="C2320:K2320"/>
    <mergeCell ref="C2321:K2321"/>
    <mergeCell ref="C2322:K2322"/>
    <mergeCell ref="C2323:K2323"/>
    <mergeCell ref="C2312:K2312"/>
    <mergeCell ref="C2313:K2313"/>
    <mergeCell ref="C2314:K2314"/>
    <mergeCell ref="C2315:K2315"/>
    <mergeCell ref="C2316:K2316"/>
    <mergeCell ref="C2317:K2317"/>
    <mergeCell ref="C2342:K2342"/>
    <mergeCell ref="C2343:K2343"/>
    <mergeCell ref="C2344:K2344"/>
    <mergeCell ref="C2345:K2345"/>
    <mergeCell ref="C2346:K2346"/>
    <mergeCell ref="C2347:K2347"/>
    <mergeCell ref="C2336:K2336"/>
    <mergeCell ref="C2337:K2337"/>
    <mergeCell ref="C2338:K2338"/>
    <mergeCell ref="C2339:K2339"/>
    <mergeCell ref="C2340:K2340"/>
    <mergeCell ref="C2341:K2341"/>
    <mergeCell ref="C2330:K2330"/>
    <mergeCell ref="C2331:K2331"/>
    <mergeCell ref="C2332:K2332"/>
    <mergeCell ref="C2333:K2333"/>
    <mergeCell ref="C2334:K2334"/>
    <mergeCell ref="C2335:K2335"/>
    <mergeCell ref="C2360:K2360"/>
    <mergeCell ref="C2361:K2361"/>
    <mergeCell ref="C2362:K2362"/>
    <mergeCell ref="C2363:K2363"/>
    <mergeCell ref="C2364:K2364"/>
    <mergeCell ref="C2365:K2365"/>
    <mergeCell ref="C2354:K2354"/>
    <mergeCell ref="C2355:K2355"/>
    <mergeCell ref="C2356:K2356"/>
    <mergeCell ref="C2357:K2357"/>
    <mergeCell ref="C2358:K2358"/>
    <mergeCell ref="C2359:K2359"/>
    <mergeCell ref="C2348:K2348"/>
    <mergeCell ref="C2349:K2349"/>
    <mergeCell ref="C2350:K2350"/>
    <mergeCell ref="C2351:K2351"/>
    <mergeCell ref="C2352:K2352"/>
    <mergeCell ref="C2353:K2353"/>
    <mergeCell ref="C2378:K2378"/>
    <mergeCell ref="C2379:K2379"/>
    <mergeCell ref="C2380:K2380"/>
    <mergeCell ref="C2381:K2381"/>
    <mergeCell ref="C2382:K2382"/>
    <mergeCell ref="C2383:K2383"/>
    <mergeCell ref="C2372:K2372"/>
    <mergeCell ref="C2373:K2373"/>
    <mergeCell ref="C2374:K2374"/>
    <mergeCell ref="C2375:K2375"/>
    <mergeCell ref="C2376:K2376"/>
    <mergeCell ref="C2377:K2377"/>
    <mergeCell ref="C2366:K2366"/>
    <mergeCell ref="C2367:K2367"/>
    <mergeCell ref="C2368:K2368"/>
    <mergeCell ref="C2369:K2369"/>
    <mergeCell ref="C2370:K2370"/>
    <mergeCell ref="C2371:K2371"/>
    <mergeCell ref="C2396:K2396"/>
    <mergeCell ref="C2397:K2397"/>
    <mergeCell ref="C2398:K2398"/>
    <mergeCell ref="C2399:K2399"/>
    <mergeCell ref="C2400:K2400"/>
    <mergeCell ref="C2401:K2401"/>
    <mergeCell ref="C2390:K2390"/>
    <mergeCell ref="C2391:K2391"/>
    <mergeCell ref="C2392:K2392"/>
    <mergeCell ref="C2393:K2393"/>
    <mergeCell ref="C2394:K2394"/>
    <mergeCell ref="C2395:K2395"/>
    <mergeCell ref="C2384:K2384"/>
    <mergeCell ref="C2385:K2385"/>
    <mergeCell ref="C2386:K2386"/>
    <mergeCell ref="C2387:K2387"/>
    <mergeCell ref="C2388:K2388"/>
    <mergeCell ref="C2389:K2389"/>
    <mergeCell ref="C2414:K2414"/>
    <mergeCell ref="C2415:K2415"/>
    <mergeCell ref="C2416:K2416"/>
    <mergeCell ref="C2417:K2417"/>
    <mergeCell ref="C2418:K2418"/>
    <mergeCell ref="C2419:K2419"/>
    <mergeCell ref="C2408:K2408"/>
    <mergeCell ref="C2409:K2409"/>
    <mergeCell ref="C2410:K2410"/>
    <mergeCell ref="C2411:K2411"/>
    <mergeCell ref="C2412:K2412"/>
    <mergeCell ref="C2413:K2413"/>
    <mergeCell ref="C2402:K2402"/>
    <mergeCell ref="C2403:K2403"/>
    <mergeCell ref="C2404:K2404"/>
    <mergeCell ref="C2405:K2405"/>
    <mergeCell ref="C2406:K2406"/>
    <mergeCell ref="C2407:K2407"/>
    <mergeCell ref="C2432:K2432"/>
    <mergeCell ref="C2433:K2433"/>
    <mergeCell ref="C2434:K2434"/>
    <mergeCell ref="C2435:K2435"/>
    <mergeCell ref="C2436:K2436"/>
    <mergeCell ref="C2437:K2437"/>
    <mergeCell ref="C2426:K2426"/>
    <mergeCell ref="C2427:K2427"/>
    <mergeCell ref="C2428:K2428"/>
    <mergeCell ref="C2429:K2429"/>
    <mergeCell ref="C2430:K2430"/>
    <mergeCell ref="C2431:K2431"/>
    <mergeCell ref="C2420:K2420"/>
    <mergeCell ref="C2421:K2421"/>
    <mergeCell ref="C2422:K2422"/>
    <mergeCell ref="C2423:K2423"/>
    <mergeCell ref="C2424:K2424"/>
    <mergeCell ref="C2425:K2425"/>
    <mergeCell ref="C2450:K2450"/>
    <mergeCell ref="C2451:K2451"/>
    <mergeCell ref="C2452:K2452"/>
    <mergeCell ref="C2453:K2453"/>
    <mergeCell ref="C2454:K2454"/>
    <mergeCell ref="C2455:K2455"/>
    <mergeCell ref="C2444:K2444"/>
    <mergeCell ref="C2445:K2445"/>
    <mergeCell ref="C2446:K2446"/>
    <mergeCell ref="C2447:K2447"/>
    <mergeCell ref="C2448:K2448"/>
    <mergeCell ref="C2449:K2449"/>
    <mergeCell ref="C2438:K2438"/>
    <mergeCell ref="C2439:K2439"/>
    <mergeCell ref="C2440:K2440"/>
    <mergeCell ref="C2441:K2441"/>
    <mergeCell ref="C2442:K2442"/>
    <mergeCell ref="C2443:K2443"/>
    <mergeCell ref="C2468:K2468"/>
    <mergeCell ref="C2469:K2469"/>
    <mergeCell ref="C2470:K2470"/>
    <mergeCell ref="C2471:K2471"/>
    <mergeCell ref="C2472:K2472"/>
    <mergeCell ref="C2473:K2473"/>
    <mergeCell ref="C2462:K2462"/>
    <mergeCell ref="C2463:K2463"/>
    <mergeCell ref="C2464:K2464"/>
    <mergeCell ref="C2465:K2465"/>
    <mergeCell ref="C2466:K2466"/>
    <mergeCell ref="C2467:K2467"/>
    <mergeCell ref="C2456:K2456"/>
    <mergeCell ref="C2457:K2457"/>
    <mergeCell ref="C2458:K2458"/>
    <mergeCell ref="C2459:K2459"/>
    <mergeCell ref="C2460:K2460"/>
    <mergeCell ref="C2461:K2461"/>
    <mergeCell ref="C2486:K2486"/>
    <mergeCell ref="C2487:K2487"/>
    <mergeCell ref="C2488:K2488"/>
    <mergeCell ref="C2489:K2489"/>
    <mergeCell ref="C2490:K2490"/>
    <mergeCell ref="C2491:K2491"/>
    <mergeCell ref="C2480:K2480"/>
    <mergeCell ref="C2481:K2481"/>
    <mergeCell ref="C2482:K2482"/>
    <mergeCell ref="C2483:K2483"/>
    <mergeCell ref="C2484:K2484"/>
    <mergeCell ref="C2485:K2485"/>
    <mergeCell ref="C2474:K2474"/>
    <mergeCell ref="C2475:K2475"/>
    <mergeCell ref="C2476:K2476"/>
    <mergeCell ref="C2477:K2477"/>
    <mergeCell ref="C2478:K2478"/>
    <mergeCell ref="C2479:K2479"/>
    <mergeCell ref="C2504:K2504"/>
    <mergeCell ref="C2505:K2505"/>
    <mergeCell ref="C2506:K2506"/>
    <mergeCell ref="C2507:K2507"/>
    <mergeCell ref="C2508:K2508"/>
    <mergeCell ref="C2509:K2509"/>
    <mergeCell ref="C2498:K2498"/>
    <mergeCell ref="C2499:K2499"/>
    <mergeCell ref="C2500:K2500"/>
    <mergeCell ref="C2501:K2501"/>
    <mergeCell ref="C2502:K2502"/>
    <mergeCell ref="C2503:K2503"/>
    <mergeCell ref="C2492:K2492"/>
    <mergeCell ref="C2493:K2493"/>
    <mergeCell ref="C2494:K2494"/>
    <mergeCell ref="C2495:K2495"/>
    <mergeCell ref="C2496:K2496"/>
    <mergeCell ref="C2497:K2497"/>
    <mergeCell ref="C2522:K2522"/>
    <mergeCell ref="C2523:K2523"/>
    <mergeCell ref="C2524:K2524"/>
    <mergeCell ref="C2525:K2525"/>
    <mergeCell ref="C2526:K2526"/>
    <mergeCell ref="C2527:K2527"/>
    <mergeCell ref="C2516:K2516"/>
    <mergeCell ref="C2517:K2517"/>
    <mergeCell ref="C2518:K2518"/>
    <mergeCell ref="C2519:K2519"/>
    <mergeCell ref="C2520:K2520"/>
    <mergeCell ref="C2521:K2521"/>
    <mergeCell ref="C2510:K2510"/>
    <mergeCell ref="C2511:K2511"/>
    <mergeCell ref="C2512:K2512"/>
    <mergeCell ref="C2513:K2513"/>
    <mergeCell ref="C2514:K2514"/>
    <mergeCell ref="C2515:K2515"/>
    <mergeCell ref="C2540:K2540"/>
    <mergeCell ref="C2541:K2541"/>
    <mergeCell ref="C2542:K2542"/>
    <mergeCell ref="C2543:K2543"/>
    <mergeCell ref="C2544:K2544"/>
    <mergeCell ref="C2545:K2545"/>
    <mergeCell ref="C2534:K2534"/>
    <mergeCell ref="C2535:K2535"/>
    <mergeCell ref="C2536:K2536"/>
    <mergeCell ref="C2537:K2537"/>
    <mergeCell ref="C2538:K2538"/>
    <mergeCell ref="C2539:K2539"/>
    <mergeCell ref="C2528:K2528"/>
    <mergeCell ref="C2529:K2529"/>
    <mergeCell ref="C2530:K2530"/>
    <mergeCell ref="C2531:K2531"/>
    <mergeCell ref="C2532:K2532"/>
    <mergeCell ref="C2533:K2533"/>
    <mergeCell ref="C2558:K2558"/>
    <mergeCell ref="C2559:K2559"/>
    <mergeCell ref="C2560:K2560"/>
    <mergeCell ref="C2561:K2561"/>
    <mergeCell ref="C2562:K2562"/>
    <mergeCell ref="C2563:K2563"/>
    <mergeCell ref="C2552:K2552"/>
    <mergeCell ref="C2553:K2553"/>
    <mergeCell ref="C2554:K2554"/>
    <mergeCell ref="C2555:K2555"/>
    <mergeCell ref="C2556:K2556"/>
    <mergeCell ref="C2557:K2557"/>
    <mergeCell ref="C2546:K2546"/>
    <mergeCell ref="C2547:K2547"/>
    <mergeCell ref="C2548:K2548"/>
    <mergeCell ref="C2549:K2549"/>
    <mergeCell ref="C2550:K2550"/>
    <mergeCell ref="C2551:K2551"/>
    <mergeCell ref="C2576:K2576"/>
    <mergeCell ref="C2577:K2577"/>
    <mergeCell ref="C2578:K2578"/>
    <mergeCell ref="C2579:K2579"/>
    <mergeCell ref="C2580:K2580"/>
    <mergeCell ref="C2581:K2581"/>
    <mergeCell ref="C2570:K2570"/>
    <mergeCell ref="C2571:K2571"/>
    <mergeCell ref="C2572:K2572"/>
    <mergeCell ref="C2573:K2573"/>
    <mergeCell ref="C2574:K2574"/>
    <mergeCell ref="C2575:K2575"/>
    <mergeCell ref="C2564:K2564"/>
    <mergeCell ref="C2565:K2565"/>
    <mergeCell ref="C2566:K2566"/>
    <mergeCell ref="C2567:K2567"/>
    <mergeCell ref="C2568:K2568"/>
    <mergeCell ref="C2569:K2569"/>
    <mergeCell ref="C2594:K2594"/>
    <mergeCell ref="C2595:K2595"/>
    <mergeCell ref="C2596:K2596"/>
    <mergeCell ref="C2597:K2597"/>
    <mergeCell ref="C2598:K2598"/>
    <mergeCell ref="C2599:K2599"/>
    <mergeCell ref="C2588:K2588"/>
    <mergeCell ref="C2589:K2589"/>
    <mergeCell ref="C2590:K2590"/>
    <mergeCell ref="C2591:K2591"/>
    <mergeCell ref="C2592:K2592"/>
    <mergeCell ref="C2593:K2593"/>
    <mergeCell ref="C2582:K2582"/>
    <mergeCell ref="C2583:K2583"/>
    <mergeCell ref="C2584:K2584"/>
    <mergeCell ref="C2585:K2585"/>
    <mergeCell ref="C2586:K2586"/>
    <mergeCell ref="C2587:K2587"/>
    <mergeCell ref="C2612:K2612"/>
    <mergeCell ref="C2613:K2613"/>
    <mergeCell ref="C2614:K2614"/>
    <mergeCell ref="C2615:K2615"/>
    <mergeCell ref="C2616:K2616"/>
    <mergeCell ref="C2617:K2617"/>
    <mergeCell ref="C2606:K2606"/>
    <mergeCell ref="C2607:K2607"/>
    <mergeCell ref="C2608:K2608"/>
    <mergeCell ref="C2609:K2609"/>
    <mergeCell ref="C2610:K2610"/>
    <mergeCell ref="C2611:K2611"/>
    <mergeCell ref="C2600:K2600"/>
    <mergeCell ref="C2601:K2601"/>
    <mergeCell ref="C2602:K2602"/>
    <mergeCell ref="C2603:K2603"/>
    <mergeCell ref="C2604:K2604"/>
    <mergeCell ref="C2605:K2605"/>
    <mergeCell ref="C2630:K2630"/>
    <mergeCell ref="C2631:K2631"/>
    <mergeCell ref="C2632:K2632"/>
    <mergeCell ref="C2633:K2633"/>
    <mergeCell ref="C2634:K2634"/>
    <mergeCell ref="C2635:K2635"/>
    <mergeCell ref="C2624:K2624"/>
    <mergeCell ref="C2625:K2625"/>
    <mergeCell ref="C2626:K2626"/>
    <mergeCell ref="C2627:K2627"/>
    <mergeCell ref="C2628:K2628"/>
    <mergeCell ref="C2629:K2629"/>
    <mergeCell ref="C2618:K2618"/>
    <mergeCell ref="C2619:K2619"/>
    <mergeCell ref="C2620:K2620"/>
    <mergeCell ref="C2621:K2621"/>
    <mergeCell ref="C2622:K2622"/>
    <mergeCell ref="C2623:K2623"/>
    <mergeCell ref="C2648:K2648"/>
    <mergeCell ref="C2649:K2649"/>
    <mergeCell ref="C2650:K2650"/>
    <mergeCell ref="C2651:K2651"/>
    <mergeCell ref="C2652:K2652"/>
    <mergeCell ref="C2653:K2653"/>
    <mergeCell ref="C2642:K2642"/>
    <mergeCell ref="C2643:K2643"/>
    <mergeCell ref="C2644:K2644"/>
    <mergeCell ref="C2645:K2645"/>
    <mergeCell ref="C2646:K2646"/>
    <mergeCell ref="C2647:K2647"/>
    <mergeCell ref="C2636:K2636"/>
    <mergeCell ref="C2637:K2637"/>
    <mergeCell ref="C2638:K2638"/>
    <mergeCell ref="C2639:K2639"/>
    <mergeCell ref="C2640:K2640"/>
    <mergeCell ref="C2641:K2641"/>
    <mergeCell ref="C2666:K2666"/>
    <mergeCell ref="C2667:K2667"/>
    <mergeCell ref="C2668:K2668"/>
    <mergeCell ref="C2669:K2669"/>
    <mergeCell ref="C2670:K2670"/>
    <mergeCell ref="C2671:K2671"/>
    <mergeCell ref="C2660:K2660"/>
    <mergeCell ref="C2661:K2661"/>
    <mergeCell ref="C2662:K2662"/>
    <mergeCell ref="C2663:K2663"/>
    <mergeCell ref="C2664:K2664"/>
    <mergeCell ref="C2665:K2665"/>
    <mergeCell ref="C2654:K2654"/>
    <mergeCell ref="C2655:K2655"/>
    <mergeCell ref="C2656:K2656"/>
    <mergeCell ref="C2657:K2657"/>
    <mergeCell ref="C2658:K2658"/>
    <mergeCell ref="C2659:K2659"/>
    <mergeCell ref="C2684:K2684"/>
    <mergeCell ref="C2685:K2685"/>
    <mergeCell ref="C2686:K2686"/>
    <mergeCell ref="C2687:K2687"/>
    <mergeCell ref="C2688:K2688"/>
    <mergeCell ref="C2689:K2689"/>
    <mergeCell ref="C2678:K2678"/>
    <mergeCell ref="C2679:K2679"/>
    <mergeCell ref="C2680:K2680"/>
    <mergeCell ref="C2681:K2681"/>
    <mergeCell ref="C2682:K2682"/>
    <mergeCell ref="C2683:K2683"/>
    <mergeCell ref="C2672:K2672"/>
    <mergeCell ref="C2673:K2673"/>
    <mergeCell ref="C2674:K2674"/>
    <mergeCell ref="C2675:K2675"/>
    <mergeCell ref="C2676:K2676"/>
    <mergeCell ref="C2677:K2677"/>
    <mergeCell ref="C2702:K2702"/>
    <mergeCell ref="C2703:K2703"/>
    <mergeCell ref="C2704:K2704"/>
    <mergeCell ref="C2705:K2705"/>
    <mergeCell ref="C2706:K2706"/>
    <mergeCell ref="C2707:K2707"/>
    <mergeCell ref="C2696:K2696"/>
    <mergeCell ref="C2697:K2697"/>
    <mergeCell ref="C2698:K2698"/>
    <mergeCell ref="C2699:K2699"/>
    <mergeCell ref="C2700:K2700"/>
    <mergeCell ref="C2701:K2701"/>
    <mergeCell ref="C2690:K2690"/>
    <mergeCell ref="C2691:K2691"/>
    <mergeCell ref="C2692:K2692"/>
    <mergeCell ref="C2693:K2693"/>
    <mergeCell ref="C2694:K2694"/>
    <mergeCell ref="C2695:K2695"/>
    <mergeCell ref="C2720:K2720"/>
    <mergeCell ref="C2721:K2721"/>
    <mergeCell ref="C2722:K2722"/>
    <mergeCell ref="C2723:K2723"/>
    <mergeCell ref="C2724:K2724"/>
    <mergeCell ref="C2725:K2725"/>
    <mergeCell ref="C2714:K2714"/>
    <mergeCell ref="C2715:K2715"/>
    <mergeCell ref="C2716:K2716"/>
    <mergeCell ref="C2717:K2717"/>
    <mergeCell ref="C2718:K2718"/>
    <mergeCell ref="C2719:K2719"/>
    <mergeCell ref="C2708:K2708"/>
    <mergeCell ref="C2709:K2709"/>
    <mergeCell ref="C2710:K2710"/>
    <mergeCell ref="C2711:K2711"/>
    <mergeCell ref="C2712:K2712"/>
    <mergeCell ref="C2713:K2713"/>
    <mergeCell ref="C2738:K2738"/>
    <mergeCell ref="C2739:K2739"/>
    <mergeCell ref="C2740:K2740"/>
    <mergeCell ref="C2741:K2741"/>
    <mergeCell ref="C2742:K2742"/>
    <mergeCell ref="C2743:K2743"/>
    <mergeCell ref="C2732:K2732"/>
    <mergeCell ref="C2733:K2733"/>
    <mergeCell ref="C2734:K2734"/>
    <mergeCell ref="C2735:K2735"/>
    <mergeCell ref="C2736:K2736"/>
    <mergeCell ref="C2737:K2737"/>
    <mergeCell ref="C2726:K2726"/>
    <mergeCell ref="C2727:K2727"/>
    <mergeCell ref="C2728:K2728"/>
    <mergeCell ref="C2729:K2729"/>
    <mergeCell ref="C2730:K2730"/>
    <mergeCell ref="C2731:K2731"/>
    <mergeCell ref="C2767:K2767"/>
    <mergeCell ref="C2756:K2756"/>
    <mergeCell ref="C2757:K2757"/>
    <mergeCell ref="C2758:K2758"/>
    <mergeCell ref="C2759:K2759"/>
    <mergeCell ref="C2760:K2760"/>
    <mergeCell ref="C2761:K2761"/>
    <mergeCell ref="C2750:K2750"/>
    <mergeCell ref="C2751:K2751"/>
    <mergeCell ref="C2752:K2752"/>
    <mergeCell ref="C2753:K2753"/>
    <mergeCell ref="C2754:K2754"/>
    <mergeCell ref="C2755:K2755"/>
    <mergeCell ref="C2744:K2744"/>
    <mergeCell ref="C2745:K2745"/>
    <mergeCell ref="C2746:K2746"/>
    <mergeCell ref="C2747:K2747"/>
    <mergeCell ref="C2748:K2748"/>
    <mergeCell ref="C2749:K2749"/>
    <mergeCell ref="C2768:K2768"/>
    <mergeCell ref="C2769:K2769"/>
    <mergeCell ref="C2770:K2770"/>
    <mergeCell ref="C2771:K2771"/>
    <mergeCell ref="C2772:K2772"/>
    <mergeCell ref="C2773:K2773"/>
    <mergeCell ref="C2762:K2762"/>
    <mergeCell ref="C2792:K2792"/>
    <mergeCell ref="C2793:K2793"/>
    <mergeCell ref="C2794:K2794"/>
    <mergeCell ref="C2786:K2786"/>
    <mergeCell ref="C2787:K2787"/>
    <mergeCell ref="C2788:K2788"/>
    <mergeCell ref="C2789:K2789"/>
    <mergeCell ref="C2790:K2790"/>
    <mergeCell ref="C2791:K2791"/>
    <mergeCell ref="C2780:K2780"/>
    <mergeCell ref="C2781:K2781"/>
    <mergeCell ref="C2782:K2782"/>
    <mergeCell ref="C2783:K2783"/>
    <mergeCell ref="C2784:K2784"/>
    <mergeCell ref="C2785:K2785"/>
    <mergeCell ref="C2774:K2774"/>
    <mergeCell ref="C2775:K2775"/>
    <mergeCell ref="C2776:K2776"/>
    <mergeCell ref="C2777:K2777"/>
    <mergeCell ref="C2778:K2778"/>
    <mergeCell ref="C2779:K2779"/>
    <mergeCell ref="C2763:K2763"/>
    <mergeCell ref="C2764:K2764"/>
    <mergeCell ref="C2765:K2765"/>
    <mergeCell ref="C2766:K276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39997558519241921"/>
    <pageSetUpPr fitToPage="1"/>
  </sheetPr>
  <dimension ref="A1:O112"/>
  <sheetViews>
    <sheetView showFormulas="1" zoomScale="55" zoomScaleNormal="80" workbookViewId="0"/>
  </sheetViews>
  <sheetFormatPr defaultColWidth="9.109375" defaultRowHeight="15" x14ac:dyDescent="0.25"/>
  <cols>
    <col min="1" max="1" width="3.109375" style="12" customWidth="1"/>
    <col min="2" max="2" width="17.5546875" style="11" customWidth="1"/>
    <col min="3" max="3" width="1.33203125" style="11" customWidth="1"/>
    <col min="4" max="4" width="15.5546875" style="11" customWidth="1"/>
    <col min="5" max="5" width="32.88671875" style="11" customWidth="1"/>
    <col min="6" max="6" width="17" style="11" customWidth="1"/>
    <col min="7" max="7" width="12.88671875" style="11" customWidth="1"/>
    <col min="8" max="8" width="17" style="11" customWidth="1"/>
    <col min="9" max="9" width="17.88671875" style="11" customWidth="1"/>
    <col min="10" max="10" width="3.109375" style="12" customWidth="1"/>
    <col min="11" max="15" width="9.109375" style="12"/>
    <col min="16" max="16384" width="9.109375" style="11"/>
  </cols>
  <sheetData>
    <row r="1" spans="1:15" ht="114.75" customHeight="1" x14ac:dyDescent="0.25">
      <c r="D1" s="119" t="s">
        <v>23</v>
      </c>
      <c r="E1" s="120"/>
      <c r="F1" s="120"/>
      <c r="G1" s="120"/>
      <c r="H1" s="121"/>
    </row>
    <row r="2" spans="1:15" ht="15.6" thickBot="1" x14ac:dyDescent="0.3"/>
    <row r="3" spans="1:15" ht="15.6" thickTop="1" x14ac:dyDescent="0.25">
      <c r="A3" s="34"/>
      <c r="B3" s="35"/>
      <c r="C3" s="35"/>
      <c r="D3" s="35"/>
      <c r="E3" s="35"/>
      <c r="F3" s="35"/>
      <c r="G3" s="35"/>
      <c r="H3" s="35"/>
      <c r="I3" s="35"/>
      <c r="J3" s="36"/>
    </row>
    <row r="4" spans="1:15" ht="24.6" customHeight="1" x14ac:dyDescent="0.4">
      <c r="A4" s="115" t="s">
        <v>24</v>
      </c>
      <c r="B4" s="116"/>
      <c r="C4" s="116"/>
      <c r="D4" s="116"/>
      <c r="E4" s="116"/>
      <c r="F4" s="116"/>
      <c r="G4" s="116"/>
      <c r="H4" s="116"/>
      <c r="I4" s="116"/>
      <c r="J4" s="43"/>
    </row>
    <row r="5" spans="1:15" ht="15" customHeight="1" x14ac:dyDescent="0.3">
      <c r="A5" s="37"/>
      <c r="B5" s="38"/>
      <c r="C5" s="38"/>
      <c r="D5" s="38"/>
      <c r="E5" s="38"/>
      <c r="F5" s="38"/>
      <c r="G5" s="38"/>
      <c r="H5" s="38"/>
      <c r="I5" s="38"/>
      <c r="J5" s="39"/>
    </row>
    <row r="6" spans="1:15" x14ac:dyDescent="0.25">
      <c r="A6" s="40"/>
      <c r="B6" s="41"/>
      <c r="C6" s="42"/>
      <c r="D6" s="42"/>
      <c r="E6" s="42"/>
      <c r="F6" s="42"/>
      <c r="G6" s="42"/>
      <c r="H6" s="42"/>
      <c r="I6" s="42"/>
      <c r="J6" s="43"/>
    </row>
    <row r="7" spans="1:15" ht="30" customHeight="1" x14ac:dyDescent="0.4">
      <c r="A7" s="49"/>
      <c r="B7" s="112" t="s">
        <v>25</v>
      </c>
      <c r="C7" s="113"/>
      <c r="D7" s="114"/>
      <c r="E7" s="122"/>
      <c r="F7" s="118"/>
      <c r="G7" s="123"/>
      <c r="H7" s="124"/>
      <c r="I7" s="125"/>
      <c r="J7" s="44"/>
      <c r="K7" s="11"/>
      <c r="L7" s="11"/>
      <c r="M7" s="11"/>
      <c r="N7" s="11"/>
      <c r="O7" s="11"/>
    </row>
    <row r="8" spans="1:15" ht="30" customHeight="1" x14ac:dyDescent="0.4">
      <c r="A8" s="49"/>
      <c r="B8" s="112" t="s">
        <v>26</v>
      </c>
      <c r="C8" s="113"/>
      <c r="D8" s="114"/>
      <c r="E8" s="117"/>
      <c r="F8" s="118"/>
      <c r="G8" s="126"/>
      <c r="H8" s="126"/>
      <c r="I8" s="127"/>
      <c r="J8" s="44"/>
      <c r="K8" s="11"/>
      <c r="L8" s="11"/>
      <c r="M8" s="11"/>
      <c r="N8" s="11"/>
      <c r="O8" s="11"/>
    </row>
    <row r="9" spans="1:15" ht="30" customHeight="1" x14ac:dyDescent="0.4">
      <c r="A9" s="49"/>
      <c r="B9" s="112" t="s">
        <v>27</v>
      </c>
      <c r="C9" s="113"/>
      <c r="D9" s="114"/>
      <c r="E9" s="117"/>
      <c r="F9" s="129"/>
      <c r="G9" s="118"/>
      <c r="H9" s="126"/>
      <c r="I9" s="127"/>
      <c r="J9" s="44"/>
      <c r="K9" s="11"/>
      <c r="L9" s="11"/>
      <c r="M9" s="11"/>
      <c r="N9" s="11"/>
      <c r="O9" s="11"/>
    </row>
    <row r="10" spans="1:15" ht="30" customHeight="1" x14ac:dyDescent="0.4">
      <c r="A10" s="49"/>
      <c r="B10" s="112" t="s">
        <v>28</v>
      </c>
      <c r="C10" s="113"/>
      <c r="D10" s="114"/>
      <c r="E10" s="117"/>
      <c r="F10" s="129"/>
      <c r="G10" s="118"/>
      <c r="H10" s="126"/>
      <c r="I10" s="127"/>
      <c r="J10" s="44"/>
      <c r="K10" s="11"/>
      <c r="L10" s="11"/>
      <c r="M10" s="11"/>
      <c r="N10" s="11"/>
      <c r="O10" s="11"/>
    </row>
    <row r="11" spans="1:15" ht="30" customHeight="1" x14ac:dyDescent="0.4">
      <c r="A11" s="49"/>
      <c r="B11" s="112" t="s">
        <v>29</v>
      </c>
      <c r="C11" s="113"/>
      <c r="D11" s="114"/>
      <c r="E11" s="71"/>
      <c r="F11" s="130"/>
      <c r="G11" s="126"/>
      <c r="H11" s="126"/>
      <c r="I11" s="127"/>
      <c r="J11" s="44"/>
      <c r="K11" s="11"/>
      <c r="L11" s="11"/>
      <c r="M11" s="11"/>
      <c r="N11" s="11"/>
      <c r="O11" s="11"/>
    </row>
    <row r="12" spans="1:15" x14ac:dyDescent="0.25">
      <c r="A12" s="49"/>
      <c r="B12" s="131"/>
      <c r="C12" s="132"/>
      <c r="D12" s="132"/>
      <c r="E12" s="132"/>
      <c r="F12" s="133"/>
      <c r="G12" s="133"/>
      <c r="H12" s="133"/>
      <c r="I12" s="134"/>
      <c r="J12" s="44"/>
      <c r="K12" s="11"/>
      <c r="L12" s="11"/>
      <c r="M12" s="11"/>
      <c r="N12" s="11"/>
      <c r="O12" s="11"/>
    </row>
    <row r="13" spans="1:15" ht="30" customHeight="1" x14ac:dyDescent="0.4">
      <c r="A13" s="49"/>
      <c r="B13" s="112" t="s">
        <v>30</v>
      </c>
      <c r="C13" s="113"/>
      <c r="D13" s="114"/>
      <c r="E13" s="57"/>
      <c r="F13" s="83" t="s">
        <v>28</v>
      </c>
      <c r="G13" s="57"/>
      <c r="H13" s="83" t="s">
        <v>29</v>
      </c>
      <c r="I13" s="57"/>
      <c r="J13" s="44"/>
      <c r="K13" s="11"/>
      <c r="L13" s="11"/>
      <c r="M13" s="11"/>
      <c r="N13" s="11"/>
      <c r="O13" s="11"/>
    </row>
    <row r="14" spans="1:15" ht="30" customHeight="1" x14ac:dyDescent="0.4">
      <c r="A14" s="49"/>
      <c r="B14" s="112" t="s">
        <v>31</v>
      </c>
      <c r="C14" s="113"/>
      <c r="D14" s="114"/>
      <c r="E14" s="74"/>
      <c r="F14" s="83" t="s">
        <v>28</v>
      </c>
      <c r="G14" s="74"/>
      <c r="H14" s="83" t="s">
        <v>29</v>
      </c>
      <c r="I14" s="74"/>
      <c r="J14" s="44"/>
      <c r="K14" s="11"/>
      <c r="L14" s="11"/>
      <c r="M14" s="11"/>
      <c r="N14" s="11"/>
      <c r="O14" s="11"/>
    </row>
    <row r="15" spans="1:15" ht="30" customHeight="1" x14ac:dyDescent="0.4">
      <c r="A15" s="49"/>
      <c r="B15" s="112" t="s">
        <v>32</v>
      </c>
      <c r="C15" s="113"/>
      <c r="D15" s="114"/>
      <c r="E15" s="74"/>
      <c r="F15" s="84" t="s">
        <v>28</v>
      </c>
      <c r="G15" s="74"/>
      <c r="H15" s="84" t="s">
        <v>29</v>
      </c>
      <c r="I15" s="74"/>
      <c r="J15" s="44"/>
      <c r="K15" s="11"/>
      <c r="L15" s="11"/>
      <c r="M15" s="11"/>
      <c r="N15" s="11"/>
      <c r="O15" s="11"/>
    </row>
    <row r="16" spans="1:15" ht="11.4" customHeight="1" x14ac:dyDescent="0.25">
      <c r="A16" s="49"/>
      <c r="B16" s="45"/>
      <c r="C16" s="45"/>
      <c r="D16" s="45"/>
      <c r="E16" s="45"/>
      <c r="F16" s="45"/>
      <c r="G16" s="45"/>
      <c r="H16" s="45"/>
      <c r="I16" s="45"/>
      <c r="J16" s="44"/>
    </row>
    <row r="17" spans="1:10" ht="15.6" thickBot="1" x14ac:dyDescent="0.3">
      <c r="A17" s="50"/>
      <c r="B17" s="47"/>
      <c r="C17" s="46"/>
      <c r="D17" s="46"/>
      <c r="E17" s="46"/>
      <c r="F17" s="46"/>
      <c r="G17" s="46"/>
      <c r="H17" s="46"/>
      <c r="I17" s="46"/>
      <c r="J17" s="48"/>
    </row>
    <row r="18" spans="1:10" ht="15.6" thickTop="1" x14ac:dyDescent="0.25">
      <c r="B18" s="12"/>
      <c r="C18" s="12"/>
      <c r="D18" s="12"/>
      <c r="E18" s="12"/>
      <c r="F18" s="12"/>
      <c r="G18" s="12"/>
      <c r="H18" s="12"/>
      <c r="I18" s="12"/>
    </row>
    <row r="19" spans="1:10" x14ac:dyDescent="0.25">
      <c r="B19" s="12"/>
      <c r="C19" s="12"/>
      <c r="D19" s="12"/>
      <c r="E19" s="12"/>
      <c r="F19" s="12"/>
      <c r="G19" s="12"/>
      <c r="H19" s="12"/>
      <c r="I19" s="12"/>
    </row>
    <row r="20" spans="1:10" x14ac:dyDescent="0.25">
      <c r="B20" s="12"/>
      <c r="C20" s="12"/>
      <c r="D20" s="12"/>
      <c r="E20" s="12"/>
      <c r="F20" s="12"/>
      <c r="G20" s="12"/>
      <c r="H20" s="12"/>
      <c r="I20" s="12"/>
    </row>
    <row r="21" spans="1:10" x14ac:dyDescent="0.25">
      <c r="B21" s="128"/>
      <c r="C21" s="128"/>
      <c r="D21" s="128"/>
      <c r="E21" s="128"/>
      <c r="F21" s="128"/>
      <c r="G21" s="128"/>
      <c r="H21" s="128"/>
      <c r="I21" s="128"/>
    </row>
    <row r="22" spans="1:10" x14ac:dyDescent="0.25">
      <c r="B22" s="12"/>
      <c r="C22" s="12"/>
      <c r="D22" s="12"/>
      <c r="E22" s="12"/>
      <c r="F22" s="12"/>
      <c r="G22" s="12"/>
      <c r="H22" s="12"/>
      <c r="I22" s="12"/>
    </row>
    <row r="23" spans="1:10" x14ac:dyDescent="0.25">
      <c r="B23" s="12"/>
      <c r="C23" s="12"/>
      <c r="D23" s="12"/>
      <c r="E23" s="12"/>
      <c r="F23" s="12"/>
      <c r="G23" s="12"/>
      <c r="H23" s="12"/>
      <c r="I23" s="12"/>
    </row>
    <row r="24" spans="1:10" x14ac:dyDescent="0.25">
      <c r="B24" s="12"/>
      <c r="C24" s="12"/>
      <c r="D24" s="12"/>
      <c r="E24" s="12"/>
      <c r="F24" s="12"/>
      <c r="G24" s="12"/>
      <c r="H24" s="12"/>
      <c r="I24" s="12"/>
    </row>
    <row r="25" spans="1:10" x14ac:dyDescent="0.25">
      <c r="B25" s="12"/>
      <c r="C25" s="12"/>
      <c r="D25" s="12"/>
      <c r="E25" s="12"/>
      <c r="F25" s="12"/>
      <c r="G25" s="12"/>
      <c r="H25" s="12"/>
      <c r="I25" s="12"/>
    </row>
    <row r="26" spans="1:10" x14ac:dyDescent="0.25">
      <c r="B26" s="12"/>
      <c r="C26" s="12"/>
      <c r="D26" s="12"/>
      <c r="E26" s="12"/>
      <c r="F26" s="12"/>
      <c r="G26" s="12"/>
      <c r="H26" s="12"/>
      <c r="I26" s="12"/>
    </row>
    <row r="27" spans="1:10" x14ac:dyDescent="0.25">
      <c r="B27" s="12"/>
      <c r="C27" s="12"/>
      <c r="D27" s="12"/>
      <c r="E27" s="12"/>
      <c r="F27" s="12"/>
      <c r="G27" s="12"/>
      <c r="H27" s="12"/>
      <c r="I27" s="12"/>
    </row>
    <row r="28" spans="1:10" x14ac:dyDescent="0.25">
      <c r="B28" s="12"/>
      <c r="C28" s="12"/>
      <c r="D28" s="12"/>
      <c r="E28" s="12"/>
      <c r="F28" s="12"/>
      <c r="G28" s="12"/>
      <c r="H28" s="12"/>
      <c r="I28" s="12"/>
    </row>
    <row r="29" spans="1:10" s="12" customFormat="1" x14ac:dyDescent="0.25"/>
    <row r="30" spans="1:10" s="12" customFormat="1" x14ac:dyDescent="0.25"/>
    <row r="31" spans="1:10" s="12" customFormat="1" x14ac:dyDescent="0.25"/>
    <row r="32" spans="1:10" s="12" customFormat="1" x14ac:dyDescent="0.25"/>
    <row r="33" s="12" customFormat="1" x14ac:dyDescent="0.25"/>
    <row r="34" s="12" customFormat="1" x14ac:dyDescent="0.25"/>
    <row r="35" s="12" customFormat="1" x14ac:dyDescent="0.25"/>
    <row r="36" s="12" customFormat="1" x14ac:dyDescent="0.25"/>
    <row r="37" s="12" customFormat="1" x14ac:dyDescent="0.25"/>
    <row r="38" s="12" customFormat="1" x14ac:dyDescent="0.25"/>
    <row r="39" s="12" customFormat="1" x14ac:dyDescent="0.25"/>
    <row r="40" s="12" customFormat="1" x14ac:dyDescent="0.25"/>
    <row r="41" s="12" customFormat="1" x14ac:dyDescent="0.25"/>
    <row r="42" s="12" customFormat="1" x14ac:dyDescent="0.25"/>
    <row r="43" s="12" customFormat="1" x14ac:dyDescent="0.25"/>
    <row r="44" s="12" customFormat="1" x14ac:dyDescent="0.25"/>
    <row r="45" s="12" customFormat="1" x14ac:dyDescent="0.25"/>
    <row r="46" s="12" customFormat="1" x14ac:dyDescent="0.25"/>
    <row r="47" s="12" customFormat="1" x14ac:dyDescent="0.25"/>
    <row r="48" s="12" customFormat="1" x14ac:dyDescent="0.25"/>
    <row r="49" s="12" customFormat="1" x14ac:dyDescent="0.25"/>
    <row r="50" s="12" customFormat="1" x14ac:dyDescent="0.25"/>
    <row r="51" s="12" customFormat="1" x14ac:dyDescent="0.25"/>
    <row r="52" s="12" customFormat="1" x14ac:dyDescent="0.25"/>
    <row r="53" s="12" customFormat="1" x14ac:dyDescent="0.25"/>
    <row r="54" s="12" customFormat="1" x14ac:dyDescent="0.25"/>
    <row r="55" s="12" customFormat="1" x14ac:dyDescent="0.25"/>
    <row r="56" s="12" customFormat="1" x14ac:dyDescent="0.25"/>
    <row r="57" s="12" customFormat="1" x14ac:dyDescent="0.25"/>
    <row r="58" s="12" customFormat="1" x14ac:dyDescent="0.25"/>
    <row r="59" s="12" customFormat="1" x14ac:dyDescent="0.25"/>
    <row r="60" s="12" customFormat="1" x14ac:dyDescent="0.25"/>
    <row r="61" s="12" customFormat="1" x14ac:dyDescent="0.25"/>
    <row r="62" s="12" customFormat="1" x14ac:dyDescent="0.25"/>
    <row r="63" s="12" customFormat="1" x14ac:dyDescent="0.25"/>
    <row r="64" s="12" customFormat="1" x14ac:dyDescent="0.25"/>
    <row r="65" spans="2:9" s="12" customFormat="1" x14ac:dyDescent="0.25"/>
    <row r="66" spans="2:9" s="12" customFormat="1" x14ac:dyDescent="0.25"/>
    <row r="67" spans="2:9" s="12" customFormat="1" x14ac:dyDescent="0.25"/>
    <row r="68" spans="2:9" s="12" customFormat="1" x14ac:dyDescent="0.25"/>
    <row r="69" spans="2:9" s="12" customFormat="1" x14ac:dyDescent="0.25"/>
    <row r="70" spans="2:9" s="12" customFormat="1" x14ac:dyDescent="0.25"/>
    <row r="71" spans="2:9" s="12" customFormat="1" x14ac:dyDescent="0.25"/>
    <row r="72" spans="2:9" s="12" customFormat="1" x14ac:dyDescent="0.25"/>
    <row r="73" spans="2:9" s="12" customFormat="1" x14ac:dyDescent="0.25"/>
    <row r="74" spans="2:9" s="12" customFormat="1" x14ac:dyDescent="0.25"/>
    <row r="75" spans="2:9" s="12" customFormat="1" x14ac:dyDescent="0.25"/>
    <row r="76" spans="2:9" s="12" customFormat="1" x14ac:dyDescent="0.25"/>
    <row r="77" spans="2:9" x14ac:dyDescent="0.25">
      <c r="B77" s="12"/>
      <c r="C77" s="12"/>
      <c r="D77" s="12"/>
      <c r="E77" s="12"/>
      <c r="F77" s="12"/>
      <c r="G77" s="12"/>
      <c r="H77" s="12"/>
      <c r="I77" s="12"/>
    </row>
    <row r="78" spans="2:9" x14ac:dyDescent="0.25">
      <c r="B78" s="12"/>
      <c r="C78" s="12"/>
      <c r="D78" s="12"/>
      <c r="E78" s="12"/>
      <c r="F78" s="12"/>
      <c r="G78" s="12"/>
      <c r="H78" s="12"/>
      <c r="I78" s="12"/>
    </row>
    <row r="79" spans="2:9" x14ac:dyDescent="0.25">
      <c r="B79" s="12"/>
      <c r="C79" s="12"/>
      <c r="D79" s="12"/>
      <c r="E79" s="12"/>
      <c r="F79" s="12"/>
      <c r="G79" s="12"/>
      <c r="H79" s="12"/>
      <c r="I79" s="12"/>
    </row>
    <row r="80" spans="2:9" x14ac:dyDescent="0.25">
      <c r="B80" s="12"/>
      <c r="C80" s="12"/>
      <c r="D80" s="12"/>
      <c r="E80" s="12"/>
      <c r="F80" s="12"/>
      <c r="G80" s="12"/>
      <c r="H80" s="12"/>
      <c r="I80" s="12"/>
    </row>
    <row r="81" spans="2:9" x14ac:dyDescent="0.25">
      <c r="B81" s="12"/>
      <c r="C81" s="12"/>
      <c r="D81" s="12"/>
      <c r="E81" s="12"/>
      <c r="F81" s="12"/>
      <c r="G81" s="12"/>
      <c r="H81" s="12"/>
      <c r="I81" s="12"/>
    </row>
    <row r="82" spans="2:9" x14ac:dyDescent="0.25">
      <c r="B82" s="12"/>
      <c r="C82" s="12"/>
      <c r="D82" s="12"/>
      <c r="E82" s="12"/>
      <c r="F82" s="12"/>
      <c r="G82" s="12"/>
      <c r="H82" s="12"/>
      <c r="I82" s="12"/>
    </row>
    <row r="83" spans="2:9" x14ac:dyDescent="0.25">
      <c r="B83" s="12"/>
      <c r="C83" s="12"/>
      <c r="D83" s="12"/>
      <c r="E83" s="12"/>
      <c r="F83" s="12"/>
      <c r="G83" s="12"/>
      <c r="H83" s="12"/>
      <c r="I83" s="12"/>
    </row>
    <row r="84" spans="2:9" x14ac:dyDescent="0.25">
      <c r="B84" s="12"/>
      <c r="C84" s="12"/>
      <c r="D84" s="12"/>
      <c r="E84" s="12"/>
      <c r="F84" s="12"/>
      <c r="G84" s="12"/>
      <c r="H84" s="12"/>
      <c r="I84" s="12"/>
    </row>
    <row r="85" spans="2:9" x14ac:dyDescent="0.25">
      <c r="B85" s="12"/>
      <c r="C85" s="12"/>
      <c r="D85" s="12"/>
      <c r="E85" s="12"/>
      <c r="F85" s="12"/>
      <c r="G85" s="12"/>
      <c r="H85" s="12"/>
      <c r="I85" s="12"/>
    </row>
    <row r="86" spans="2:9" x14ac:dyDescent="0.25">
      <c r="B86" s="12"/>
      <c r="C86" s="12"/>
      <c r="D86" s="12"/>
      <c r="E86" s="12"/>
      <c r="F86" s="12"/>
      <c r="G86" s="12"/>
      <c r="H86" s="12"/>
      <c r="I86" s="12"/>
    </row>
    <row r="87" spans="2:9" x14ac:dyDescent="0.25">
      <c r="B87" s="12"/>
      <c r="C87" s="12"/>
      <c r="D87" s="12"/>
      <c r="E87" s="12"/>
      <c r="F87" s="12"/>
      <c r="G87" s="12"/>
      <c r="H87" s="12"/>
      <c r="I87" s="12"/>
    </row>
    <row r="88" spans="2:9" x14ac:dyDescent="0.25">
      <c r="B88" s="12"/>
      <c r="C88" s="12"/>
      <c r="D88" s="12"/>
      <c r="E88" s="12"/>
      <c r="F88" s="12"/>
      <c r="G88" s="12"/>
      <c r="H88" s="12"/>
      <c r="I88" s="12"/>
    </row>
    <row r="89" spans="2:9" x14ac:dyDescent="0.25">
      <c r="B89" s="12"/>
      <c r="C89" s="12"/>
      <c r="D89" s="12"/>
      <c r="E89" s="12"/>
      <c r="F89" s="12"/>
      <c r="G89" s="12"/>
      <c r="H89" s="12"/>
      <c r="I89" s="12"/>
    </row>
    <row r="90" spans="2:9" x14ac:dyDescent="0.25">
      <c r="B90" s="12"/>
      <c r="C90" s="12"/>
      <c r="D90" s="12"/>
      <c r="E90" s="12"/>
      <c r="F90" s="12"/>
      <c r="G90" s="12"/>
      <c r="H90" s="12"/>
      <c r="I90" s="12"/>
    </row>
    <row r="91" spans="2:9" x14ac:dyDescent="0.25">
      <c r="B91" s="12"/>
      <c r="C91" s="12"/>
      <c r="D91" s="12"/>
      <c r="E91" s="12"/>
      <c r="F91" s="12"/>
      <c r="G91" s="12"/>
      <c r="H91" s="12"/>
      <c r="I91" s="12"/>
    </row>
    <row r="92" spans="2:9" x14ac:dyDescent="0.25">
      <c r="B92" s="12"/>
      <c r="C92" s="12"/>
      <c r="D92" s="12"/>
      <c r="E92" s="12"/>
      <c r="F92" s="12"/>
      <c r="G92" s="12"/>
      <c r="H92" s="12"/>
      <c r="I92" s="12"/>
    </row>
    <row r="93" spans="2:9" x14ac:dyDescent="0.25">
      <c r="B93" s="12"/>
      <c r="C93" s="12"/>
      <c r="D93" s="12"/>
      <c r="E93" s="12"/>
      <c r="F93" s="12"/>
      <c r="G93" s="12"/>
      <c r="H93" s="12"/>
      <c r="I93" s="12"/>
    </row>
    <row r="94" spans="2:9" x14ac:dyDescent="0.25">
      <c r="B94" s="12"/>
      <c r="C94" s="12"/>
      <c r="D94" s="12"/>
      <c r="E94" s="12"/>
      <c r="F94" s="12"/>
      <c r="G94" s="12"/>
      <c r="H94" s="12"/>
      <c r="I94" s="12"/>
    </row>
    <row r="95" spans="2:9" x14ac:dyDescent="0.25">
      <c r="B95" s="12"/>
      <c r="C95" s="12"/>
      <c r="D95" s="12"/>
      <c r="E95" s="12"/>
      <c r="F95" s="12"/>
      <c r="G95" s="12"/>
      <c r="H95" s="12"/>
      <c r="I95" s="12"/>
    </row>
    <row r="96" spans="2:9" x14ac:dyDescent="0.25">
      <c r="B96" s="12"/>
      <c r="C96" s="12"/>
      <c r="D96" s="12"/>
      <c r="E96" s="12"/>
      <c r="F96" s="12"/>
      <c r="G96" s="12"/>
      <c r="H96" s="12"/>
      <c r="I96" s="12"/>
    </row>
    <row r="97" spans="2:9" x14ac:dyDescent="0.25">
      <c r="B97" s="12"/>
      <c r="C97" s="12"/>
      <c r="D97" s="12"/>
      <c r="E97" s="12"/>
      <c r="F97" s="12"/>
      <c r="G97" s="12"/>
      <c r="H97" s="12"/>
      <c r="I97" s="12"/>
    </row>
    <row r="98" spans="2:9" x14ac:dyDescent="0.25">
      <c r="B98" s="12"/>
      <c r="C98" s="12"/>
      <c r="D98" s="12"/>
      <c r="E98" s="12"/>
      <c r="F98" s="12"/>
      <c r="G98" s="12"/>
      <c r="H98" s="12"/>
      <c r="I98" s="12"/>
    </row>
    <row r="99" spans="2:9" x14ac:dyDescent="0.25">
      <c r="B99" s="12"/>
      <c r="C99" s="12"/>
      <c r="D99" s="12"/>
      <c r="E99" s="12"/>
      <c r="F99" s="12"/>
      <c r="G99" s="12"/>
      <c r="H99" s="12"/>
      <c r="I99" s="12"/>
    </row>
    <row r="100" spans="2:9" x14ac:dyDescent="0.25">
      <c r="B100" s="12"/>
      <c r="C100" s="12"/>
      <c r="D100" s="12"/>
      <c r="E100" s="12"/>
      <c r="F100" s="12"/>
      <c r="G100" s="12"/>
      <c r="H100" s="12"/>
      <c r="I100" s="12"/>
    </row>
    <row r="101" spans="2:9" x14ac:dyDescent="0.25">
      <c r="B101" s="12"/>
      <c r="C101" s="12"/>
      <c r="D101" s="12"/>
      <c r="E101" s="12"/>
      <c r="F101" s="12"/>
      <c r="G101" s="12"/>
      <c r="H101" s="12"/>
      <c r="I101" s="12"/>
    </row>
    <row r="102" spans="2:9" x14ac:dyDescent="0.25">
      <c r="B102" s="12"/>
      <c r="C102" s="12"/>
      <c r="D102" s="12"/>
      <c r="E102" s="12"/>
      <c r="F102" s="12"/>
      <c r="G102" s="12"/>
      <c r="H102" s="12"/>
      <c r="I102" s="12"/>
    </row>
    <row r="103" spans="2:9" x14ac:dyDescent="0.25">
      <c r="B103" s="12"/>
      <c r="C103" s="12"/>
      <c r="D103" s="12"/>
      <c r="E103" s="12"/>
      <c r="F103" s="12"/>
      <c r="G103" s="12"/>
      <c r="H103" s="12"/>
      <c r="I103" s="12"/>
    </row>
    <row r="104" spans="2:9" x14ac:dyDescent="0.25">
      <c r="B104" s="12"/>
      <c r="C104" s="12"/>
      <c r="D104" s="12"/>
      <c r="E104" s="12"/>
      <c r="F104" s="12"/>
      <c r="G104" s="12"/>
      <c r="H104" s="12"/>
      <c r="I104" s="12"/>
    </row>
    <row r="105" spans="2:9" x14ac:dyDescent="0.25">
      <c r="B105" s="12"/>
      <c r="C105" s="12"/>
      <c r="D105" s="12"/>
      <c r="E105" s="12"/>
      <c r="F105" s="12"/>
      <c r="G105" s="12"/>
      <c r="H105" s="12"/>
      <c r="I105" s="12"/>
    </row>
    <row r="106" spans="2:9" x14ac:dyDescent="0.25">
      <c r="B106" s="12"/>
      <c r="C106" s="12"/>
      <c r="D106" s="12"/>
      <c r="E106" s="12"/>
      <c r="F106" s="12"/>
      <c r="G106" s="12"/>
      <c r="H106" s="12"/>
      <c r="I106" s="12"/>
    </row>
    <row r="107" spans="2:9" x14ac:dyDescent="0.25">
      <c r="B107" s="12"/>
      <c r="C107" s="12"/>
      <c r="D107" s="12"/>
      <c r="E107" s="12"/>
      <c r="F107" s="12"/>
      <c r="G107" s="12"/>
      <c r="H107" s="12"/>
      <c r="I107" s="12"/>
    </row>
    <row r="108" spans="2:9" x14ac:dyDescent="0.25">
      <c r="B108" s="12"/>
      <c r="C108" s="12"/>
      <c r="D108" s="12"/>
      <c r="E108" s="12"/>
      <c r="F108" s="12"/>
      <c r="G108" s="12"/>
      <c r="H108" s="12"/>
      <c r="I108" s="12"/>
    </row>
    <row r="109" spans="2:9" x14ac:dyDescent="0.25">
      <c r="B109" s="12"/>
      <c r="C109" s="12"/>
      <c r="D109" s="12"/>
      <c r="E109" s="12"/>
      <c r="F109" s="12"/>
      <c r="G109" s="12"/>
      <c r="H109" s="12"/>
      <c r="I109" s="12"/>
    </row>
    <row r="110" spans="2:9" x14ac:dyDescent="0.25">
      <c r="B110" s="12"/>
      <c r="C110" s="12"/>
      <c r="D110" s="12"/>
      <c r="E110" s="12"/>
      <c r="F110" s="12"/>
      <c r="G110" s="12"/>
      <c r="H110" s="12"/>
      <c r="I110" s="12"/>
    </row>
    <row r="111" spans="2:9" x14ac:dyDescent="0.25">
      <c r="B111" s="12"/>
      <c r="C111" s="12"/>
      <c r="D111" s="12"/>
      <c r="E111" s="12"/>
      <c r="F111" s="12"/>
      <c r="G111" s="12"/>
      <c r="H111" s="12"/>
      <c r="I111" s="12"/>
    </row>
    <row r="112" spans="2:9" x14ac:dyDescent="0.25">
      <c r="B112" s="12"/>
      <c r="C112" s="12"/>
      <c r="D112" s="12"/>
      <c r="E112" s="12"/>
      <c r="F112" s="12"/>
      <c r="G112" s="12"/>
      <c r="H112" s="12"/>
      <c r="I112" s="12"/>
    </row>
  </sheetData>
  <sheetProtection formatColumns="0" formatRows="0"/>
  <mergeCells count="21">
    <mergeCell ref="B9:D9"/>
    <mergeCell ref="B21:I21"/>
    <mergeCell ref="B13:D13"/>
    <mergeCell ref="B14:D14"/>
    <mergeCell ref="B15:D15"/>
    <mergeCell ref="E10:G10"/>
    <mergeCell ref="B10:D10"/>
    <mergeCell ref="B11:D11"/>
    <mergeCell ref="E9:G9"/>
    <mergeCell ref="F11:I11"/>
    <mergeCell ref="H10:I10"/>
    <mergeCell ref="H9:I9"/>
    <mergeCell ref="B12:I12"/>
    <mergeCell ref="B8:D8"/>
    <mergeCell ref="B7:D7"/>
    <mergeCell ref="A4:I4"/>
    <mergeCell ref="E8:F8"/>
    <mergeCell ref="D1:H1"/>
    <mergeCell ref="E7:F7"/>
    <mergeCell ref="G7:I7"/>
    <mergeCell ref="G8:I8"/>
  </mergeCells>
  <phoneticPr fontId="3" type="noConversion"/>
  <dataValidations xWindow="433" yWindow="424" count="6">
    <dataValidation allowBlank="1" showInputMessage="1" showErrorMessage="1" prompt="Please enter the date in which the site sheet was completed and not the date of damage. Additionally, the date should have an apostrophe ( ' ) before the date or it will not read correctly (e.g., '02/14/2021)" sqref="E7" xr:uid="{2F8D115D-953C-43BE-96B3-C8BD1B832E26}"/>
    <dataValidation allowBlank="1" showInputMessage="1" showErrorMessage="1" prompt="Please list the county in which the damages occurred" sqref="E8" xr:uid="{315C726D-A05F-4809-85CE-2B120273A557}"/>
    <dataValidation allowBlank="1" showInputMessage="1" showErrorMessage="1" prompt="Please list the local assessment team member or representative responsible for recording the damages listed in the following category sheets, they may be contacted if follow-up information is needed at the time of the PDA" sqref="E13" xr:uid="{230CDBED-C03E-4726-9EFF-87CC5884A499}"/>
    <dataValidation allowBlank="1" showInputMessage="1" showErrorMessage="1" prompt="PLEASE LEAVE THIS CELL BLANK , IT WILL BE FILLED AT THE TIME OF THE PDA" sqref="E14 E15" xr:uid="{76EA2627-2C79-4B1C-BB66-C0E1BF7F6645}"/>
    <dataValidation allowBlank="1" showInputMessage="1" showErrorMessage="1" prompt="Please name the State, Local, Tribal, Territorial, or Private-non-Profit entity participating in the PDA" sqref="E9:G9" xr:uid="{642217E2-88E5-403B-A688-BAC8596A59C4}"/>
    <dataValidation allowBlank="1" showInputMessage="1" showErrorMessage="1" prompt="Please list the name and email of the primary Impacted Entity for PDA communication" sqref="E10:G10" xr:uid="{D939D0A5-410B-4866-A518-95C630362F45}"/>
  </dataValidations>
  <pageMargins left="0" right="0" top="0" bottom="0" header="0" footer="0"/>
  <pageSetup scale="88" orientation="landscape"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59999389629810485"/>
    <pageSetUpPr fitToPage="1"/>
  </sheetPr>
  <dimension ref="A1:AE61"/>
  <sheetViews>
    <sheetView showGridLines="0" topLeftCell="A7" zoomScaleNormal="100" workbookViewId="0">
      <selection activeCell="A52" sqref="A52:U52"/>
    </sheetView>
  </sheetViews>
  <sheetFormatPr defaultRowHeight="13.2" outlineLevelCol="1" x14ac:dyDescent="0.25"/>
  <cols>
    <col min="1" max="1" width="6.33203125" customWidth="1"/>
    <col min="2" max="2" width="4" customWidth="1"/>
    <col min="3" max="3" width="3" customWidth="1"/>
    <col min="4" max="4" width="7.88671875" customWidth="1"/>
    <col min="6" max="6" width="4.5546875" customWidth="1"/>
    <col min="7" max="7" width="4.88671875" customWidth="1"/>
    <col min="8" max="8" width="2.5546875" customWidth="1"/>
    <col min="9" max="9" width="3.5546875" customWidth="1"/>
    <col min="10" max="10" width="2" customWidth="1"/>
    <col min="11" max="11" width="7" customWidth="1"/>
    <col min="12" max="12" width="2" customWidth="1"/>
    <col min="13" max="14" width="5.5546875" customWidth="1"/>
    <col min="15" max="15" width="9" customWidth="1"/>
    <col min="16" max="16" width="10.33203125" customWidth="1"/>
    <col min="17" max="17" width="5.88671875" customWidth="1"/>
    <col min="18" max="18" width="9.88671875" customWidth="1"/>
    <col min="19" max="19" width="6" customWidth="1"/>
    <col min="20" max="20" width="3.33203125" customWidth="1"/>
    <col min="21" max="21" width="27.33203125" customWidth="1"/>
    <col min="22" max="31" width="8.88671875" customWidth="1" outlineLevel="1"/>
  </cols>
  <sheetData>
    <row r="1" spans="1:24" x14ac:dyDescent="0.25">
      <c r="A1" s="248" t="s">
        <v>33</v>
      </c>
      <c r="B1" s="249"/>
      <c r="C1" s="249"/>
      <c r="D1" s="249"/>
      <c r="E1" s="249"/>
      <c r="F1" s="249"/>
      <c r="G1" s="249"/>
      <c r="H1" s="249"/>
      <c r="I1" s="249"/>
      <c r="J1" s="249"/>
      <c r="K1" s="249"/>
      <c r="L1" s="249"/>
      <c r="M1" s="249"/>
      <c r="N1" s="249"/>
      <c r="O1" s="249"/>
      <c r="P1" s="249"/>
      <c r="Q1" s="249"/>
      <c r="R1" s="249"/>
      <c r="S1" s="237" t="s">
        <v>34</v>
      </c>
      <c r="T1" s="238"/>
      <c r="U1" s="239"/>
    </row>
    <row r="2" spans="1:24" ht="13.8" thickBot="1" x14ac:dyDescent="0.3">
      <c r="A2" s="240" t="s">
        <v>35</v>
      </c>
      <c r="B2" s="241"/>
      <c r="C2" s="241"/>
      <c r="D2" s="241"/>
      <c r="E2" s="241"/>
      <c r="F2" s="241"/>
      <c r="G2" s="241"/>
      <c r="H2" s="241"/>
      <c r="I2" s="241"/>
      <c r="J2" s="241"/>
      <c r="K2" s="241"/>
      <c r="L2" s="241"/>
      <c r="M2" s="241"/>
      <c r="N2" s="241"/>
      <c r="O2" s="241"/>
      <c r="P2" s="241"/>
      <c r="Q2" s="241"/>
      <c r="R2" s="241"/>
      <c r="S2" s="242">
        <f>'(PA-1) PDA CONTACT SHEET'!E7</f>
        <v>0</v>
      </c>
      <c r="T2" s="243"/>
      <c r="U2" s="244"/>
    </row>
    <row r="3" spans="1:24" ht="15" customHeight="1" x14ac:dyDescent="0.25">
      <c r="A3" s="245" t="s">
        <v>36</v>
      </c>
      <c r="B3" s="246"/>
      <c r="C3" s="246"/>
      <c r="D3" s="246"/>
      <c r="E3" s="246"/>
      <c r="F3" s="246"/>
      <c r="G3" s="246"/>
      <c r="H3" s="246"/>
      <c r="I3" s="246"/>
      <c r="J3" s="246"/>
      <c r="K3" s="246"/>
      <c r="L3" s="246"/>
      <c r="M3" s="246"/>
      <c r="N3" s="246"/>
      <c r="O3" s="246"/>
      <c r="P3" s="246"/>
      <c r="Q3" s="246"/>
      <c r="R3" s="246"/>
      <c r="S3" s="246"/>
      <c r="T3" s="246"/>
      <c r="U3" s="247"/>
    </row>
    <row r="4" spans="1:24" ht="15" customHeight="1" x14ac:dyDescent="0.25">
      <c r="A4" s="278" t="s">
        <v>37</v>
      </c>
      <c r="B4" s="189"/>
      <c r="C4" s="190"/>
      <c r="D4" s="279"/>
      <c r="E4" s="141" t="s">
        <v>38</v>
      </c>
      <c r="F4" s="189"/>
      <c r="G4" s="190"/>
      <c r="H4" s="190"/>
      <c r="I4" s="190"/>
      <c r="J4" s="191"/>
      <c r="K4" s="275" t="s">
        <v>39</v>
      </c>
      <c r="L4" s="276"/>
      <c r="M4" s="276"/>
      <c r="N4" s="276"/>
      <c r="O4" s="276"/>
      <c r="P4" s="276"/>
      <c r="Q4" s="276"/>
      <c r="R4" s="277"/>
      <c r="S4" s="141" t="s">
        <v>40</v>
      </c>
      <c r="T4" s="142"/>
      <c r="U4" s="143"/>
    </row>
    <row r="5" spans="1:24" ht="15.75" customHeight="1" x14ac:dyDescent="0.25">
      <c r="A5" s="164">
        <f>'(PA-1) PDA CONTACT SHEET'!E8</f>
        <v>0</v>
      </c>
      <c r="B5" s="165"/>
      <c r="C5" s="165"/>
      <c r="D5" s="166"/>
      <c r="E5" s="167">
        <f>'(PA-1) PDA CONTACT SHEET'!E9</f>
        <v>0</v>
      </c>
      <c r="F5" s="168"/>
      <c r="G5" s="168"/>
      <c r="H5" s="168"/>
      <c r="I5" s="168"/>
      <c r="J5" s="169"/>
      <c r="K5" s="153">
        <f>'(PA-1) PDA CONTACT SHEET'!E10</f>
        <v>0</v>
      </c>
      <c r="L5" s="154"/>
      <c r="M5" s="154"/>
      <c r="N5" s="154"/>
      <c r="O5" s="154"/>
      <c r="P5" s="154"/>
      <c r="Q5" s="154"/>
      <c r="R5" s="155"/>
      <c r="S5" s="250">
        <f>'(PA-1) PDA CONTACT SHEET'!E11</f>
        <v>0</v>
      </c>
      <c r="T5" s="251"/>
      <c r="U5" s="252"/>
    </row>
    <row r="6" spans="1:24" x14ac:dyDescent="0.25">
      <c r="A6" s="156" t="s">
        <v>41</v>
      </c>
      <c r="B6" s="157"/>
      <c r="C6" s="157"/>
      <c r="D6" s="157"/>
      <c r="E6" s="157"/>
      <c r="F6" s="157"/>
      <c r="G6" s="157"/>
      <c r="H6" s="157"/>
      <c r="I6" s="157"/>
      <c r="J6" s="157"/>
      <c r="K6" s="157"/>
      <c r="L6" s="157"/>
      <c r="M6" s="158"/>
      <c r="N6" s="159" t="s">
        <v>42</v>
      </c>
      <c r="O6" s="159"/>
      <c r="P6" s="159"/>
      <c r="Q6" s="159"/>
      <c r="R6" s="160"/>
      <c r="S6" s="141" t="s">
        <v>40</v>
      </c>
      <c r="T6" s="142"/>
      <c r="U6" s="143"/>
    </row>
    <row r="7" spans="1:24" x14ac:dyDescent="0.25">
      <c r="A7" s="271" t="s">
        <v>43</v>
      </c>
      <c r="B7" s="272"/>
      <c r="C7" s="154">
        <f>'(PA-1) PDA CONTACT SHEET'!E13</f>
        <v>0</v>
      </c>
      <c r="D7" s="154"/>
      <c r="E7" s="154"/>
      <c r="F7" s="154"/>
      <c r="G7" s="154"/>
      <c r="H7" s="154"/>
      <c r="I7" s="154"/>
      <c r="J7" s="154"/>
      <c r="K7" s="154"/>
      <c r="L7" s="154"/>
      <c r="M7" s="155"/>
      <c r="N7" s="154">
        <f>'(PA-1) PDA CONTACT SHEET'!G13</f>
        <v>0</v>
      </c>
      <c r="O7" s="154"/>
      <c r="P7" s="154"/>
      <c r="Q7" s="154"/>
      <c r="R7" s="155"/>
      <c r="S7" s="255">
        <f>'(PA-1) PDA CONTACT SHEET'!I13</f>
        <v>0</v>
      </c>
      <c r="T7" s="256"/>
      <c r="U7" s="257"/>
    </row>
    <row r="8" spans="1:24" x14ac:dyDescent="0.25">
      <c r="A8" s="273" t="s">
        <v>44</v>
      </c>
      <c r="B8" s="274"/>
      <c r="C8" s="269">
        <f>'(PA-1) PDA CONTACT SHEET'!E14</f>
        <v>0</v>
      </c>
      <c r="D8" s="269"/>
      <c r="E8" s="269"/>
      <c r="F8" s="269"/>
      <c r="G8" s="269"/>
      <c r="H8" s="269"/>
      <c r="I8" s="269"/>
      <c r="J8" s="269"/>
      <c r="K8" s="269"/>
      <c r="L8" s="269"/>
      <c r="M8" s="270"/>
      <c r="N8" s="264">
        <f>'(PA-1) PDA CONTACT SHEET'!G14</f>
        <v>0</v>
      </c>
      <c r="O8" s="265"/>
      <c r="P8" s="265"/>
      <c r="Q8" s="265"/>
      <c r="R8" s="266"/>
      <c r="S8" s="258">
        <f>'(PA-1) PDA CONTACT SHEET'!I14</f>
        <v>0</v>
      </c>
      <c r="T8" s="259"/>
      <c r="U8" s="260"/>
    </row>
    <row r="9" spans="1:24" ht="13.8" thickBot="1" x14ac:dyDescent="0.3">
      <c r="A9" s="267" t="s">
        <v>45</v>
      </c>
      <c r="B9" s="268"/>
      <c r="C9" s="253">
        <f>'(PA-1) PDA CONTACT SHEET'!E15</f>
        <v>0</v>
      </c>
      <c r="D9" s="253"/>
      <c r="E9" s="253"/>
      <c r="F9" s="253"/>
      <c r="G9" s="253"/>
      <c r="H9" s="253"/>
      <c r="I9" s="253"/>
      <c r="J9" s="253"/>
      <c r="K9" s="253"/>
      <c r="L9" s="253"/>
      <c r="M9" s="254"/>
      <c r="N9" s="253">
        <f>'(PA-1) PDA CONTACT SHEET'!G15</f>
        <v>0</v>
      </c>
      <c r="O9" s="253"/>
      <c r="P9" s="253"/>
      <c r="Q9" s="253"/>
      <c r="R9" s="254"/>
      <c r="S9" s="261">
        <f>'(PA-1) PDA CONTACT SHEET'!I15</f>
        <v>0</v>
      </c>
      <c r="T9" s="262"/>
      <c r="U9" s="263"/>
    </row>
    <row r="10" spans="1:24" ht="17.25" customHeight="1" thickBot="1" x14ac:dyDescent="0.3">
      <c r="A10" s="195" t="s">
        <v>46</v>
      </c>
      <c r="B10" s="196"/>
      <c r="C10" s="196"/>
      <c r="D10" s="196"/>
      <c r="E10" s="196"/>
      <c r="F10" s="196"/>
      <c r="G10" s="196"/>
      <c r="H10" s="196"/>
      <c r="I10" s="196"/>
      <c r="J10" s="196"/>
      <c r="K10" s="196"/>
      <c r="L10" s="196"/>
      <c r="M10" s="196"/>
      <c r="N10" s="196"/>
      <c r="O10" s="196"/>
      <c r="P10" s="196"/>
      <c r="Q10" s="196"/>
      <c r="R10" s="196"/>
      <c r="S10" s="196"/>
      <c r="T10" s="196"/>
      <c r="U10" s="197"/>
    </row>
    <row r="11" spans="1:24" x14ac:dyDescent="0.25">
      <c r="A11" s="175" t="s">
        <v>47</v>
      </c>
      <c r="B11" s="176"/>
      <c r="C11" s="176"/>
      <c r="D11" s="177"/>
      <c r="E11" s="138" t="s">
        <v>48</v>
      </c>
      <c r="F11" s="139"/>
      <c r="G11" s="139"/>
      <c r="H11" s="139"/>
      <c r="I11" s="139"/>
      <c r="J11" s="139"/>
      <c r="K11" s="140"/>
      <c r="L11" s="138" t="s">
        <v>49</v>
      </c>
      <c r="M11" s="139"/>
      <c r="N11" s="139"/>
      <c r="O11" s="139"/>
      <c r="P11" s="139"/>
      <c r="Q11" s="139"/>
      <c r="R11" s="140"/>
      <c r="S11" s="289" t="s">
        <v>50</v>
      </c>
      <c r="T11" s="176"/>
      <c r="U11" s="216"/>
    </row>
    <row r="12" spans="1:24" ht="13.8" thickBot="1" x14ac:dyDescent="0.3">
      <c r="A12" s="178"/>
      <c r="B12" s="179"/>
      <c r="C12" s="179"/>
      <c r="D12" s="180"/>
      <c r="E12" s="15" t="s">
        <v>51</v>
      </c>
      <c r="F12" s="170"/>
      <c r="G12" s="171"/>
      <c r="H12" s="181" t="s">
        <v>52</v>
      </c>
      <c r="I12" s="182"/>
      <c r="J12" s="170"/>
      <c r="K12" s="207"/>
      <c r="L12" s="293" t="s">
        <v>51</v>
      </c>
      <c r="M12" s="294"/>
      <c r="N12" s="170"/>
      <c r="O12" s="171"/>
      <c r="P12" s="16" t="s">
        <v>52</v>
      </c>
      <c r="Q12" s="170"/>
      <c r="R12" s="207"/>
      <c r="S12" s="235"/>
      <c r="T12" s="235"/>
      <c r="U12" s="236"/>
    </row>
    <row r="13" spans="1:24" x14ac:dyDescent="0.25">
      <c r="A13" s="1" t="s">
        <v>53</v>
      </c>
      <c r="B13" s="198" t="s">
        <v>54</v>
      </c>
      <c r="C13" s="199"/>
      <c r="D13" s="200"/>
      <c r="E13" s="172"/>
      <c r="F13" s="173"/>
      <c r="G13" s="173"/>
      <c r="H13" s="173"/>
      <c r="I13" s="173"/>
      <c r="J13" s="173"/>
      <c r="K13" s="174"/>
      <c r="L13" s="198" t="s">
        <v>55</v>
      </c>
      <c r="M13" s="199"/>
      <c r="N13" s="199"/>
      <c r="O13" s="201"/>
      <c r="P13" s="198" t="s">
        <v>55</v>
      </c>
      <c r="Q13" s="199"/>
      <c r="R13" s="201"/>
      <c r="S13" s="198" t="s">
        <v>56</v>
      </c>
      <c r="T13" s="295"/>
      <c r="U13" s="296"/>
    </row>
    <row r="14" spans="1:24" x14ac:dyDescent="0.25">
      <c r="A14" s="2" t="s">
        <v>57</v>
      </c>
      <c r="B14" s="135" t="s">
        <v>58</v>
      </c>
      <c r="C14" s="136"/>
      <c r="D14" s="137"/>
      <c r="E14" s="135" t="s">
        <v>59</v>
      </c>
      <c r="F14" s="290"/>
      <c r="G14" s="290"/>
      <c r="H14" s="290"/>
      <c r="I14" s="290"/>
      <c r="J14" s="290"/>
      <c r="K14" s="292"/>
      <c r="L14" s="135" t="s">
        <v>60</v>
      </c>
      <c r="M14" s="290"/>
      <c r="N14" s="290"/>
      <c r="O14" s="292"/>
      <c r="P14" s="135" t="s">
        <v>61</v>
      </c>
      <c r="Q14" s="290"/>
      <c r="R14" s="292"/>
      <c r="S14" s="290" t="s">
        <v>62</v>
      </c>
      <c r="T14" s="290"/>
      <c r="U14" s="291"/>
    </row>
    <row r="15" spans="1:24" ht="16.5" customHeight="1" x14ac:dyDescent="0.25">
      <c r="A15" s="5" t="s">
        <v>63</v>
      </c>
      <c r="B15" s="161"/>
      <c r="C15" s="162"/>
      <c r="D15" s="163"/>
      <c r="E15" s="186" t="s">
        <v>64</v>
      </c>
      <c r="F15" s="187"/>
      <c r="G15" s="187"/>
      <c r="H15" s="187"/>
      <c r="I15" s="187"/>
      <c r="J15" s="187"/>
      <c r="K15" s="188"/>
      <c r="L15" s="183">
        <f>'(PA-3) CAT ''A'' SITES'!P13</f>
        <v>0</v>
      </c>
      <c r="M15" s="184"/>
      <c r="N15" s="184"/>
      <c r="O15" s="185"/>
      <c r="P15" s="211">
        <f>'(PA-3) CAT ''A'' SITES'!P14</f>
        <v>0</v>
      </c>
      <c r="Q15" s="212"/>
      <c r="R15" s="213"/>
      <c r="S15" s="147">
        <v>0</v>
      </c>
      <c r="T15" s="148"/>
      <c r="U15" s="149"/>
    </row>
    <row r="16" spans="1:24" ht="16.5" customHeight="1" x14ac:dyDescent="0.25">
      <c r="A16" s="5" t="s">
        <v>65</v>
      </c>
      <c r="B16" s="161"/>
      <c r="C16" s="162"/>
      <c r="D16" s="163"/>
      <c r="E16" s="186" t="s">
        <v>66</v>
      </c>
      <c r="F16" s="187"/>
      <c r="G16" s="187"/>
      <c r="H16" s="187"/>
      <c r="I16" s="187"/>
      <c r="J16" s="187"/>
      <c r="K16" s="188"/>
      <c r="L16" s="183">
        <f>'(PA-3) CAT ''B'' SITES'!P13</f>
        <v>0</v>
      </c>
      <c r="M16" s="184"/>
      <c r="N16" s="184"/>
      <c r="O16" s="185"/>
      <c r="P16" s="211">
        <f>'(PA-3) CAT ''B'' SITES'!P14</f>
        <v>0</v>
      </c>
      <c r="Q16" s="212"/>
      <c r="R16" s="213"/>
      <c r="S16" s="147">
        <v>0</v>
      </c>
      <c r="T16" s="148"/>
      <c r="U16" s="149"/>
      <c r="X16" s="92"/>
    </row>
    <row r="17" spans="1:22" ht="16.5" customHeight="1" x14ac:dyDescent="0.25">
      <c r="A17" s="5" t="s">
        <v>67</v>
      </c>
      <c r="B17" s="161"/>
      <c r="C17" s="162"/>
      <c r="D17" s="163"/>
      <c r="E17" s="186" t="s">
        <v>68</v>
      </c>
      <c r="F17" s="187"/>
      <c r="G17" s="187"/>
      <c r="H17" s="187"/>
      <c r="I17" s="187"/>
      <c r="J17" s="187"/>
      <c r="K17" s="188"/>
      <c r="L17" s="183">
        <f>'(PA-3) CAT ''C'' SITES'!P13</f>
        <v>0</v>
      </c>
      <c r="M17" s="184"/>
      <c r="N17" s="184"/>
      <c r="O17" s="185"/>
      <c r="P17" s="211">
        <f>'(PA-3) CAT ''C'' SITES'!P14</f>
        <v>0</v>
      </c>
      <c r="Q17" s="212"/>
      <c r="R17" s="213"/>
      <c r="S17" s="147">
        <v>0</v>
      </c>
      <c r="T17" s="148"/>
      <c r="U17" s="149"/>
    </row>
    <row r="18" spans="1:22" ht="16.5" customHeight="1" x14ac:dyDescent="0.25">
      <c r="A18" s="5" t="s">
        <v>69</v>
      </c>
      <c r="B18" s="161"/>
      <c r="C18" s="162"/>
      <c r="D18" s="163"/>
      <c r="E18" s="186" t="s">
        <v>70</v>
      </c>
      <c r="F18" s="187"/>
      <c r="G18" s="187"/>
      <c r="H18" s="187"/>
      <c r="I18" s="187"/>
      <c r="J18" s="187"/>
      <c r="K18" s="188"/>
      <c r="L18" s="183">
        <f>'(PA-3) CAT ''D'' SITES'!P13</f>
        <v>0</v>
      </c>
      <c r="M18" s="184"/>
      <c r="N18" s="184"/>
      <c r="O18" s="185"/>
      <c r="P18" s="211">
        <f>'(PA-3) CAT ''D'' SITES'!P14</f>
        <v>0</v>
      </c>
      <c r="Q18" s="212"/>
      <c r="R18" s="213"/>
      <c r="S18" s="147">
        <v>0</v>
      </c>
      <c r="T18" s="148"/>
      <c r="U18" s="149"/>
    </row>
    <row r="19" spans="1:22" ht="16.5" customHeight="1" x14ac:dyDescent="0.25">
      <c r="A19" s="5" t="s">
        <v>71</v>
      </c>
      <c r="B19" s="161"/>
      <c r="C19" s="162"/>
      <c r="D19" s="163"/>
      <c r="E19" s="186" t="s">
        <v>72</v>
      </c>
      <c r="F19" s="187"/>
      <c r="G19" s="187"/>
      <c r="H19" s="187"/>
      <c r="I19" s="187"/>
      <c r="J19" s="187"/>
      <c r="K19" s="188"/>
      <c r="L19" s="183">
        <f>'(PA-3) CAT ''E'' SITES'!P13</f>
        <v>0</v>
      </c>
      <c r="M19" s="184"/>
      <c r="N19" s="184"/>
      <c r="O19" s="185"/>
      <c r="P19" s="211">
        <f>'(PA-3) CAT ''E'' SITES'!P14</f>
        <v>0</v>
      </c>
      <c r="Q19" s="212"/>
      <c r="R19" s="213"/>
      <c r="S19" s="147">
        <v>0</v>
      </c>
      <c r="T19" s="148"/>
      <c r="U19" s="149"/>
    </row>
    <row r="20" spans="1:22" ht="16.5" customHeight="1" x14ac:dyDescent="0.25">
      <c r="A20" s="5" t="s">
        <v>73</v>
      </c>
      <c r="B20" s="161"/>
      <c r="C20" s="162"/>
      <c r="D20" s="163"/>
      <c r="E20" s="186" t="s">
        <v>74</v>
      </c>
      <c r="F20" s="187"/>
      <c r="G20" s="187"/>
      <c r="H20" s="187"/>
      <c r="I20" s="187"/>
      <c r="J20" s="187"/>
      <c r="K20" s="188"/>
      <c r="L20" s="183">
        <f>'(PA-3) CAT ''F'' SITES'!P13</f>
        <v>0</v>
      </c>
      <c r="M20" s="184"/>
      <c r="N20" s="184"/>
      <c r="O20" s="185"/>
      <c r="P20" s="211">
        <f>'(PA-3) CAT ''F'' SITES'!P14</f>
        <v>0</v>
      </c>
      <c r="Q20" s="212"/>
      <c r="R20" s="213"/>
      <c r="S20" s="147">
        <v>0</v>
      </c>
      <c r="T20" s="148"/>
      <c r="U20" s="149"/>
      <c r="V20" s="17"/>
    </row>
    <row r="21" spans="1:22" ht="16.5" customHeight="1" x14ac:dyDescent="0.25">
      <c r="A21" s="5" t="s">
        <v>75</v>
      </c>
      <c r="B21" s="161"/>
      <c r="C21" s="162"/>
      <c r="D21" s="163"/>
      <c r="E21" s="186" t="s">
        <v>76</v>
      </c>
      <c r="F21" s="187"/>
      <c r="G21" s="187"/>
      <c r="H21" s="187"/>
      <c r="I21" s="187"/>
      <c r="J21" s="187"/>
      <c r="K21" s="188"/>
      <c r="L21" s="183">
        <f>'(PA-3) CAT ''G'' SITES'!P13</f>
        <v>0</v>
      </c>
      <c r="M21" s="184"/>
      <c r="N21" s="184"/>
      <c r="O21" s="185"/>
      <c r="P21" s="211">
        <f>'(PA-3) CAT ''G'' SITES'!P14</f>
        <v>0</v>
      </c>
      <c r="Q21" s="212"/>
      <c r="R21" s="213"/>
      <c r="S21" s="147">
        <v>0</v>
      </c>
      <c r="T21" s="148"/>
      <c r="U21" s="149"/>
    </row>
    <row r="22" spans="1:22" x14ac:dyDescent="0.25">
      <c r="A22" s="229"/>
      <c r="B22" s="230"/>
      <c r="C22" s="230"/>
      <c r="D22" s="230"/>
      <c r="E22" s="230"/>
      <c r="F22" s="230"/>
      <c r="G22" s="230"/>
      <c r="H22" s="230"/>
      <c r="I22" s="230"/>
      <c r="J22" s="230"/>
      <c r="K22" s="231"/>
      <c r="L22" s="305" t="s">
        <v>77</v>
      </c>
      <c r="M22" s="306"/>
      <c r="N22" s="306"/>
      <c r="O22" s="307"/>
      <c r="P22" s="208" t="s">
        <v>77</v>
      </c>
      <c r="Q22" s="209"/>
      <c r="R22" s="210"/>
      <c r="S22" s="91" t="s">
        <v>77</v>
      </c>
      <c r="T22" s="6"/>
      <c r="U22" s="7"/>
    </row>
    <row r="23" spans="1:22" ht="13.8" thickBot="1" x14ac:dyDescent="0.3">
      <c r="A23" s="232"/>
      <c r="B23" s="233"/>
      <c r="C23" s="233"/>
      <c r="D23" s="233"/>
      <c r="E23" s="233"/>
      <c r="F23" s="233"/>
      <c r="G23" s="233"/>
      <c r="H23" s="233"/>
      <c r="I23" s="233"/>
      <c r="J23" s="233"/>
      <c r="K23" s="234"/>
      <c r="L23" s="192">
        <f>SUM(L15:O21)</f>
        <v>0</v>
      </c>
      <c r="M23" s="193"/>
      <c r="N23" s="193"/>
      <c r="O23" s="194"/>
      <c r="P23" s="217">
        <f>SUM(P15:R21)</f>
        <v>0</v>
      </c>
      <c r="Q23" s="218"/>
      <c r="R23" s="219"/>
      <c r="S23" s="144">
        <f>SUM(S15:U21)</f>
        <v>0</v>
      </c>
      <c r="T23" s="145"/>
      <c r="U23" s="146"/>
    </row>
    <row r="24" spans="1:22" ht="29.4" customHeight="1" thickBot="1" x14ac:dyDescent="0.3">
      <c r="A24" s="312" t="s">
        <v>78</v>
      </c>
      <c r="B24" s="313"/>
      <c r="C24" s="313"/>
      <c r="D24" s="313"/>
      <c r="E24" s="313"/>
      <c r="F24" s="313"/>
      <c r="G24" s="313"/>
      <c r="H24" s="313"/>
      <c r="I24" s="313"/>
      <c r="J24" s="313"/>
      <c r="K24" s="314"/>
      <c r="L24" s="150"/>
      <c r="M24" s="151"/>
      <c r="N24" s="151"/>
      <c r="O24" s="151"/>
      <c r="P24" s="151"/>
      <c r="Q24" s="151"/>
      <c r="R24" s="151"/>
      <c r="S24" s="151"/>
      <c r="T24" s="151"/>
      <c r="U24" s="152"/>
    </row>
    <row r="25" spans="1:22" x14ac:dyDescent="0.25">
      <c r="A25" s="308" t="s">
        <v>79</v>
      </c>
      <c r="B25" s="309"/>
      <c r="C25" s="309"/>
      <c r="D25" s="309"/>
      <c r="E25" s="309"/>
      <c r="F25" s="309"/>
      <c r="G25" s="310"/>
      <c r="H25" s="310"/>
      <c r="I25" s="310"/>
      <c r="J25" s="310"/>
      <c r="K25" s="310"/>
      <c r="L25" s="309"/>
      <c r="M25" s="309"/>
      <c r="N25" s="309"/>
      <c r="O25" s="309"/>
      <c r="P25" s="309"/>
      <c r="Q25" s="309"/>
      <c r="R25" s="309"/>
      <c r="S25" s="309"/>
      <c r="T25" s="309"/>
      <c r="U25" s="311"/>
    </row>
    <row r="26" spans="1:22" x14ac:dyDescent="0.25">
      <c r="A26" s="302" t="s">
        <v>80</v>
      </c>
      <c r="B26" s="303"/>
      <c r="C26" s="303"/>
      <c r="D26" s="303"/>
      <c r="E26" s="303"/>
      <c r="F26" s="303"/>
      <c r="G26" s="303"/>
      <c r="H26" s="303"/>
      <c r="I26" s="303"/>
      <c r="J26" s="303"/>
      <c r="K26" s="303"/>
      <c r="L26" s="303"/>
      <c r="M26" s="303"/>
      <c r="N26" s="303"/>
      <c r="O26" s="303"/>
      <c r="P26" s="303"/>
      <c r="Q26" s="303"/>
      <c r="R26" s="303"/>
      <c r="S26" s="303"/>
      <c r="T26" s="303"/>
      <c r="U26" s="304"/>
    </row>
    <row r="27" spans="1:22" x14ac:dyDescent="0.25">
      <c r="A27" s="175" t="s">
        <v>81</v>
      </c>
      <c r="B27" s="289"/>
      <c r="C27" s="289"/>
      <c r="D27" s="289"/>
      <c r="E27" s="289"/>
      <c r="F27" s="289"/>
      <c r="G27" s="289"/>
      <c r="H27" s="289"/>
      <c r="I27" s="289"/>
      <c r="J27" s="289"/>
      <c r="K27" s="289"/>
      <c r="L27" s="289"/>
      <c r="M27" s="289"/>
      <c r="N27" s="289"/>
      <c r="O27" s="289"/>
      <c r="P27" s="214"/>
      <c r="Q27" s="214"/>
      <c r="R27" s="214"/>
      <c r="S27" s="214"/>
      <c r="T27" s="214"/>
      <c r="U27" s="206"/>
    </row>
    <row r="28" spans="1:22" x14ac:dyDescent="0.25">
      <c r="A28" s="202"/>
      <c r="B28" s="203"/>
      <c r="C28" s="203"/>
      <c r="D28" s="203"/>
      <c r="E28" s="203"/>
      <c r="F28" s="203"/>
      <c r="G28" s="203"/>
      <c r="H28" s="203"/>
      <c r="I28" s="203"/>
      <c r="J28" s="203"/>
      <c r="K28" s="203"/>
      <c r="L28" s="203"/>
      <c r="M28" s="203"/>
      <c r="N28" s="203"/>
      <c r="O28" s="203"/>
      <c r="P28" s="203"/>
      <c r="Q28" s="203"/>
      <c r="R28" s="203"/>
      <c r="S28" s="203"/>
      <c r="T28" s="203"/>
      <c r="U28" s="204"/>
    </row>
    <row r="29" spans="1:22" x14ac:dyDescent="0.25">
      <c r="A29" s="202"/>
      <c r="B29" s="203"/>
      <c r="C29" s="203"/>
      <c r="D29" s="203"/>
      <c r="E29" s="203"/>
      <c r="F29" s="203"/>
      <c r="G29" s="203"/>
      <c r="H29" s="203"/>
      <c r="I29" s="203"/>
      <c r="J29" s="203"/>
      <c r="K29" s="203"/>
      <c r="L29" s="203"/>
      <c r="M29" s="203"/>
      <c r="N29" s="203"/>
      <c r="O29" s="203"/>
      <c r="P29" s="203"/>
      <c r="Q29" s="203"/>
      <c r="R29" s="203"/>
      <c r="S29" s="203"/>
      <c r="T29" s="203"/>
      <c r="U29" s="204"/>
    </row>
    <row r="30" spans="1:22" x14ac:dyDescent="0.25">
      <c r="A30" s="202"/>
      <c r="B30" s="203"/>
      <c r="C30" s="203"/>
      <c r="D30" s="203"/>
      <c r="E30" s="203"/>
      <c r="F30" s="203"/>
      <c r="G30" s="203"/>
      <c r="H30" s="203"/>
      <c r="I30" s="203"/>
      <c r="J30" s="203"/>
      <c r="K30" s="203"/>
      <c r="L30" s="203"/>
      <c r="M30" s="203"/>
      <c r="N30" s="203"/>
      <c r="O30" s="203"/>
      <c r="P30" s="203"/>
      <c r="Q30" s="203"/>
      <c r="R30" s="203"/>
      <c r="S30" s="203"/>
      <c r="T30" s="203"/>
      <c r="U30" s="204"/>
    </row>
    <row r="31" spans="1:22" x14ac:dyDescent="0.25">
      <c r="A31" s="175" t="s">
        <v>82</v>
      </c>
      <c r="B31" s="176"/>
      <c r="C31" s="176"/>
      <c r="D31" s="176"/>
      <c r="E31" s="176"/>
      <c r="F31" s="176"/>
      <c r="G31" s="176"/>
      <c r="H31" s="176"/>
      <c r="I31" s="176"/>
      <c r="J31" s="176"/>
      <c r="K31" s="176"/>
      <c r="L31" s="176"/>
      <c r="M31" s="176"/>
      <c r="N31" s="176"/>
      <c r="O31" s="176"/>
      <c r="P31" s="176"/>
      <c r="Q31" s="176"/>
      <c r="R31" s="176"/>
      <c r="S31" s="214"/>
      <c r="T31" s="214"/>
      <c r="U31" s="206"/>
    </row>
    <row r="32" spans="1:22" x14ac:dyDescent="0.25">
      <c r="A32" s="202"/>
      <c r="B32" s="203"/>
      <c r="C32" s="203"/>
      <c r="D32" s="203"/>
      <c r="E32" s="203"/>
      <c r="F32" s="203"/>
      <c r="G32" s="203"/>
      <c r="H32" s="203"/>
      <c r="I32" s="203"/>
      <c r="J32" s="203"/>
      <c r="K32" s="203"/>
      <c r="L32" s="203"/>
      <c r="M32" s="203"/>
      <c r="N32" s="203"/>
      <c r="O32" s="203"/>
      <c r="P32" s="203"/>
      <c r="Q32" s="203"/>
      <c r="R32" s="203"/>
      <c r="S32" s="203"/>
      <c r="T32" s="203"/>
      <c r="U32" s="204"/>
    </row>
    <row r="33" spans="1:21" x14ac:dyDescent="0.25">
      <c r="A33" s="202"/>
      <c r="B33" s="203"/>
      <c r="C33" s="203"/>
      <c r="D33" s="203"/>
      <c r="E33" s="203"/>
      <c r="F33" s="203"/>
      <c r="G33" s="203"/>
      <c r="H33" s="203"/>
      <c r="I33" s="203"/>
      <c r="J33" s="203"/>
      <c r="K33" s="203"/>
      <c r="L33" s="203"/>
      <c r="M33" s="203"/>
      <c r="N33" s="203"/>
      <c r="O33" s="203"/>
      <c r="P33" s="203"/>
      <c r="Q33" s="203"/>
      <c r="R33" s="203"/>
      <c r="S33" s="203"/>
      <c r="T33" s="203"/>
      <c r="U33" s="204"/>
    </row>
    <row r="34" spans="1:21" x14ac:dyDescent="0.25">
      <c r="A34" s="202"/>
      <c r="B34" s="203"/>
      <c r="C34" s="203"/>
      <c r="D34" s="203"/>
      <c r="E34" s="203"/>
      <c r="F34" s="203"/>
      <c r="G34" s="203"/>
      <c r="H34" s="203"/>
      <c r="I34" s="203"/>
      <c r="J34" s="203"/>
      <c r="K34" s="203"/>
      <c r="L34" s="203"/>
      <c r="M34" s="203"/>
      <c r="N34" s="203"/>
      <c r="O34" s="203"/>
      <c r="P34" s="203"/>
      <c r="Q34" s="203"/>
      <c r="R34" s="203"/>
      <c r="S34" s="203"/>
      <c r="T34" s="203"/>
      <c r="U34" s="204"/>
    </row>
    <row r="35" spans="1:21" x14ac:dyDescent="0.25">
      <c r="A35" s="88" t="s">
        <v>83</v>
      </c>
      <c r="B35" s="89"/>
      <c r="C35" s="89"/>
      <c r="D35" s="89"/>
      <c r="E35" s="89"/>
      <c r="F35" s="89"/>
      <c r="G35" s="89"/>
      <c r="H35" s="89"/>
      <c r="I35" s="89"/>
      <c r="J35" s="89"/>
      <c r="K35" s="89"/>
      <c r="L35" s="89"/>
      <c r="M35" s="89"/>
      <c r="N35" s="89"/>
      <c r="O35" s="89"/>
      <c r="P35" s="89"/>
      <c r="Q35" s="32"/>
      <c r="R35" s="90"/>
      <c r="S35" s="90"/>
      <c r="T35" s="29"/>
      <c r="U35" s="30"/>
    </row>
    <row r="36" spans="1:21" x14ac:dyDescent="0.25">
      <c r="A36" s="202"/>
      <c r="B36" s="203"/>
      <c r="C36" s="203"/>
      <c r="D36" s="203"/>
      <c r="E36" s="203"/>
      <c r="F36" s="203"/>
      <c r="G36" s="203"/>
      <c r="H36" s="203"/>
      <c r="I36" s="203"/>
      <c r="J36" s="203"/>
      <c r="K36" s="203"/>
      <c r="L36" s="203"/>
      <c r="M36" s="203"/>
      <c r="N36" s="203"/>
      <c r="O36" s="203"/>
      <c r="P36" s="203"/>
      <c r="Q36" s="203"/>
      <c r="R36" s="203"/>
      <c r="S36" s="203"/>
      <c r="T36" s="203"/>
      <c r="U36" s="204"/>
    </row>
    <row r="37" spans="1:21" x14ac:dyDescent="0.25">
      <c r="A37" s="202"/>
      <c r="B37" s="203"/>
      <c r="C37" s="203"/>
      <c r="D37" s="203"/>
      <c r="E37" s="203"/>
      <c r="F37" s="203"/>
      <c r="G37" s="203"/>
      <c r="H37" s="203"/>
      <c r="I37" s="203"/>
      <c r="J37" s="203"/>
      <c r="K37" s="203"/>
      <c r="L37" s="203"/>
      <c r="M37" s="203"/>
      <c r="N37" s="203"/>
      <c r="O37" s="203"/>
      <c r="P37" s="203"/>
      <c r="Q37" s="203"/>
      <c r="R37" s="203"/>
      <c r="S37" s="203"/>
      <c r="T37" s="203"/>
      <c r="U37" s="204"/>
    </row>
    <row r="38" spans="1:21" x14ac:dyDescent="0.25">
      <c r="A38" s="220"/>
      <c r="B38" s="221"/>
      <c r="C38" s="221"/>
      <c r="D38" s="221"/>
      <c r="E38" s="221"/>
      <c r="F38" s="221"/>
      <c r="G38" s="221"/>
      <c r="H38" s="221"/>
      <c r="I38" s="221"/>
      <c r="J38" s="221"/>
      <c r="K38" s="221"/>
      <c r="L38" s="221"/>
      <c r="M38" s="221"/>
      <c r="N38" s="221"/>
      <c r="O38" s="221"/>
      <c r="P38" s="221"/>
      <c r="Q38" s="221"/>
      <c r="R38" s="221"/>
      <c r="S38" s="221"/>
      <c r="T38" s="221"/>
      <c r="U38" s="222"/>
    </row>
    <row r="39" spans="1:21" ht="13.8" thickTop="1" x14ac:dyDescent="0.25">
      <c r="A39" s="175" t="s">
        <v>84</v>
      </c>
      <c r="B39" s="176"/>
      <c r="C39" s="176"/>
      <c r="D39" s="176"/>
      <c r="E39" s="176"/>
      <c r="F39" s="176"/>
      <c r="G39" s="176"/>
      <c r="H39" s="176"/>
      <c r="I39" s="176"/>
      <c r="J39" s="176"/>
      <c r="K39" s="176"/>
      <c r="L39" s="176"/>
      <c r="M39" s="176"/>
      <c r="N39" s="176"/>
      <c r="O39" s="176"/>
      <c r="P39" s="176"/>
      <c r="Q39" s="176"/>
      <c r="R39" s="176"/>
      <c r="S39" s="176"/>
      <c r="T39" s="176"/>
      <c r="U39" s="216"/>
    </row>
    <row r="40" spans="1:21" x14ac:dyDescent="0.25">
      <c r="A40" s="175" t="s">
        <v>85</v>
      </c>
      <c r="B40" s="176"/>
      <c r="C40" s="176"/>
      <c r="D40" s="176"/>
      <c r="E40" s="176"/>
      <c r="F40" s="176"/>
      <c r="G40" s="176"/>
      <c r="H40" s="176"/>
      <c r="I40" s="176"/>
      <c r="J40" s="176"/>
      <c r="K40" s="176"/>
      <c r="L40" s="176"/>
      <c r="M40" s="176"/>
      <c r="N40" s="176"/>
      <c r="O40" s="176"/>
      <c r="P40" s="214"/>
      <c r="Q40" s="214"/>
      <c r="R40" s="214"/>
      <c r="S40" s="214"/>
      <c r="T40" s="214"/>
      <c r="U40" s="206"/>
    </row>
    <row r="41" spans="1:21" x14ac:dyDescent="0.25">
      <c r="A41" s="202"/>
      <c r="B41" s="215"/>
      <c r="C41" s="215"/>
      <c r="D41" s="215"/>
      <c r="E41" s="215"/>
      <c r="F41" s="215"/>
      <c r="G41" s="215"/>
      <c r="H41" s="215"/>
      <c r="I41" s="215"/>
      <c r="J41" s="215"/>
      <c r="K41" s="215"/>
      <c r="L41" s="215"/>
      <c r="M41" s="215"/>
      <c r="N41" s="215"/>
      <c r="O41" s="215"/>
      <c r="P41" s="215"/>
      <c r="Q41" s="215"/>
      <c r="R41" s="215"/>
      <c r="S41" s="215"/>
      <c r="T41" s="215"/>
      <c r="U41" s="204"/>
    </row>
    <row r="42" spans="1:21" x14ac:dyDescent="0.25">
      <c r="A42" s="202"/>
      <c r="B42" s="215"/>
      <c r="C42" s="215"/>
      <c r="D42" s="215"/>
      <c r="E42" s="215"/>
      <c r="F42" s="215"/>
      <c r="G42" s="215"/>
      <c r="H42" s="215"/>
      <c r="I42" s="215"/>
      <c r="J42" s="215"/>
      <c r="K42" s="215"/>
      <c r="L42" s="215"/>
      <c r="M42" s="215"/>
      <c r="N42" s="215"/>
      <c r="O42" s="215"/>
      <c r="P42" s="215"/>
      <c r="Q42" s="215"/>
      <c r="R42" s="215"/>
      <c r="S42" s="215"/>
      <c r="T42" s="215"/>
      <c r="U42" s="204"/>
    </row>
    <row r="43" spans="1:21" x14ac:dyDescent="0.25">
      <c r="A43" s="175" t="s">
        <v>86</v>
      </c>
      <c r="B43" s="176"/>
      <c r="C43" s="176"/>
      <c r="D43" s="176"/>
      <c r="E43" s="176"/>
      <c r="F43" s="176"/>
      <c r="G43" s="176"/>
      <c r="H43" s="176"/>
      <c r="I43" s="176"/>
      <c r="J43" s="176"/>
      <c r="K43" s="176"/>
      <c r="L43" s="214"/>
      <c r="M43" s="214"/>
      <c r="N43" s="214"/>
      <c r="O43" s="214"/>
      <c r="P43" s="214"/>
      <c r="Q43" s="214"/>
      <c r="R43" s="214"/>
      <c r="S43" s="214"/>
      <c r="T43" s="214"/>
      <c r="U43" s="206"/>
    </row>
    <row r="44" spans="1:21" x14ac:dyDescent="0.25">
      <c r="A44" s="202"/>
      <c r="B44" s="215"/>
      <c r="C44" s="215"/>
      <c r="D44" s="215"/>
      <c r="E44" s="215"/>
      <c r="F44" s="215"/>
      <c r="G44" s="215"/>
      <c r="H44" s="215"/>
      <c r="I44" s="215"/>
      <c r="J44" s="215"/>
      <c r="K44" s="215"/>
      <c r="L44" s="215"/>
      <c r="M44" s="215"/>
      <c r="N44" s="215"/>
      <c r="O44" s="215"/>
      <c r="P44" s="215"/>
      <c r="Q44" s="215"/>
      <c r="R44" s="215"/>
      <c r="S44" s="215"/>
      <c r="T44" s="215"/>
      <c r="U44" s="204"/>
    </row>
    <row r="45" spans="1:21" x14ac:dyDescent="0.25">
      <c r="A45" s="202"/>
      <c r="B45" s="215"/>
      <c r="C45" s="215"/>
      <c r="D45" s="215"/>
      <c r="E45" s="215"/>
      <c r="F45" s="215"/>
      <c r="G45" s="215"/>
      <c r="H45" s="215"/>
      <c r="I45" s="215"/>
      <c r="J45" s="215"/>
      <c r="K45" s="215"/>
      <c r="L45" s="215"/>
      <c r="M45" s="215"/>
      <c r="N45" s="215"/>
      <c r="O45" s="215"/>
      <c r="P45" s="215"/>
      <c r="Q45" s="215"/>
      <c r="R45" s="215"/>
      <c r="S45" s="215"/>
      <c r="T45" s="215"/>
      <c r="U45" s="204"/>
    </row>
    <row r="46" spans="1:21" x14ac:dyDescent="0.25">
      <c r="A46" s="226" t="s">
        <v>87</v>
      </c>
      <c r="B46" s="227"/>
      <c r="C46" s="227"/>
      <c r="D46" s="227"/>
      <c r="E46" s="227"/>
      <c r="F46" s="227"/>
      <c r="G46" s="227"/>
      <c r="H46" s="227"/>
      <c r="I46" s="227"/>
      <c r="J46" s="227"/>
      <c r="K46" s="227"/>
      <c r="L46" s="227"/>
      <c r="M46" s="227"/>
      <c r="N46" s="227"/>
      <c r="O46" s="227"/>
      <c r="P46" s="227"/>
      <c r="Q46" s="227"/>
      <c r="R46" s="227"/>
      <c r="S46" s="227"/>
      <c r="T46" s="227"/>
      <c r="U46" s="228"/>
    </row>
    <row r="47" spans="1:21" x14ac:dyDescent="0.25">
      <c r="A47" s="223"/>
      <c r="B47" s="224"/>
      <c r="C47" s="224"/>
      <c r="D47" s="224"/>
      <c r="E47" s="224"/>
      <c r="F47" s="224"/>
      <c r="G47" s="224"/>
      <c r="H47" s="224"/>
      <c r="I47" s="224"/>
      <c r="J47" s="224"/>
      <c r="K47" s="224"/>
      <c r="L47" s="224"/>
      <c r="M47" s="224"/>
      <c r="N47" s="224"/>
      <c r="O47" s="224"/>
      <c r="P47" s="224"/>
      <c r="Q47" s="224"/>
      <c r="R47" s="224"/>
      <c r="S47" s="224"/>
      <c r="T47" s="224"/>
      <c r="U47" s="225"/>
    </row>
    <row r="48" spans="1:21" x14ac:dyDescent="0.25">
      <c r="A48" s="223"/>
      <c r="B48" s="224"/>
      <c r="C48" s="224"/>
      <c r="D48" s="224"/>
      <c r="E48" s="224"/>
      <c r="F48" s="224"/>
      <c r="G48" s="224"/>
      <c r="H48" s="224"/>
      <c r="I48" s="224"/>
      <c r="J48" s="224"/>
      <c r="K48" s="224"/>
      <c r="L48" s="224"/>
      <c r="M48" s="224"/>
      <c r="N48" s="224"/>
      <c r="O48" s="224"/>
      <c r="P48" s="224"/>
      <c r="Q48" s="224"/>
      <c r="R48" s="224"/>
      <c r="S48" s="224"/>
      <c r="T48" s="224"/>
      <c r="U48" s="225"/>
    </row>
    <row r="49" spans="1:21" x14ac:dyDescent="0.25">
      <c r="A49" s="297" t="s">
        <v>88</v>
      </c>
      <c r="B49" s="298"/>
      <c r="C49" s="298"/>
      <c r="D49" s="298"/>
      <c r="E49" s="298"/>
      <c r="F49" s="298"/>
      <c r="G49" s="298"/>
      <c r="H49" s="298"/>
      <c r="I49" s="298"/>
      <c r="J49" s="298"/>
      <c r="K49" s="298"/>
      <c r="L49" s="298"/>
      <c r="M49" s="299"/>
      <c r="N49" s="300"/>
      <c r="O49" s="300"/>
      <c r="P49" s="300"/>
      <c r="Q49" s="300"/>
      <c r="R49" s="300"/>
      <c r="S49" s="300"/>
      <c r="T49" s="300"/>
      <c r="U49" s="301"/>
    </row>
    <row r="50" spans="1:21" x14ac:dyDescent="0.25">
      <c r="A50" s="283"/>
      <c r="B50" s="284"/>
      <c r="C50" s="284"/>
      <c r="D50" s="284"/>
      <c r="E50" s="284"/>
      <c r="F50" s="284"/>
      <c r="G50" s="284"/>
      <c r="H50" s="284"/>
      <c r="I50" s="284"/>
      <c r="J50" s="284"/>
      <c r="K50" s="284"/>
      <c r="L50" s="284"/>
      <c r="M50" s="284"/>
      <c r="N50" s="284"/>
      <c r="O50" s="284"/>
      <c r="P50" s="284"/>
      <c r="Q50" s="284"/>
      <c r="R50" s="284"/>
      <c r="S50" s="284"/>
      <c r="T50" s="284"/>
      <c r="U50" s="285"/>
    </row>
    <row r="51" spans="1:21" ht="15.75" customHeight="1" thickBot="1" x14ac:dyDescent="0.3">
      <c r="A51" s="286"/>
      <c r="B51" s="287"/>
      <c r="C51" s="287"/>
      <c r="D51" s="287"/>
      <c r="E51" s="287"/>
      <c r="F51" s="287"/>
      <c r="G51" s="287"/>
      <c r="H51" s="287"/>
      <c r="I51" s="287"/>
      <c r="J51" s="287"/>
      <c r="K51" s="287"/>
      <c r="L51" s="287"/>
      <c r="M51" s="287"/>
      <c r="N51" s="287"/>
      <c r="O51" s="287"/>
      <c r="P51" s="287"/>
      <c r="Q51" s="287"/>
      <c r="R51" s="287"/>
      <c r="S51" s="287"/>
      <c r="T51" s="287"/>
      <c r="U51" s="288"/>
    </row>
    <row r="52" spans="1:21" s="31" customFormat="1" ht="13.8" thickTop="1" x14ac:dyDescent="0.25">
      <c r="A52" s="175" t="s">
        <v>89</v>
      </c>
      <c r="B52" s="205"/>
      <c r="C52" s="205"/>
      <c r="D52" s="205"/>
      <c r="E52" s="205"/>
      <c r="F52" s="205"/>
      <c r="G52" s="205"/>
      <c r="H52" s="205"/>
      <c r="I52" s="205"/>
      <c r="J52" s="205"/>
      <c r="K52" s="205"/>
      <c r="L52" s="205"/>
      <c r="M52" s="205"/>
      <c r="N52" s="205"/>
      <c r="O52" s="205"/>
      <c r="P52" s="205"/>
      <c r="Q52" s="205"/>
      <c r="R52" s="205"/>
      <c r="S52" s="205"/>
      <c r="T52" s="205"/>
      <c r="U52" s="206"/>
    </row>
    <row r="53" spans="1:21" x14ac:dyDescent="0.25">
      <c r="A53" s="202"/>
      <c r="B53" s="203"/>
      <c r="C53" s="203"/>
      <c r="D53" s="203"/>
      <c r="E53" s="203"/>
      <c r="F53" s="203"/>
      <c r="G53" s="203"/>
      <c r="H53" s="203"/>
      <c r="I53" s="203"/>
      <c r="J53" s="203"/>
      <c r="K53" s="203"/>
      <c r="L53" s="203"/>
      <c r="M53" s="203"/>
      <c r="N53" s="203"/>
      <c r="O53" s="203"/>
      <c r="P53" s="203"/>
      <c r="Q53" s="203"/>
      <c r="R53" s="203"/>
      <c r="S53" s="203"/>
      <c r="T53" s="203"/>
      <c r="U53" s="204"/>
    </row>
    <row r="54" spans="1:21" x14ac:dyDescent="0.25">
      <c r="A54" s="202"/>
      <c r="B54" s="203"/>
      <c r="C54" s="203"/>
      <c r="D54" s="203"/>
      <c r="E54" s="203"/>
      <c r="F54" s="203"/>
      <c r="G54" s="203"/>
      <c r="H54" s="203"/>
      <c r="I54" s="203"/>
      <c r="J54" s="203"/>
      <c r="K54" s="203"/>
      <c r="L54" s="203"/>
      <c r="M54" s="203"/>
      <c r="N54" s="203"/>
      <c r="O54" s="203"/>
      <c r="P54" s="203"/>
      <c r="Q54" s="203"/>
      <c r="R54" s="203"/>
      <c r="S54" s="203"/>
      <c r="T54" s="203"/>
      <c r="U54" s="204"/>
    </row>
    <row r="55" spans="1:21" ht="13.8" thickBot="1" x14ac:dyDescent="0.3">
      <c r="A55" s="280"/>
      <c r="B55" s="281"/>
      <c r="C55" s="281"/>
      <c r="D55" s="281"/>
      <c r="E55" s="281"/>
      <c r="F55" s="281"/>
      <c r="G55" s="281"/>
      <c r="H55" s="281"/>
      <c r="I55" s="281"/>
      <c r="J55" s="281"/>
      <c r="K55" s="281"/>
      <c r="L55" s="281"/>
      <c r="M55" s="281"/>
      <c r="N55" s="281"/>
      <c r="O55" s="281"/>
      <c r="P55" s="281"/>
      <c r="Q55" s="281"/>
      <c r="R55" s="281"/>
      <c r="S55" s="281"/>
      <c r="T55" s="281"/>
      <c r="U55" s="282"/>
    </row>
    <row r="57" spans="1:21" ht="14.25" customHeight="1" x14ac:dyDescent="0.25"/>
    <row r="58" spans="1:21" ht="15.75" customHeight="1" x14ac:dyDescent="0.25"/>
    <row r="59" spans="1:21" ht="16.5" customHeight="1" x14ac:dyDescent="0.25"/>
    <row r="61" spans="1:21" x14ac:dyDescent="0.25">
      <c r="I61" t="s">
        <v>90</v>
      </c>
    </row>
  </sheetData>
  <sheetProtection formatCells="0" formatColumns="0" formatRows="0"/>
  <dataConsolidate link="1"/>
  <mergeCells count="112">
    <mergeCell ref="L22:O22"/>
    <mergeCell ref="A25:U25"/>
    <mergeCell ref="A27:U27"/>
    <mergeCell ref="E15:K15"/>
    <mergeCell ref="E16:K16"/>
    <mergeCell ref="P15:R15"/>
    <mergeCell ref="S16:U16"/>
    <mergeCell ref="P17:R17"/>
    <mergeCell ref="S19:U19"/>
    <mergeCell ref="P21:R21"/>
    <mergeCell ref="S20:U20"/>
    <mergeCell ref="P16:R16"/>
    <mergeCell ref="A24:K24"/>
    <mergeCell ref="B18:D18"/>
    <mergeCell ref="S21:U21"/>
    <mergeCell ref="E21:K21"/>
    <mergeCell ref="A4:D4"/>
    <mergeCell ref="A53:U55"/>
    <mergeCell ref="A50:U51"/>
    <mergeCell ref="L13:O13"/>
    <mergeCell ref="S18:U18"/>
    <mergeCell ref="P18:R18"/>
    <mergeCell ref="S11:U11"/>
    <mergeCell ref="S14:U14"/>
    <mergeCell ref="E14:K14"/>
    <mergeCell ref="L12:M12"/>
    <mergeCell ref="L14:O14"/>
    <mergeCell ref="S13:U13"/>
    <mergeCell ref="P14:R14"/>
    <mergeCell ref="A40:U40"/>
    <mergeCell ref="A49:U49"/>
    <mergeCell ref="A43:U43"/>
    <mergeCell ref="Q12:R12"/>
    <mergeCell ref="A26:U26"/>
    <mergeCell ref="P19:R19"/>
    <mergeCell ref="L18:O18"/>
    <mergeCell ref="L19:O19"/>
    <mergeCell ref="L16:O16"/>
    <mergeCell ref="S15:U15"/>
    <mergeCell ref="B19:D19"/>
    <mergeCell ref="A46:U46"/>
    <mergeCell ref="A32:U34"/>
    <mergeCell ref="A22:K23"/>
    <mergeCell ref="S12:U12"/>
    <mergeCell ref="S1:U1"/>
    <mergeCell ref="A2:R2"/>
    <mergeCell ref="S2:U2"/>
    <mergeCell ref="A3:U3"/>
    <mergeCell ref="A1:R1"/>
    <mergeCell ref="S5:U5"/>
    <mergeCell ref="N9:R9"/>
    <mergeCell ref="S7:U7"/>
    <mergeCell ref="S8:U8"/>
    <mergeCell ref="S9:U9"/>
    <mergeCell ref="N7:R7"/>
    <mergeCell ref="N8:R8"/>
    <mergeCell ref="A9:B9"/>
    <mergeCell ref="C9:M9"/>
    <mergeCell ref="C7:M7"/>
    <mergeCell ref="C8:M8"/>
    <mergeCell ref="A7:B7"/>
    <mergeCell ref="A8:B8"/>
    <mergeCell ref="S4:U4"/>
    <mergeCell ref="K4:R4"/>
    <mergeCell ref="E4:J4"/>
    <mergeCell ref="E17:K17"/>
    <mergeCell ref="L23:O23"/>
    <mergeCell ref="A10:U10"/>
    <mergeCell ref="B13:D13"/>
    <mergeCell ref="P13:R13"/>
    <mergeCell ref="B17:D17"/>
    <mergeCell ref="A28:U30"/>
    <mergeCell ref="A52:U52"/>
    <mergeCell ref="J12:K12"/>
    <mergeCell ref="P22:R22"/>
    <mergeCell ref="E18:K18"/>
    <mergeCell ref="E20:K20"/>
    <mergeCell ref="L21:O21"/>
    <mergeCell ref="L17:O17"/>
    <mergeCell ref="P20:R20"/>
    <mergeCell ref="A31:U31"/>
    <mergeCell ref="A41:U42"/>
    <mergeCell ref="A44:U45"/>
    <mergeCell ref="L20:O20"/>
    <mergeCell ref="A39:U39"/>
    <mergeCell ref="P23:R23"/>
    <mergeCell ref="A36:U38"/>
    <mergeCell ref="A47:U48"/>
    <mergeCell ref="B14:D14"/>
    <mergeCell ref="E11:K11"/>
    <mergeCell ref="S6:U6"/>
    <mergeCell ref="S23:U23"/>
    <mergeCell ref="S17:U17"/>
    <mergeCell ref="L24:U24"/>
    <mergeCell ref="K5:R5"/>
    <mergeCell ref="A6:M6"/>
    <mergeCell ref="N6:R6"/>
    <mergeCell ref="B20:D20"/>
    <mergeCell ref="B16:D16"/>
    <mergeCell ref="A5:D5"/>
    <mergeCell ref="E5:J5"/>
    <mergeCell ref="N12:O12"/>
    <mergeCell ref="E13:K13"/>
    <mergeCell ref="A11:D11"/>
    <mergeCell ref="A12:D12"/>
    <mergeCell ref="H12:I12"/>
    <mergeCell ref="F12:G12"/>
    <mergeCell ref="L11:R11"/>
    <mergeCell ref="L15:O15"/>
    <mergeCell ref="B15:D15"/>
    <mergeCell ref="E19:K19"/>
    <mergeCell ref="B21:D21"/>
  </mergeCells>
  <phoneticPr fontId="3" type="noConversion"/>
  <dataValidations count="9">
    <dataValidation allowBlank="1" showInputMessage="1" showErrorMessage="1" prompt="Please provide any cost estimates affiliated with OFAs such as:_x000a_NRCS = National Resource Conservation Service_x000a_FHWA = Federal Highway Administration_x000a_BIA = Bureau of Indian Affairs_x000a_and many more!_x000a_" sqref="L24:U24" xr:uid="{87483FA1-087A-4844-9896-6A85A3E3A63D}"/>
    <dataValidation allowBlank="1" showInputMessage="1" showErrorMessage="1" prompt="This cell is optional, if available please provide the population number of the Impacted Entity's constituency " sqref="A12:D12" xr:uid="{9EA93880-BC2A-48E2-83E5-4FB7CBA67B4D}"/>
    <dataValidation allowBlank="1" showInputMessage="1" showErrorMessage="1" prompt="This cell is optional, if available please provide the total annual Applicant budget" sqref="J12:K12" xr:uid="{F7EA12A1-28AD-4475-B7F4-DE0C59171ADC}"/>
    <dataValidation allowBlank="1" showInputMessage="1" showErrorMessage="1" prompt="This cell is optional, if available please provide total annual maintenance budget" sqref="N12:O12 Q12:R12" xr:uid="{5900BD2A-A5AC-4F30-A3B0-01C2D9874DE4}"/>
    <dataValidation allowBlank="1" showInputMessage="1" showErrorMessage="1" prompt="Please sum the number of damage sites for each category" sqref="B15:D21" xr:uid="{2C5369A7-0B0E-45A8-9A3A-5B70C1A3A3C3}"/>
    <dataValidation allowBlank="1" showInputMessage="1" showErrorMessage="1" prompt="Please list any local funds available to pay for the listed damages" sqref="S15:U21" xr:uid="{CD271AB9-9F18-4F5A-A57E-7FAD7E2D41F6}"/>
    <dataValidation allowBlank="1" showInputMessage="1" showErrorMessage="1" prompt="Please note this is required information" sqref="A28:U30 A32:U34 A36:U38 A41:U42 A44:U45 A47:U48 A53:U55" xr:uid="{E16A4452-66F8-4ACA-9D57-446238BF28B3}"/>
    <dataValidation allowBlank="1" showInputMessage="1" showErrorMessage="1" prompt="Please note this is required information, Please list the date or range of dates when damages occurred, also please enter the cause of the damage listed (e.g., High winds, flooding) and NOT the name of the disaster (e.g., Hurricane Maria)" sqref="A50:U51" xr:uid="{20745B97-562A-46DD-AABD-8CCAF04E8EA9}"/>
    <dataValidation allowBlank="1" showInputMessage="1" showErrorMessage="1" prompt="This cell is optional, if available please provide the total annual Impacted Entity budget" sqref="F12:G12" xr:uid="{6A1CEE64-0FF9-47C1-980A-60C9F6E9849B}"/>
  </dataValidations>
  <pageMargins left="0" right="0" top="0" bottom="0" header="0" footer="0"/>
  <pageSetup scale="84" fitToHeight="0" orientation="portrait" r:id="rId1"/>
  <headerFooter alignWithMargins="0"/>
  <ignoredErrors>
    <ignoredError sqref="S23 L23 K5 S5 S8:S9 N7:N9 C7 S2 C9"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sheetPr>
  <dimension ref="A1:AK315"/>
  <sheetViews>
    <sheetView showGridLines="0" zoomScale="65" zoomScaleNormal="65" zoomScaleSheetLayoutView="100" workbookViewId="0">
      <selection activeCell="A11" sqref="A11:Q11"/>
    </sheetView>
  </sheetViews>
  <sheetFormatPr defaultRowHeight="13.2" outlineLevelCol="1" x14ac:dyDescent="0.25"/>
  <cols>
    <col min="1" max="1" width="7.5546875" customWidth="1"/>
    <col min="2" max="2" width="10" customWidth="1"/>
    <col min="3" max="3" width="3.5546875" customWidth="1"/>
    <col min="4" max="4" width="6.109375" customWidth="1"/>
    <col min="5" max="5" width="5.44140625" customWidth="1"/>
    <col min="6" max="6" width="5.88671875" customWidth="1"/>
    <col min="7" max="7" width="5.109375" customWidth="1"/>
    <col min="8" max="8" width="6.6640625" customWidth="1"/>
    <col min="9" max="9" width="8.109375" customWidth="1"/>
    <col min="10" max="10" width="3.88671875" customWidth="1"/>
    <col min="11" max="13" width="7.6640625" customWidth="1"/>
    <col min="14" max="14" width="5.109375" customWidth="1"/>
    <col min="15" max="15" width="5" customWidth="1"/>
    <col min="16" max="16" width="6.5546875" customWidth="1"/>
    <col min="17" max="17" width="7" customWidth="1"/>
    <col min="18" max="37" width="9.109375" customWidth="1" outlineLevel="1"/>
    <col min="38" max="38" width="8.6640625"/>
  </cols>
  <sheetData>
    <row r="1" spans="1:25" ht="34.950000000000003" customHeight="1" x14ac:dyDescent="0.25">
      <c r="A1" s="407"/>
      <c r="B1" s="408"/>
      <c r="C1" s="403" t="s">
        <v>91</v>
      </c>
      <c r="D1" s="404"/>
      <c r="E1" s="404"/>
      <c r="F1" s="404"/>
      <c r="G1" s="404"/>
      <c r="H1" s="404"/>
      <c r="I1" s="404"/>
      <c r="J1" s="404"/>
      <c r="K1" s="404"/>
      <c r="L1" s="404"/>
      <c r="M1" s="404"/>
      <c r="N1" s="404"/>
      <c r="O1" s="415" t="s">
        <v>92</v>
      </c>
      <c r="P1" s="416"/>
      <c r="Q1" s="417"/>
    </row>
    <row r="2" spans="1:25" ht="13.8" thickBot="1" x14ac:dyDescent="0.3">
      <c r="A2" s="409"/>
      <c r="B2" s="410"/>
      <c r="C2" s="413" t="s">
        <v>33</v>
      </c>
      <c r="D2" s="414"/>
      <c r="E2" s="414"/>
      <c r="F2" s="414"/>
      <c r="G2" s="414"/>
      <c r="H2" s="414"/>
      <c r="I2" s="414"/>
      <c r="J2" s="414"/>
      <c r="K2" s="414"/>
      <c r="L2" s="414"/>
      <c r="M2" s="414"/>
      <c r="N2" s="414"/>
      <c r="O2" s="418"/>
      <c r="P2" s="419"/>
      <c r="Q2" s="420"/>
    </row>
    <row r="3" spans="1:25" ht="57" customHeight="1" thickBot="1" x14ac:dyDescent="0.3">
      <c r="A3" s="411"/>
      <c r="B3" s="412"/>
      <c r="C3" s="405" t="s">
        <v>93</v>
      </c>
      <c r="D3" s="405"/>
      <c r="E3" s="405"/>
      <c r="F3" s="405"/>
      <c r="G3" s="405"/>
      <c r="H3" s="405"/>
      <c r="I3" s="405"/>
      <c r="J3" s="405"/>
      <c r="K3" s="405"/>
      <c r="L3" s="405"/>
      <c r="M3" s="405"/>
      <c r="N3" s="406"/>
      <c r="O3" s="434" t="str">
        <f>"Date: "&amp;'(PA-1) PDA CONTACT SHEET'!E7</f>
        <v xml:space="preserve">Date: </v>
      </c>
      <c r="P3" s="435"/>
      <c r="Q3" s="436"/>
    </row>
    <row r="4" spans="1:25" x14ac:dyDescent="0.25">
      <c r="A4" s="58"/>
      <c r="B4" s="447" t="s">
        <v>94</v>
      </c>
      <c r="C4" s="447"/>
      <c r="D4" s="447"/>
      <c r="E4" s="447"/>
      <c r="F4" s="447"/>
      <c r="G4" s="447"/>
      <c r="H4" s="447"/>
      <c r="I4" s="447"/>
      <c r="J4" s="447"/>
      <c r="K4" s="447"/>
      <c r="L4" s="447"/>
      <c r="M4" s="447"/>
      <c r="N4" s="447"/>
      <c r="O4" s="59"/>
      <c r="P4" s="59"/>
      <c r="Q4" s="60"/>
    </row>
    <row r="5" spans="1:25" x14ac:dyDescent="0.25">
      <c r="A5" s="437" t="s">
        <v>37</v>
      </c>
      <c r="B5" s="438"/>
      <c r="C5" s="439" t="s">
        <v>38</v>
      </c>
      <c r="D5" s="440"/>
      <c r="E5" s="440"/>
      <c r="F5" s="440"/>
      <c r="G5" s="438"/>
      <c r="H5" s="441" t="s">
        <v>39</v>
      </c>
      <c r="I5" s="442"/>
      <c r="J5" s="442"/>
      <c r="K5" s="442"/>
      <c r="L5" s="442"/>
      <c r="M5" s="442"/>
      <c r="N5" s="443"/>
      <c r="O5" s="444" t="s">
        <v>40</v>
      </c>
      <c r="P5" s="445"/>
      <c r="Q5" s="446"/>
    </row>
    <row r="6" spans="1:25" ht="13.5" customHeight="1" thickBot="1" x14ac:dyDescent="0.3">
      <c r="A6" s="421">
        <f>'(PA-1) PDA CONTACT SHEET'!E8</f>
        <v>0</v>
      </c>
      <c r="B6" s="422"/>
      <c r="C6" s="423">
        <f>'(PA-1) PDA CONTACT SHEET'!E9</f>
        <v>0</v>
      </c>
      <c r="D6" s="424"/>
      <c r="E6" s="424"/>
      <c r="F6" s="424"/>
      <c r="G6" s="422"/>
      <c r="H6" s="425">
        <f>'(PA-1) PDA CONTACT SHEET'!E10</f>
        <v>0</v>
      </c>
      <c r="I6" s="426"/>
      <c r="J6" s="426"/>
      <c r="K6" s="426"/>
      <c r="L6" s="426"/>
      <c r="M6" s="426"/>
      <c r="N6" s="427"/>
      <c r="O6" s="425">
        <f>'(PA-1) PDA CONTACT SHEET'!$E$11</f>
        <v>0</v>
      </c>
      <c r="P6" s="426"/>
      <c r="Q6" s="448"/>
    </row>
    <row r="7" spans="1:25" ht="11.25" customHeight="1" x14ac:dyDescent="0.25">
      <c r="A7" s="428" t="s">
        <v>95</v>
      </c>
      <c r="B7" s="429"/>
      <c r="C7" s="429"/>
      <c r="D7" s="429"/>
      <c r="E7" s="429"/>
      <c r="F7" s="429"/>
      <c r="G7" s="429"/>
      <c r="H7" s="429"/>
      <c r="I7" s="430"/>
      <c r="J7" s="431" t="s">
        <v>42</v>
      </c>
      <c r="K7" s="432"/>
      <c r="L7" s="432"/>
      <c r="M7" s="432"/>
      <c r="N7" s="433"/>
      <c r="O7" s="22" t="s">
        <v>40</v>
      </c>
      <c r="P7" s="3"/>
      <c r="Q7" s="23"/>
    </row>
    <row r="8" spans="1:25" ht="12.75" customHeight="1" x14ac:dyDescent="0.25">
      <c r="A8" s="24" t="s">
        <v>43</v>
      </c>
      <c r="B8" s="154">
        <f>'(PA-1) PDA CONTACT SHEET'!E13</f>
        <v>0</v>
      </c>
      <c r="C8" s="154"/>
      <c r="D8" s="154"/>
      <c r="E8" s="154"/>
      <c r="F8" s="154"/>
      <c r="G8" s="154"/>
      <c r="H8" s="154"/>
      <c r="I8" s="155"/>
      <c r="J8" s="154">
        <f>'(PA-1) PDA CONTACT SHEET'!G13</f>
        <v>0</v>
      </c>
      <c r="K8" s="154"/>
      <c r="L8" s="154"/>
      <c r="M8" s="154"/>
      <c r="N8" s="155"/>
      <c r="O8" s="153">
        <f>'(PA-1) PDA CONTACT SHEET'!I13</f>
        <v>0</v>
      </c>
      <c r="P8" s="154"/>
      <c r="Q8" s="398"/>
    </row>
    <row r="9" spans="1:25" ht="12.75" customHeight="1" x14ac:dyDescent="0.25">
      <c r="A9" s="25" t="s">
        <v>96</v>
      </c>
      <c r="B9" s="269">
        <f>'(PA-1) PDA CONTACT SHEET'!E14</f>
        <v>0</v>
      </c>
      <c r="C9" s="269"/>
      <c r="D9" s="269"/>
      <c r="E9" s="269"/>
      <c r="F9" s="269"/>
      <c r="G9" s="269"/>
      <c r="H9" s="269"/>
      <c r="I9" s="270"/>
      <c r="J9" s="396">
        <f>'(PA-1) PDA CONTACT SHEET'!G14</f>
        <v>0</v>
      </c>
      <c r="K9" s="269"/>
      <c r="L9" s="269"/>
      <c r="M9" s="269"/>
      <c r="N9" s="270"/>
      <c r="O9" s="396">
        <f>'(PA-1) PDA CONTACT SHEET'!I14</f>
        <v>0</v>
      </c>
      <c r="P9" s="269"/>
      <c r="Q9" s="397"/>
    </row>
    <row r="10" spans="1:25" ht="12.75" customHeight="1" thickBot="1" x14ac:dyDescent="0.3">
      <c r="A10" s="26" t="s">
        <v>45</v>
      </c>
      <c r="B10" s="253">
        <f>'(PA-1) PDA CONTACT SHEET'!E15</f>
        <v>0</v>
      </c>
      <c r="C10" s="253"/>
      <c r="D10" s="253"/>
      <c r="E10" s="253"/>
      <c r="F10" s="253"/>
      <c r="G10" s="253"/>
      <c r="H10" s="253"/>
      <c r="I10" s="254"/>
      <c r="J10" s="253">
        <f>'(PA-1) PDA CONTACT SHEET'!G15</f>
        <v>0</v>
      </c>
      <c r="K10" s="253"/>
      <c r="L10" s="253"/>
      <c r="M10" s="253"/>
      <c r="N10" s="254"/>
      <c r="O10" s="378">
        <f>'(PA-1) PDA CONTACT SHEET'!I15</f>
        <v>0</v>
      </c>
      <c r="P10" s="253"/>
      <c r="Q10" s="379"/>
    </row>
    <row r="11" spans="1:25" x14ac:dyDescent="0.25">
      <c r="A11" s="380" t="s">
        <v>97</v>
      </c>
      <c r="B11" s="381"/>
      <c r="C11" s="381"/>
      <c r="D11" s="381"/>
      <c r="E11" s="381"/>
      <c r="F11" s="381"/>
      <c r="G11" s="381"/>
      <c r="H11" s="381"/>
      <c r="I11" s="381"/>
      <c r="J11" s="381"/>
      <c r="K11" s="381"/>
      <c r="L11" s="381"/>
      <c r="M11" s="381"/>
      <c r="N11" s="381"/>
      <c r="O11" s="381"/>
      <c r="P11" s="381"/>
      <c r="Q11" s="382"/>
    </row>
    <row r="12" spans="1:25" ht="13.95" customHeight="1" x14ac:dyDescent="0.25">
      <c r="A12" s="383" t="s">
        <v>98</v>
      </c>
      <c r="B12" s="384"/>
      <c r="C12" s="384"/>
      <c r="D12" s="384"/>
      <c r="E12" s="384"/>
      <c r="F12" s="384"/>
      <c r="G12" s="384"/>
      <c r="H12" s="384"/>
      <c r="I12" s="384"/>
      <c r="J12" s="384"/>
      <c r="K12" s="384"/>
      <c r="L12" s="385"/>
      <c r="M12" s="393" t="s">
        <v>99</v>
      </c>
      <c r="N12" s="394"/>
      <c r="O12" s="394"/>
      <c r="P12" s="394"/>
      <c r="Q12" s="395"/>
    </row>
    <row r="13" spans="1:25" ht="9.6" customHeight="1" x14ac:dyDescent="0.25">
      <c r="A13" s="383"/>
      <c r="B13" s="384"/>
      <c r="C13" s="384"/>
      <c r="D13" s="384"/>
      <c r="E13" s="384"/>
      <c r="F13" s="384"/>
      <c r="G13" s="384"/>
      <c r="H13" s="384"/>
      <c r="I13" s="384"/>
      <c r="J13" s="384"/>
      <c r="K13" s="384"/>
      <c r="L13" s="385"/>
      <c r="M13" s="389" t="s">
        <v>100</v>
      </c>
      <c r="N13" s="390"/>
      <c r="O13" s="390"/>
      <c r="P13" s="399">
        <f>K24+K34+K44+K54+K64+K74+K84+K94+K104+K114+K124+K134+K144+K154+K164+K174+K184+K194+K204+K214+K224+K234+K244+K254+K264+K274+K284+K294+K304+K314</f>
        <v>0</v>
      </c>
      <c r="Q13" s="400"/>
    </row>
    <row r="14" spans="1:25" ht="17.399999999999999" customHeight="1" thickBot="1" x14ac:dyDescent="0.3">
      <c r="A14" s="386"/>
      <c r="B14" s="387"/>
      <c r="C14" s="387"/>
      <c r="D14" s="387"/>
      <c r="E14" s="387"/>
      <c r="F14" s="387"/>
      <c r="G14" s="387"/>
      <c r="H14" s="387"/>
      <c r="I14" s="387"/>
      <c r="J14" s="387"/>
      <c r="K14" s="387"/>
      <c r="L14" s="388"/>
      <c r="M14" s="391" t="s">
        <v>101</v>
      </c>
      <c r="N14" s="392"/>
      <c r="O14" s="392"/>
      <c r="P14" s="401">
        <f>N24+N34+N44+N54+N64+N74+N84+N94+N104+N114+N124+N134+N144+N154+N164+N174+N184+N194+N204+N214+N224+N234+N244+N254+N264+N274+N284+N294+N304+N314</f>
        <v>0</v>
      </c>
      <c r="Q14" s="402"/>
    </row>
    <row r="15" spans="1:25" ht="19.95" customHeight="1" x14ac:dyDescent="0.25">
      <c r="A15" s="61" t="s">
        <v>102</v>
      </c>
      <c r="B15" s="62" t="s">
        <v>103</v>
      </c>
      <c r="C15" s="360" t="s">
        <v>104</v>
      </c>
      <c r="D15" s="361"/>
      <c r="E15" s="361"/>
      <c r="F15" s="362"/>
      <c r="G15" s="362"/>
      <c r="H15" s="362"/>
      <c r="I15" s="362"/>
      <c r="J15" s="362"/>
      <c r="K15" s="362"/>
      <c r="L15" s="362"/>
      <c r="M15" s="363"/>
      <c r="N15" s="63" t="s">
        <v>105</v>
      </c>
      <c r="O15" s="364"/>
      <c r="P15" s="365"/>
      <c r="Q15" s="366"/>
    </row>
    <row r="16" spans="1:25" ht="15" customHeight="1" x14ac:dyDescent="0.25">
      <c r="A16" s="64">
        <v>1</v>
      </c>
      <c r="B16" s="14"/>
      <c r="C16" s="367"/>
      <c r="D16" s="368"/>
      <c r="E16" s="368"/>
      <c r="F16" s="368"/>
      <c r="G16" s="368"/>
      <c r="H16" s="368"/>
      <c r="I16" s="368"/>
      <c r="J16" s="368"/>
      <c r="K16" s="368"/>
      <c r="L16" s="368"/>
      <c r="M16" s="369"/>
      <c r="N16" s="65" t="s">
        <v>106</v>
      </c>
      <c r="O16" s="370"/>
      <c r="P16" s="371"/>
      <c r="Q16" s="372"/>
      <c r="T16" s="92"/>
      <c r="Y16" s="21"/>
    </row>
    <row r="17" spans="1:18" x14ac:dyDescent="0.25">
      <c r="A17" s="373" t="s">
        <v>107</v>
      </c>
      <c r="B17" s="374"/>
      <c r="C17" s="375"/>
      <c r="D17" s="374" t="s">
        <v>108</v>
      </c>
      <c r="E17" s="374"/>
      <c r="F17" s="374"/>
      <c r="G17" s="374"/>
      <c r="H17" s="374"/>
      <c r="I17" s="374"/>
      <c r="J17" s="374"/>
      <c r="K17" s="374"/>
      <c r="L17" s="374"/>
      <c r="M17" s="374"/>
      <c r="N17" s="374"/>
      <c r="O17" s="374"/>
      <c r="P17" s="374"/>
      <c r="Q17" s="376"/>
    </row>
    <row r="18" spans="1:18" x14ac:dyDescent="0.25">
      <c r="A18" s="331"/>
      <c r="B18" s="332"/>
      <c r="C18" s="333"/>
      <c r="D18" s="337"/>
      <c r="E18" s="224"/>
      <c r="F18" s="224"/>
      <c r="G18" s="224"/>
      <c r="H18" s="224"/>
      <c r="I18" s="224"/>
      <c r="J18" s="224"/>
      <c r="K18" s="224"/>
      <c r="L18" s="224"/>
      <c r="M18" s="224"/>
      <c r="N18" s="224"/>
      <c r="O18" s="224"/>
      <c r="P18" s="224"/>
      <c r="Q18" s="225"/>
    </row>
    <row r="19" spans="1:18" ht="49.95" customHeight="1" x14ac:dyDescent="0.25">
      <c r="A19" s="334"/>
      <c r="B19" s="335"/>
      <c r="C19" s="336"/>
      <c r="D19" s="338"/>
      <c r="E19" s="339"/>
      <c r="F19" s="339"/>
      <c r="G19" s="339"/>
      <c r="H19" s="339"/>
      <c r="I19" s="339"/>
      <c r="J19" s="339"/>
      <c r="K19" s="339"/>
      <c r="L19" s="339"/>
      <c r="M19" s="339"/>
      <c r="N19" s="339"/>
      <c r="O19" s="339"/>
      <c r="P19" s="339"/>
      <c r="Q19" s="340"/>
    </row>
    <row r="20" spans="1:18" ht="12.75" customHeight="1" x14ac:dyDescent="0.25">
      <c r="A20" s="341" t="s">
        <v>109</v>
      </c>
      <c r="B20" s="342"/>
      <c r="C20" s="342"/>
      <c r="D20" s="343"/>
      <c r="E20" s="343"/>
      <c r="F20" s="343"/>
      <c r="G20" s="343"/>
      <c r="H20" s="343"/>
      <c r="I20" s="343"/>
      <c r="J20" s="343"/>
      <c r="K20" s="343"/>
      <c r="L20" s="344"/>
      <c r="M20" s="345" t="s">
        <v>110</v>
      </c>
      <c r="N20" s="343"/>
      <c r="O20" s="343"/>
      <c r="P20" s="343"/>
      <c r="Q20" s="346"/>
      <c r="R20" s="17"/>
    </row>
    <row r="21" spans="1:18" x14ac:dyDescent="0.25">
      <c r="A21" s="347"/>
      <c r="B21" s="348"/>
      <c r="C21" s="348"/>
      <c r="D21" s="348"/>
      <c r="E21" s="348"/>
      <c r="F21" s="348"/>
      <c r="G21" s="348"/>
      <c r="H21" s="348"/>
      <c r="I21" s="348"/>
      <c r="J21" s="348"/>
      <c r="K21" s="348"/>
      <c r="L21" s="349"/>
      <c r="M21" s="353"/>
      <c r="N21" s="354"/>
      <c r="O21" s="354"/>
      <c r="P21" s="354"/>
      <c r="Q21" s="355"/>
    </row>
    <row r="22" spans="1:18" ht="15.75" customHeight="1" x14ac:dyDescent="0.25">
      <c r="A22" s="350"/>
      <c r="B22" s="351"/>
      <c r="C22" s="351"/>
      <c r="D22" s="351"/>
      <c r="E22" s="351"/>
      <c r="F22" s="351"/>
      <c r="G22" s="351"/>
      <c r="H22" s="351"/>
      <c r="I22" s="351"/>
      <c r="J22" s="351"/>
      <c r="K22" s="351"/>
      <c r="L22" s="352"/>
      <c r="M22" s="356" t="s">
        <v>111</v>
      </c>
      <c r="N22" s="357"/>
      <c r="O22" s="358"/>
      <c r="P22" s="358"/>
      <c r="Q22" s="359"/>
    </row>
    <row r="23" spans="1:18" ht="16.2" customHeight="1" x14ac:dyDescent="0.25">
      <c r="A23" s="315" t="s">
        <v>112</v>
      </c>
      <c r="B23" s="316"/>
      <c r="C23" s="316"/>
      <c r="D23" s="316"/>
      <c r="E23" s="316"/>
      <c r="F23" s="316"/>
      <c r="G23" s="316"/>
      <c r="H23" s="316"/>
      <c r="I23" s="316"/>
      <c r="J23" s="317"/>
      <c r="K23" s="318" t="s">
        <v>113</v>
      </c>
      <c r="L23" s="319"/>
      <c r="M23" s="320"/>
      <c r="N23" s="318" t="s">
        <v>114</v>
      </c>
      <c r="O23" s="319"/>
      <c r="P23" s="319"/>
      <c r="Q23" s="321"/>
    </row>
    <row r="24" spans="1:18" ht="19.95" customHeight="1" thickBot="1" x14ac:dyDescent="0.3">
      <c r="A24" s="322"/>
      <c r="B24" s="323"/>
      <c r="C24" s="323"/>
      <c r="D24" s="323"/>
      <c r="E24" s="323"/>
      <c r="F24" s="323"/>
      <c r="G24" s="323"/>
      <c r="H24" s="323"/>
      <c r="I24" s="323"/>
      <c r="J24" s="324"/>
      <c r="K24" s="325"/>
      <c r="L24" s="326"/>
      <c r="M24" s="327"/>
      <c r="N24" s="328"/>
      <c r="O24" s="329"/>
      <c r="P24" s="329"/>
      <c r="Q24" s="330"/>
    </row>
    <row r="25" spans="1:18" ht="21.6" customHeight="1" thickTop="1" x14ac:dyDescent="0.25">
      <c r="A25" s="61" t="s">
        <v>102</v>
      </c>
      <c r="B25" s="62" t="s">
        <v>103</v>
      </c>
      <c r="C25" s="360" t="s">
        <v>104</v>
      </c>
      <c r="D25" s="361"/>
      <c r="E25" s="361"/>
      <c r="F25" s="362"/>
      <c r="G25" s="362"/>
      <c r="H25" s="362"/>
      <c r="I25" s="362"/>
      <c r="J25" s="362"/>
      <c r="K25" s="362"/>
      <c r="L25" s="362"/>
      <c r="M25" s="363"/>
      <c r="N25" s="63" t="s">
        <v>105</v>
      </c>
      <c r="O25" s="364"/>
      <c r="P25" s="365"/>
      <c r="Q25" s="366"/>
    </row>
    <row r="26" spans="1:18" ht="15.6" customHeight="1" x14ac:dyDescent="0.25">
      <c r="A26" s="64">
        <v>2</v>
      </c>
      <c r="B26" s="14"/>
      <c r="C26" s="367"/>
      <c r="D26" s="368"/>
      <c r="E26" s="368"/>
      <c r="F26" s="368"/>
      <c r="G26" s="368"/>
      <c r="H26" s="368"/>
      <c r="I26" s="368"/>
      <c r="J26" s="368"/>
      <c r="K26" s="368"/>
      <c r="L26" s="368"/>
      <c r="M26" s="369"/>
      <c r="N26" s="65" t="s">
        <v>106</v>
      </c>
      <c r="O26" s="370"/>
      <c r="P26" s="371"/>
      <c r="Q26" s="372"/>
    </row>
    <row r="27" spans="1:18" x14ac:dyDescent="0.25">
      <c r="A27" s="373" t="s">
        <v>107</v>
      </c>
      <c r="B27" s="374"/>
      <c r="C27" s="375"/>
      <c r="D27" s="374" t="s">
        <v>108</v>
      </c>
      <c r="E27" s="374"/>
      <c r="F27" s="374"/>
      <c r="G27" s="374"/>
      <c r="H27" s="374"/>
      <c r="I27" s="374"/>
      <c r="J27" s="374"/>
      <c r="K27" s="374"/>
      <c r="L27" s="374"/>
      <c r="M27" s="374"/>
      <c r="N27" s="374"/>
      <c r="O27" s="374"/>
      <c r="P27" s="374"/>
      <c r="Q27" s="376"/>
    </row>
    <row r="28" spans="1:18" x14ac:dyDescent="0.25">
      <c r="A28" s="331"/>
      <c r="B28" s="332"/>
      <c r="C28" s="333"/>
      <c r="D28" s="337"/>
      <c r="E28" s="224"/>
      <c r="F28" s="224"/>
      <c r="G28" s="224"/>
      <c r="H28" s="224"/>
      <c r="I28" s="224"/>
      <c r="J28" s="224"/>
      <c r="K28" s="224"/>
      <c r="L28" s="224"/>
      <c r="M28" s="224"/>
      <c r="N28" s="224"/>
      <c r="O28" s="224"/>
      <c r="P28" s="224"/>
      <c r="Q28" s="225"/>
    </row>
    <row r="29" spans="1:18" ht="49.95" customHeight="1" x14ac:dyDescent="0.25">
      <c r="A29" s="334"/>
      <c r="B29" s="335"/>
      <c r="C29" s="336"/>
      <c r="D29" s="338"/>
      <c r="E29" s="339"/>
      <c r="F29" s="339"/>
      <c r="G29" s="339"/>
      <c r="H29" s="339"/>
      <c r="I29" s="339"/>
      <c r="J29" s="339"/>
      <c r="K29" s="339"/>
      <c r="L29" s="339"/>
      <c r="M29" s="339"/>
      <c r="N29" s="339"/>
      <c r="O29" s="339"/>
      <c r="P29" s="339"/>
      <c r="Q29" s="340"/>
    </row>
    <row r="30" spans="1:18" ht="14.25" customHeight="1" x14ac:dyDescent="0.25">
      <c r="A30" s="341" t="s">
        <v>109</v>
      </c>
      <c r="B30" s="342"/>
      <c r="C30" s="342"/>
      <c r="D30" s="343"/>
      <c r="E30" s="343"/>
      <c r="F30" s="343"/>
      <c r="G30" s="343"/>
      <c r="H30" s="343"/>
      <c r="I30" s="343"/>
      <c r="J30" s="343"/>
      <c r="K30" s="343"/>
      <c r="L30" s="344"/>
      <c r="M30" s="345" t="s">
        <v>110</v>
      </c>
      <c r="N30" s="343"/>
      <c r="O30" s="343"/>
      <c r="P30" s="343"/>
      <c r="Q30" s="346"/>
    </row>
    <row r="31" spans="1:18" x14ac:dyDescent="0.25">
      <c r="A31" s="347"/>
      <c r="B31" s="348"/>
      <c r="C31" s="348"/>
      <c r="D31" s="348"/>
      <c r="E31" s="348"/>
      <c r="F31" s="348"/>
      <c r="G31" s="348"/>
      <c r="H31" s="348"/>
      <c r="I31" s="348"/>
      <c r="J31" s="348"/>
      <c r="K31" s="348"/>
      <c r="L31" s="349"/>
      <c r="M31" s="353"/>
      <c r="N31" s="354"/>
      <c r="O31" s="354"/>
      <c r="P31" s="354"/>
      <c r="Q31" s="355"/>
    </row>
    <row r="32" spans="1:18" ht="15.75" customHeight="1" x14ac:dyDescent="0.25">
      <c r="A32" s="350"/>
      <c r="B32" s="351"/>
      <c r="C32" s="351"/>
      <c r="D32" s="351"/>
      <c r="E32" s="351"/>
      <c r="F32" s="351"/>
      <c r="G32" s="351"/>
      <c r="H32" s="351"/>
      <c r="I32" s="351"/>
      <c r="J32" s="351"/>
      <c r="K32" s="351"/>
      <c r="L32" s="352"/>
      <c r="M32" s="356" t="s">
        <v>111</v>
      </c>
      <c r="N32" s="357"/>
      <c r="O32" s="358"/>
      <c r="P32" s="358"/>
      <c r="Q32" s="359"/>
    </row>
    <row r="33" spans="1:17" ht="16.2" customHeight="1" x14ac:dyDescent="0.25">
      <c r="A33" s="377" t="s">
        <v>112</v>
      </c>
      <c r="B33" s="316"/>
      <c r="C33" s="316"/>
      <c r="D33" s="316"/>
      <c r="E33" s="316"/>
      <c r="F33" s="316"/>
      <c r="G33" s="316"/>
      <c r="H33" s="316"/>
      <c r="I33" s="316"/>
      <c r="J33" s="317"/>
      <c r="K33" s="318" t="s">
        <v>113</v>
      </c>
      <c r="L33" s="319"/>
      <c r="M33" s="320"/>
      <c r="N33" s="318" t="s">
        <v>114</v>
      </c>
      <c r="O33" s="319"/>
      <c r="P33" s="319"/>
      <c r="Q33" s="321"/>
    </row>
    <row r="34" spans="1:17" ht="15.75" customHeight="1" thickBot="1" x14ac:dyDescent="0.3">
      <c r="A34" s="322"/>
      <c r="B34" s="323"/>
      <c r="C34" s="323"/>
      <c r="D34" s="323"/>
      <c r="E34" s="323"/>
      <c r="F34" s="323"/>
      <c r="G34" s="323"/>
      <c r="H34" s="323"/>
      <c r="I34" s="323"/>
      <c r="J34" s="324"/>
      <c r="K34" s="325"/>
      <c r="L34" s="326"/>
      <c r="M34" s="327"/>
      <c r="N34" s="328"/>
      <c r="O34" s="329"/>
      <c r="P34" s="329"/>
      <c r="Q34" s="330"/>
    </row>
    <row r="35" spans="1:17" ht="13.8" thickTop="1" x14ac:dyDescent="0.25">
      <c r="A35" s="61" t="s">
        <v>102</v>
      </c>
      <c r="B35" s="62" t="s">
        <v>103</v>
      </c>
      <c r="C35" s="360" t="s">
        <v>104</v>
      </c>
      <c r="D35" s="361"/>
      <c r="E35" s="361"/>
      <c r="F35" s="362"/>
      <c r="G35" s="362"/>
      <c r="H35" s="362"/>
      <c r="I35" s="362"/>
      <c r="J35" s="362"/>
      <c r="K35" s="362"/>
      <c r="L35" s="362"/>
      <c r="M35" s="363"/>
      <c r="N35" s="63" t="s">
        <v>105</v>
      </c>
      <c r="O35" s="364"/>
      <c r="P35" s="365"/>
      <c r="Q35" s="366"/>
    </row>
    <row r="36" spans="1:17" ht="15.75" customHeight="1" x14ac:dyDescent="0.25">
      <c r="A36" s="64">
        <v>3</v>
      </c>
      <c r="B36" s="14"/>
      <c r="C36" s="367"/>
      <c r="D36" s="368"/>
      <c r="E36" s="368"/>
      <c r="F36" s="368"/>
      <c r="G36" s="368"/>
      <c r="H36" s="368"/>
      <c r="I36" s="368"/>
      <c r="J36" s="368"/>
      <c r="K36" s="368"/>
      <c r="L36" s="368"/>
      <c r="M36" s="369"/>
      <c r="N36" s="65" t="s">
        <v>106</v>
      </c>
      <c r="O36" s="370"/>
      <c r="P36" s="371"/>
      <c r="Q36" s="372"/>
    </row>
    <row r="37" spans="1:17" x14ac:dyDescent="0.25">
      <c r="A37" s="373" t="s">
        <v>107</v>
      </c>
      <c r="B37" s="374"/>
      <c r="C37" s="375"/>
      <c r="D37" s="374" t="s">
        <v>108</v>
      </c>
      <c r="E37" s="374"/>
      <c r="F37" s="374"/>
      <c r="G37" s="374"/>
      <c r="H37" s="374"/>
      <c r="I37" s="374"/>
      <c r="J37" s="374"/>
      <c r="K37" s="374"/>
      <c r="L37" s="374"/>
      <c r="M37" s="374"/>
      <c r="N37" s="374"/>
      <c r="O37" s="374"/>
      <c r="P37" s="374"/>
      <c r="Q37" s="376"/>
    </row>
    <row r="38" spans="1:17" x14ac:dyDescent="0.25">
      <c r="A38" s="331"/>
      <c r="B38" s="332"/>
      <c r="C38" s="333"/>
      <c r="D38" s="337"/>
      <c r="E38" s="224"/>
      <c r="F38" s="224"/>
      <c r="G38" s="224"/>
      <c r="H38" s="224"/>
      <c r="I38" s="224"/>
      <c r="J38" s="224"/>
      <c r="K38" s="224"/>
      <c r="L38" s="224"/>
      <c r="M38" s="224"/>
      <c r="N38" s="224"/>
      <c r="O38" s="224"/>
      <c r="P38" s="224"/>
      <c r="Q38" s="225"/>
    </row>
    <row r="39" spans="1:17" ht="49.95" customHeight="1" x14ac:dyDescent="0.25">
      <c r="A39" s="334"/>
      <c r="B39" s="335"/>
      <c r="C39" s="336"/>
      <c r="D39" s="338"/>
      <c r="E39" s="339"/>
      <c r="F39" s="339"/>
      <c r="G39" s="339"/>
      <c r="H39" s="339"/>
      <c r="I39" s="339"/>
      <c r="J39" s="339"/>
      <c r="K39" s="339"/>
      <c r="L39" s="339"/>
      <c r="M39" s="339"/>
      <c r="N39" s="339"/>
      <c r="O39" s="339"/>
      <c r="P39" s="339"/>
      <c r="Q39" s="340"/>
    </row>
    <row r="40" spans="1:17" ht="14.25" customHeight="1" x14ac:dyDescent="0.25">
      <c r="A40" s="341" t="s">
        <v>109</v>
      </c>
      <c r="B40" s="342"/>
      <c r="C40" s="342"/>
      <c r="D40" s="343"/>
      <c r="E40" s="343"/>
      <c r="F40" s="343"/>
      <c r="G40" s="343"/>
      <c r="H40" s="343"/>
      <c r="I40" s="343"/>
      <c r="J40" s="343"/>
      <c r="K40" s="343"/>
      <c r="L40" s="344"/>
      <c r="M40" s="345" t="s">
        <v>110</v>
      </c>
      <c r="N40" s="343"/>
      <c r="O40" s="343"/>
      <c r="P40" s="343"/>
      <c r="Q40" s="346"/>
    </row>
    <row r="41" spans="1:17" x14ac:dyDescent="0.25">
      <c r="A41" s="347"/>
      <c r="B41" s="348"/>
      <c r="C41" s="348"/>
      <c r="D41" s="348"/>
      <c r="E41" s="348"/>
      <c r="F41" s="348"/>
      <c r="G41" s="348"/>
      <c r="H41" s="348"/>
      <c r="I41" s="348"/>
      <c r="J41" s="348"/>
      <c r="K41" s="348"/>
      <c r="L41" s="349"/>
      <c r="M41" s="353"/>
      <c r="N41" s="354"/>
      <c r="O41" s="354"/>
      <c r="P41" s="354"/>
      <c r="Q41" s="355"/>
    </row>
    <row r="42" spans="1:17" ht="15.75" customHeight="1" x14ac:dyDescent="0.25">
      <c r="A42" s="350"/>
      <c r="B42" s="351"/>
      <c r="C42" s="351"/>
      <c r="D42" s="351"/>
      <c r="E42" s="351"/>
      <c r="F42" s="351"/>
      <c r="G42" s="351"/>
      <c r="H42" s="351"/>
      <c r="I42" s="351"/>
      <c r="J42" s="351"/>
      <c r="K42" s="351"/>
      <c r="L42" s="352"/>
      <c r="M42" s="356" t="s">
        <v>111</v>
      </c>
      <c r="N42" s="357"/>
      <c r="O42" s="358"/>
      <c r="P42" s="358"/>
      <c r="Q42" s="359"/>
    </row>
    <row r="43" spans="1:17" ht="12.75" customHeight="1" x14ac:dyDescent="0.25">
      <c r="A43" s="315" t="s">
        <v>112</v>
      </c>
      <c r="B43" s="316"/>
      <c r="C43" s="316"/>
      <c r="D43" s="316"/>
      <c r="E43" s="316"/>
      <c r="F43" s="316"/>
      <c r="G43" s="316"/>
      <c r="H43" s="316"/>
      <c r="I43" s="316"/>
      <c r="J43" s="317"/>
      <c r="K43" s="318" t="s">
        <v>113</v>
      </c>
      <c r="L43" s="319"/>
      <c r="M43" s="320"/>
      <c r="N43" s="318" t="s">
        <v>114</v>
      </c>
      <c r="O43" s="319"/>
      <c r="P43" s="319"/>
      <c r="Q43" s="321"/>
    </row>
    <row r="44" spans="1:17" ht="15.75" customHeight="1" thickBot="1" x14ac:dyDescent="0.3">
      <c r="A44" s="322"/>
      <c r="B44" s="323"/>
      <c r="C44" s="323"/>
      <c r="D44" s="323"/>
      <c r="E44" s="323"/>
      <c r="F44" s="323"/>
      <c r="G44" s="323"/>
      <c r="H44" s="323"/>
      <c r="I44" s="323"/>
      <c r="J44" s="324"/>
      <c r="K44" s="325"/>
      <c r="L44" s="326"/>
      <c r="M44" s="327"/>
      <c r="N44" s="328"/>
      <c r="O44" s="329"/>
      <c r="P44" s="329"/>
      <c r="Q44" s="330"/>
    </row>
    <row r="45" spans="1:17" ht="13.8" thickTop="1" x14ac:dyDescent="0.25">
      <c r="A45" s="61" t="s">
        <v>102</v>
      </c>
      <c r="B45" s="62" t="s">
        <v>103</v>
      </c>
      <c r="C45" s="360" t="s">
        <v>104</v>
      </c>
      <c r="D45" s="361"/>
      <c r="E45" s="361"/>
      <c r="F45" s="362"/>
      <c r="G45" s="362"/>
      <c r="H45" s="362"/>
      <c r="I45" s="362"/>
      <c r="J45" s="362"/>
      <c r="K45" s="362"/>
      <c r="L45" s="362"/>
      <c r="M45" s="363"/>
      <c r="N45" s="63" t="s">
        <v>105</v>
      </c>
      <c r="O45" s="364"/>
      <c r="P45" s="365"/>
      <c r="Q45" s="366"/>
    </row>
    <row r="46" spans="1:17" ht="15.75" customHeight="1" x14ac:dyDescent="0.25">
      <c r="A46" s="64">
        <v>4</v>
      </c>
      <c r="B46" s="14"/>
      <c r="C46" s="367"/>
      <c r="D46" s="368"/>
      <c r="E46" s="368"/>
      <c r="F46" s="368"/>
      <c r="G46" s="368"/>
      <c r="H46" s="368"/>
      <c r="I46" s="368"/>
      <c r="J46" s="368"/>
      <c r="K46" s="368"/>
      <c r="L46" s="368"/>
      <c r="M46" s="369"/>
      <c r="N46" s="65" t="s">
        <v>106</v>
      </c>
      <c r="O46" s="370"/>
      <c r="P46" s="371"/>
      <c r="Q46" s="372"/>
    </row>
    <row r="47" spans="1:17" x14ac:dyDescent="0.25">
      <c r="A47" s="373" t="s">
        <v>107</v>
      </c>
      <c r="B47" s="374"/>
      <c r="C47" s="375"/>
      <c r="D47" s="374" t="s">
        <v>108</v>
      </c>
      <c r="E47" s="374"/>
      <c r="F47" s="374"/>
      <c r="G47" s="374"/>
      <c r="H47" s="374"/>
      <c r="I47" s="374"/>
      <c r="J47" s="374"/>
      <c r="K47" s="374"/>
      <c r="L47" s="374"/>
      <c r="M47" s="374"/>
      <c r="N47" s="374"/>
      <c r="O47" s="374"/>
      <c r="P47" s="374"/>
      <c r="Q47" s="376"/>
    </row>
    <row r="48" spans="1:17" x14ac:dyDescent="0.25">
      <c r="A48" s="331"/>
      <c r="B48" s="332"/>
      <c r="C48" s="333"/>
      <c r="D48" s="337"/>
      <c r="E48" s="224"/>
      <c r="F48" s="224"/>
      <c r="G48" s="224"/>
      <c r="H48" s="224"/>
      <c r="I48" s="224"/>
      <c r="J48" s="224"/>
      <c r="K48" s="224"/>
      <c r="L48" s="224"/>
      <c r="M48" s="224"/>
      <c r="N48" s="224"/>
      <c r="O48" s="224"/>
      <c r="P48" s="224"/>
      <c r="Q48" s="225"/>
    </row>
    <row r="49" spans="1:18" ht="49.95" customHeight="1" x14ac:dyDescent="0.25">
      <c r="A49" s="334"/>
      <c r="B49" s="335"/>
      <c r="C49" s="336"/>
      <c r="D49" s="338"/>
      <c r="E49" s="339"/>
      <c r="F49" s="339"/>
      <c r="G49" s="339"/>
      <c r="H49" s="339"/>
      <c r="I49" s="339"/>
      <c r="J49" s="339"/>
      <c r="K49" s="339"/>
      <c r="L49" s="339"/>
      <c r="M49" s="339"/>
      <c r="N49" s="339"/>
      <c r="O49" s="339"/>
      <c r="P49" s="339"/>
      <c r="Q49" s="340"/>
    </row>
    <row r="50" spans="1:18" ht="14.25" customHeight="1" x14ac:dyDescent="0.25">
      <c r="A50" s="341" t="s">
        <v>109</v>
      </c>
      <c r="B50" s="342"/>
      <c r="C50" s="342"/>
      <c r="D50" s="343"/>
      <c r="E50" s="343"/>
      <c r="F50" s="343"/>
      <c r="G50" s="343"/>
      <c r="H50" s="343"/>
      <c r="I50" s="343"/>
      <c r="J50" s="343"/>
      <c r="K50" s="343"/>
      <c r="L50" s="344"/>
      <c r="M50" s="345" t="s">
        <v>110</v>
      </c>
      <c r="N50" s="343"/>
      <c r="O50" s="343"/>
      <c r="P50" s="343"/>
      <c r="Q50" s="346"/>
    </row>
    <row r="51" spans="1:18" ht="12.75" customHeight="1" x14ac:dyDescent="0.25">
      <c r="A51" s="347"/>
      <c r="B51" s="348"/>
      <c r="C51" s="348"/>
      <c r="D51" s="348"/>
      <c r="E51" s="348"/>
      <c r="F51" s="348"/>
      <c r="G51" s="348"/>
      <c r="H51" s="348"/>
      <c r="I51" s="348"/>
      <c r="J51" s="348"/>
      <c r="K51" s="348"/>
      <c r="L51" s="349"/>
      <c r="M51" s="353"/>
      <c r="N51" s="354"/>
      <c r="O51" s="354"/>
      <c r="P51" s="354"/>
      <c r="Q51" s="355"/>
    </row>
    <row r="52" spans="1:18" ht="15.75" customHeight="1" x14ac:dyDescent="0.25">
      <c r="A52" s="350"/>
      <c r="B52" s="351"/>
      <c r="C52" s="351"/>
      <c r="D52" s="351"/>
      <c r="E52" s="351"/>
      <c r="F52" s="351"/>
      <c r="G52" s="351"/>
      <c r="H52" s="351"/>
      <c r="I52" s="351"/>
      <c r="J52" s="351"/>
      <c r="K52" s="351"/>
      <c r="L52" s="352"/>
      <c r="M52" s="356" t="s">
        <v>111</v>
      </c>
      <c r="N52" s="357"/>
      <c r="O52" s="358"/>
      <c r="P52" s="358"/>
      <c r="Q52" s="359"/>
      <c r="R52" s="92"/>
    </row>
    <row r="53" spans="1:18" ht="12.75" customHeight="1" x14ac:dyDescent="0.25">
      <c r="A53" s="315" t="s">
        <v>112</v>
      </c>
      <c r="B53" s="316"/>
      <c r="C53" s="316"/>
      <c r="D53" s="316"/>
      <c r="E53" s="316"/>
      <c r="F53" s="316"/>
      <c r="G53" s="316"/>
      <c r="H53" s="316"/>
      <c r="I53" s="316"/>
      <c r="J53" s="317"/>
      <c r="K53" s="318" t="s">
        <v>113</v>
      </c>
      <c r="L53" s="319"/>
      <c r="M53" s="320"/>
      <c r="N53" s="318" t="s">
        <v>114</v>
      </c>
      <c r="O53" s="319"/>
      <c r="P53" s="319"/>
      <c r="Q53" s="321"/>
    </row>
    <row r="54" spans="1:18" ht="15.75" customHeight="1" thickBot="1" x14ac:dyDescent="0.3">
      <c r="A54" s="322"/>
      <c r="B54" s="323"/>
      <c r="C54" s="323"/>
      <c r="D54" s="323"/>
      <c r="E54" s="323"/>
      <c r="F54" s="323"/>
      <c r="G54" s="323"/>
      <c r="H54" s="323"/>
      <c r="I54" s="323"/>
      <c r="J54" s="324"/>
      <c r="K54" s="325"/>
      <c r="L54" s="326"/>
      <c r="M54" s="327"/>
      <c r="N54" s="328"/>
      <c r="O54" s="329"/>
      <c r="P54" s="329"/>
      <c r="Q54" s="330"/>
    </row>
    <row r="55" spans="1:18" ht="13.8" thickTop="1" x14ac:dyDescent="0.25">
      <c r="A55" s="61" t="s">
        <v>102</v>
      </c>
      <c r="B55" s="62" t="s">
        <v>103</v>
      </c>
      <c r="C55" s="360" t="s">
        <v>104</v>
      </c>
      <c r="D55" s="361"/>
      <c r="E55" s="361"/>
      <c r="F55" s="362"/>
      <c r="G55" s="362"/>
      <c r="H55" s="362"/>
      <c r="I55" s="362"/>
      <c r="J55" s="362"/>
      <c r="K55" s="362"/>
      <c r="L55" s="362"/>
      <c r="M55" s="363"/>
      <c r="N55" s="63" t="s">
        <v>105</v>
      </c>
      <c r="O55" s="364"/>
      <c r="P55" s="365"/>
      <c r="Q55" s="366"/>
    </row>
    <row r="56" spans="1:18" x14ac:dyDescent="0.25">
      <c r="A56" s="64">
        <v>5</v>
      </c>
      <c r="B56" s="14"/>
      <c r="C56" s="367"/>
      <c r="D56" s="368"/>
      <c r="E56" s="368"/>
      <c r="F56" s="368"/>
      <c r="G56" s="368"/>
      <c r="H56" s="368"/>
      <c r="I56" s="368"/>
      <c r="J56" s="368"/>
      <c r="K56" s="368"/>
      <c r="L56" s="368"/>
      <c r="M56" s="369"/>
      <c r="N56" s="65" t="s">
        <v>106</v>
      </c>
      <c r="O56" s="370"/>
      <c r="P56" s="371"/>
      <c r="Q56" s="372"/>
    </row>
    <row r="57" spans="1:18" x14ac:dyDescent="0.25">
      <c r="A57" s="373" t="s">
        <v>107</v>
      </c>
      <c r="B57" s="374"/>
      <c r="C57" s="375"/>
      <c r="D57" s="374" t="s">
        <v>108</v>
      </c>
      <c r="E57" s="374"/>
      <c r="F57" s="374"/>
      <c r="G57" s="374"/>
      <c r="H57" s="374"/>
      <c r="I57" s="374"/>
      <c r="J57" s="374"/>
      <c r="K57" s="374"/>
      <c r="L57" s="374"/>
      <c r="M57" s="374"/>
      <c r="N57" s="374"/>
      <c r="O57" s="374"/>
      <c r="P57" s="374"/>
      <c r="Q57" s="376"/>
    </row>
    <row r="58" spans="1:18" x14ac:dyDescent="0.25">
      <c r="A58" s="331"/>
      <c r="B58" s="332"/>
      <c r="C58" s="333"/>
      <c r="D58" s="337"/>
      <c r="E58" s="224"/>
      <c r="F58" s="224"/>
      <c r="G58" s="224"/>
      <c r="H58" s="224"/>
      <c r="I58" s="224"/>
      <c r="J58" s="224"/>
      <c r="K58" s="224"/>
      <c r="L58" s="224"/>
      <c r="M58" s="224"/>
      <c r="N58" s="224"/>
      <c r="O58" s="224"/>
      <c r="P58" s="224"/>
      <c r="Q58" s="225"/>
    </row>
    <row r="59" spans="1:18" ht="49.95" customHeight="1" x14ac:dyDescent="0.25">
      <c r="A59" s="334"/>
      <c r="B59" s="335"/>
      <c r="C59" s="336"/>
      <c r="D59" s="338"/>
      <c r="E59" s="339"/>
      <c r="F59" s="339"/>
      <c r="G59" s="339"/>
      <c r="H59" s="339"/>
      <c r="I59" s="339"/>
      <c r="J59" s="339"/>
      <c r="K59" s="339"/>
      <c r="L59" s="339"/>
      <c r="M59" s="339"/>
      <c r="N59" s="339"/>
      <c r="O59" s="339"/>
      <c r="P59" s="339"/>
      <c r="Q59" s="340"/>
    </row>
    <row r="60" spans="1:18" ht="12.75" customHeight="1" x14ac:dyDescent="0.25">
      <c r="A60" s="341" t="s">
        <v>109</v>
      </c>
      <c r="B60" s="342"/>
      <c r="C60" s="342"/>
      <c r="D60" s="343"/>
      <c r="E60" s="343"/>
      <c r="F60" s="343"/>
      <c r="G60" s="343"/>
      <c r="H60" s="343"/>
      <c r="I60" s="343"/>
      <c r="J60" s="343"/>
      <c r="K60" s="343"/>
      <c r="L60" s="344"/>
      <c r="M60" s="345" t="s">
        <v>110</v>
      </c>
      <c r="N60" s="343"/>
      <c r="O60" s="343"/>
      <c r="P60" s="343"/>
      <c r="Q60" s="346"/>
    </row>
    <row r="61" spans="1:18" x14ac:dyDescent="0.25">
      <c r="A61" s="347"/>
      <c r="B61" s="348"/>
      <c r="C61" s="348"/>
      <c r="D61" s="348"/>
      <c r="E61" s="348"/>
      <c r="F61" s="348"/>
      <c r="G61" s="348"/>
      <c r="H61" s="348"/>
      <c r="I61" s="348"/>
      <c r="J61" s="348"/>
      <c r="K61" s="348"/>
      <c r="L61" s="349"/>
      <c r="M61" s="353"/>
      <c r="N61" s="354"/>
      <c r="O61" s="354"/>
      <c r="P61" s="354"/>
      <c r="Q61" s="355"/>
    </row>
    <row r="62" spans="1:18" x14ac:dyDescent="0.25">
      <c r="A62" s="350"/>
      <c r="B62" s="351"/>
      <c r="C62" s="351"/>
      <c r="D62" s="351"/>
      <c r="E62" s="351"/>
      <c r="F62" s="351"/>
      <c r="G62" s="351"/>
      <c r="H62" s="351"/>
      <c r="I62" s="351"/>
      <c r="J62" s="351"/>
      <c r="K62" s="351"/>
      <c r="L62" s="352"/>
      <c r="M62" s="356" t="s">
        <v>111</v>
      </c>
      <c r="N62" s="357"/>
      <c r="O62" s="358"/>
      <c r="P62" s="358"/>
      <c r="Q62" s="359"/>
    </row>
    <row r="63" spans="1:18" ht="12.75" customHeight="1" x14ac:dyDescent="0.25">
      <c r="A63" s="315" t="s">
        <v>112</v>
      </c>
      <c r="B63" s="316"/>
      <c r="C63" s="316"/>
      <c r="D63" s="316"/>
      <c r="E63" s="316"/>
      <c r="F63" s="316"/>
      <c r="G63" s="316"/>
      <c r="H63" s="316"/>
      <c r="I63" s="316"/>
      <c r="J63" s="317"/>
      <c r="K63" s="318" t="s">
        <v>113</v>
      </c>
      <c r="L63" s="319"/>
      <c r="M63" s="320"/>
      <c r="N63" s="318" t="s">
        <v>114</v>
      </c>
      <c r="O63" s="319"/>
      <c r="P63" s="319"/>
      <c r="Q63" s="321"/>
    </row>
    <row r="64" spans="1:18" ht="13.8" thickBot="1" x14ac:dyDescent="0.3">
      <c r="A64" s="322"/>
      <c r="B64" s="323"/>
      <c r="C64" s="323"/>
      <c r="D64" s="323"/>
      <c r="E64" s="323"/>
      <c r="F64" s="323"/>
      <c r="G64" s="323"/>
      <c r="H64" s="323"/>
      <c r="I64" s="323"/>
      <c r="J64" s="324"/>
      <c r="K64" s="325"/>
      <c r="L64" s="326"/>
      <c r="M64" s="327"/>
      <c r="N64" s="328"/>
      <c r="O64" s="329"/>
      <c r="P64" s="329"/>
      <c r="Q64" s="330"/>
    </row>
    <row r="65" spans="1:17" ht="13.8" thickTop="1" x14ac:dyDescent="0.25">
      <c r="A65" s="61" t="s">
        <v>102</v>
      </c>
      <c r="B65" s="62" t="s">
        <v>103</v>
      </c>
      <c r="C65" s="360" t="s">
        <v>104</v>
      </c>
      <c r="D65" s="361"/>
      <c r="E65" s="361"/>
      <c r="F65" s="362"/>
      <c r="G65" s="362"/>
      <c r="H65" s="362"/>
      <c r="I65" s="362"/>
      <c r="J65" s="362"/>
      <c r="K65" s="362"/>
      <c r="L65" s="362"/>
      <c r="M65" s="363"/>
      <c r="N65" s="63" t="s">
        <v>105</v>
      </c>
      <c r="O65" s="364"/>
      <c r="P65" s="365"/>
      <c r="Q65" s="366"/>
    </row>
    <row r="66" spans="1:17" x14ac:dyDescent="0.25">
      <c r="A66" s="64">
        <v>6</v>
      </c>
      <c r="B66" s="14"/>
      <c r="C66" s="367"/>
      <c r="D66" s="368"/>
      <c r="E66" s="368"/>
      <c r="F66" s="368"/>
      <c r="G66" s="368"/>
      <c r="H66" s="368"/>
      <c r="I66" s="368"/>
      <c r="J66" s="368"/>
      <c r="K66" s="368"/>
      <c r="L66" s="368"/>
      <c r="M66" s="369"/>
      <c r="N66" s="65" t="s">
        <v>106</v>
      </c>
      <c r="O66" s="370"/>
      <c r="P66" s="371"/>
      <c r="Q66" s="372"/>
    </row>
    <row r="67" spans="1:17" x14ac:dyDescent="0.25">
      <c r="A67" s="373" t="s">
        <v>107</v>
      </c>
      <c r="B67" s="374"/>
      <c r="C67" s="375"/>
      <c r="D67" s="374" t="s">
        <v>108</v>
      </c>
      <c r="E67" s="374"/>
      <c r="F67" s="374"/>
      <c r="G67" s="374"/>
      <c r="H67" s="374"/>
      <c r="I67" s="374"/>
      <c r="J67" s="374"/>
      <c r="K67" s="374"/>
      <c r="L67" s="374"/>
      <c r="M67" s="374"/>
      <c r="N67" s="374"/>
      <c r="O67" s="374"/>
      <c r="P67" s="374"/>
      <c r="Q67" s="376"/>
    </row>
    <row r="68" spans="1:17" x14ac:dyDescent="0.25">
      <c r="A68" s="331"/>
      <c r="B68" s="332"/>
      <c r="C68" s="333"/>
      <c r="D68" s="337"/>
      <c r="E68" s="224"/>
      <c r="F68" s="224"/>
      <c r="G68" s="224"/>
      <c r="H68" s="224"/>
      <c r="I68" s="224"/>
      <c r="J68" s="224"/>
      <c r="K68" s="224"/>
      <c r="L68" s="224"/>
      <c r="M68" s="224"/>
      <c r="N68" s="224"/>
      <c r="O68" s="224"/>
      <c r="P68" s="224"/>
      <c r="Q68" s="225"/>
    </row>
    <row r="69" spans="1:17" ht="49.95" customHeight="1" x14ac:dyDescent="0.25">
      <c r="A69" s="334"/>
      <c r="B69" s="335"/>
      <c r="C69" s="336"/>
      <c r="D69" s="338"/>
      <c r="E69" s="339"/>
      <c r="F69" s="339"/>
      <c r="G69" s="339"/>
      <c r="H69" s="339"/>
      <c r="I69" s="339"/>
      <c r="J69" s="339"/>
      <c r="K69" s="339"/>
      <c r="L69" s="339"/>
      <c r="M69" s="339"/>
      <c r="N69" s="339"/>
      <c r="O69" s="339"/>
      <c r="P69" s="339"/>
      <c r="Q69" s="340"/>
    </row>
    <row r="70" spans="1:17" ht="12.75" customHeight="1" x14ac:dyDescent="0.25">
      <c r="A70" s="341" t="s">
        <v>109</v>
      </c>
      <c r="B70" s="342"/>
      <c r="C70" s="342"/>
      <c r="D70" s="343"/>
      <c r="E70" s="343"/>
      <c r="F70" s="343"/>
      <c r="G70" s="343"/>
      <c r="H70" s="343"/>
      <c r="I70" s="343"/>
      <c r="J70" s="343"/>
      <c r="K70" s="343"/>
      <c r="L70" s="344"/>
      <c r="M70" s="345" t="s">
        <v>110</v>
      </c>
      <c r="N70" s="343"/>
      <c r="O70" s="343"/>
      <c r="P70" s="343"/>
      <c r="Q70" s="346"/>
    </row>
    <row r="71" spans="1:17" x14ac:dyDescent="0.25">
      <c r="A71" s="347"/>
      <c r="B71" s="348"/>
      <c r="C71" s="348"/>
      <c r="D71" s="348"/>
      <c r="E71" s="348"/>
      <c r="F71" s="348"/>
      <c r="G71" s="348"/>
      <c r="H71" s="348"/>
      <c r="I71" s="348"/>
      <c r="J71" s="348"/>
      <c r="K71" s="348"/>
      <c r="L71" s="349"/>
      <c r="M71" s="353"/>
      <c r="N71" s="354"/>
      <c r="O71" s="354"/>
      <c r="P71" s="354"/>
      <c r="Q71" s="355"/>
    </row>
    <row r="72" spans="1:17" x14ac:dyDescent="0.25">
      <c r="A72" s="350"/>
      <c r="B72" s="351"/>
      <c r="C72" s="351"/>
      <c r="D72" s="351"/>
      <c r="E72" s="351"/>
      <c r="F72" s="351"/>
      <c r="G72" s="351"/>
      <c r="H72" s="351"/>
      <c r="I72" s="351"/>
      <c r="J72" s="351"/>
      <c r="K72" s="351"/>
      <c r="L72" s="352"/>
      <c r="M72" s="356" t="s">
        <v>111</v>
      </c>
      <c r="N72" s="357"/>
      <c r="O72" s="358"/>
      <c r="P72" s="358"/>
      <c r="Q72" s="359"/>
    </row>
    <row r="73" spans="1:17" ht="12.75" customHeight="1" x14ac:dyDescent="0.25">
      <c r="A73" s="315" t="s">
        <v>112</v>
      </c>
      <c r="B73" s="316"/>
      <c r="C73" s="316"/>
      <c r="D73" s="316"/>
      <c r="E73" s="316"/>
      <c r="F73" s="316"/>
      <c r="G73" s="316"/>
      <c r="H73" s="316"/>
      <c r="I73" s="316"/>
      <c r="J73" s="317"/>
      <c r="K73" s="318" t="s">
        <v>113</v>
      </c>
      <c r="L73" s="319"/>
      <c r="M73" s="320"/>
      <c r="N73" s="318" t="s">
        <v>114</v>
      </c>
      <c r="O73" s="319"/>
      <c r="P73" s="319"/>
      <c r="Q73" s="321"/>
    </row>
    <row r="74" spans="1:17" ht="13.8" thickBot="1" x14ac:dyDescent="0.3">
      <c r="A74" s="322"/>
      <c r="B74" s="323"/>
      <c r="C74" s="323"/>
      <c r="D74" s="323"/>
      <c r="E74" s="323"/>
      <c r="F74" s="323"/>
      <c r="G74" s="323"/>
      <c r="H74" s="323"/>
      <c r="I74" s="323"/>
      <c r="J74" s="324"/>
      <c r="K74" s="325"/>
      <c r="L74" s="326"/>
      <c r="M74" s="327"/>
      <c r="N74" s="328"/>
      <c r="O74" s="329"/>
      <c r="P74" s="329"/>
      <c r="Q74" s="330"/>
    </row>
    <row r="75" spans="1:17" ht="13.8" thickTop="1" x14ac:dyDescent="0.25">
      <c r="A75" s="61" t="s">
        <v>102</v>
      </c>
      <c r="B75" s="62" t="s">
        <v>103</v>
      </c>
      <c r="C75" s="360" t="s">
        <v>104</v>
      </c>
      <c r="D75" s="361"/>
      <c r="E75" s="361"/>
      <c r="F75" s="362"/>
      <c r="G75" s="362"/>
      <c r="H75" s="362"/>
      <c r="I75" s="362"/>
      <c r="J75" s="362"/>
      <c r="K75" s="362"/>
      <c r="L75" s="362"/>
      <c r="M75" s="363"/>
      <c r="N75" s="63" t="s">
        <v>105</v>
      </c>
      <c r="O75" s="364"/>
      <c r="P75" s="365"/>
      <c r="Q75" s="366"/>
    </row>
    <row r="76" spans="1:17" x14ac:dyDescent="0.25">
      <c r="A76" s="64">
        <v>7</v>
      </c>
      <c r="B76" s="14"/>
      <c r="C76" s="367"/>
      <c r="D76" s="368"/>
      <c r="E76" s="368"/>
      <c r="F76" s="368"/>
      <c r="G76" s="368"/>
      <c r="H76" s="368"/>
      <c r="I76" s="368"/>
      <c r="J76" s="368"/>
      <c r="K76" s="368"/>
      <c r="L76" s="368"/>
      <c r="M76" s="369"/>
      <c r="N76" s="65" t="s">
        <v>106</v>
      </c>
      <c r="O76" s="370"/>
      <c r="P76" s="371"/>
      <c r="Q76" s="372"/>
    </row>
    <row r="77" spans="1:17" x14ac:dyDescent="0.25">
      <c r="A77" s="373" t="s">
        <v>107</v>
      </c>
      <c r="B77" s="374"/>
      <c r="C77" s="375"/>
      <c r="D77" s="374" t="s">
        <v>108</v>
      </c>
      <c r="E77" s="374"/>
      <c r="F77" s="374"/>
      <c r="G77" s="374"/>
      <c r="H77" s="374"/>
      <c r="I77" s="374"/>
      <c r="J77" s="374"/>
      <c r="K77" s="374"/>
      <c r="L77" s="374"/>
      <c r="M77" s="374"/>
      <c r="N77" s="374"/>
      <c r="O77" s="374"/>
      <c r="P77" s="374"/>
      <c r="Q77" s="376"/>
    </row>
    <row r="78" spans="1:17" x14ac:dyDescent="0.25">
      <c r="A78" s="331"/>
      <c r="B78" s="332"/>
      <c r="C78" s="333"/>
      <c r="D78" s="337"/>
      <c r="E78" s="224"/>
      <c r="F78" s="224"/>
      <c r="G78" s="224"/>
      <c r="H78" s="224"/>
      <c r="I78" s="224"/>
      <c r="J78" s="224"/>
      <c r="K78" s="224"/>
      <c r="L78" s="224"/>
      <c r="M78" s="224"/>
      <c r="N78" s="224"/>
      <c r="O78" s="224"/>
      <c r="P78" s="224"/>
      <c r="Q78" s="225"/>
    </row>
    <row r="79" spans="1:17" ht="49.95" customHeight="1" x14ac:dyDescent="0.25">
      <c r="A79" s="334"/>
      <c r="B79" s="335"/>
      <c r="C79" s="336"/>
      <c r="D79" s="338"/>
      <c r="E79" s="339"/>
      <c r="F79" s="339"/>
      <c r="G79" s="339"/>
      <c r="H79" s="339"/>
      <c r="I79" s="339"/>
      <c r="J79" s="339"/>
      <c r="K79" s="339"/>
      <c r="L79" s="339"/>
      <c r="M79" s="339"/>
      <c r="N79" s="339"/>
      <c r="O79" s="339"/>
      <c r="P79" s="339"/>
      <c r="Q79" s="340"/>
    </row>
    <row r="80" spans="1:17" ht="12.75" customHeight="1" x14ac:dyDescent="0.25">
      <c r="A80" s="341" t="s">
        <v>109</v>
      </c>
      <c r="B80" s="342"/>
      <c r="C80" s="342"/>
      <c r="D80" s="343"/>
      <c r="E80" s="343"/>
      <c r="F80" s="343"/>
      <c r="G80" s="343"/>
      <c r="H80" s="343"/>
      <c r="I80" s="343"/>
      <c r="J80" s="343"/>
      <c r="K80" s="343"/>
      <c r="L80" s="344"/>
      <c r="M80" s="345" t="s">
        <v>110</v>
      </c>
      <c r="N80" s="343"/>
      <c r="O80" s="343"/>
      <c r="P80" s="343"/>
      <c r="Q80" s="346"/>
    </row>
    <row r="81" spans="1:17" x14ac:dyDescent="0.25">
      <c r="A81" s="347"/>
      <c r="B81" s="348"/>
      <c r="C81" s="348"/>
      <c r="D81" s="348"/>
      <c r="E81" s="348"/>
      <c r="F81" s="348"/>
      <c r="G81" s="348"/>
      <c r="H81" s="348"/>
      <c r="I81" s="348"/>
      <c r="J81" s="348"/>
      <c r="K81" s="348"/>
      <c r="L81" s="349"/>
      <c r="M81" s="353"/>
      <c r="N81" s="354"/>
      <c r="O81" s="354"/>
      <c r="P81" s="354"/>
      <c r="Q81" s="355"/>
    </row>
    <row r="82" spans="1:17" x14ac:dyDescent="0.25">
      <c r="A82" s="350"/>
      <c r="B82" s="351"/>
      <c r="C82" s="351"/>
      <c r="D82" s="351"/>
      <c r="E82" s="351"/>
      <c r="F82" s="351"/>
      <c r="G82" s="351"/>
      <c r="H82" s="351"/>
      <c r="I82" s="351"/>
      <c r="J82" s="351"/>
      <c r="K82" s="351"/>
      <c r="L82" s="352"/>
      <c r="M82" s="356" t="s">
        <v>111</v>
      </c>
      <c r="N82" s="357"/>
      <c r="O82" s="358"/>
      <c r="P82" s="358"/>
      <c r="Q82" s="359"/>
    </row>
    <row r="83" spans="1:17" ht="12.75" customHeight="1" x14ac:dyDescent="0.25">
      <c r="A83" s="315" t="s">
        <v>112</v>
      </c>
      <c r="B83" s="316"/>
      <c r="C83" s="316"/>
      <c r="D83" s="316"/>
      <c r="E83" s="316"/>
      <c r="F83" s="316"/>
      <c r="G83" s="316"/>
      <c r="H83" s="316"/>
      <c r="I83" s="316"/>
      <c r="J83" s="317"/>
      <c r="K83" s="318" t="s">
        <v>113</v>
      </c>
      <c r="L83" s="319"/>
      <c r="M83" s="320"/>
      <c r="N83" s="318" t="s">
        <v>114</v>
      </c>
      <c r="O83" s="319"/>
      <c r="P83" s="319"/>
      <c r="Q83" s="321"/>
    </row>
    <row r="84" spans="1:17" ht="13.8" thickBot="1" x14ac:dyDescent="0.3">
      <c r="A84" s="322"/>
      <c r="B84" s="323"/>
      <c r="C84" s="323"/>
      <c r="D84" s="323"/>
      <c r="E84" s="323"/>
      <c r="F84" s="323"/>
      <c r="G84" s="323"/>
      <c r="H84" s="323"/>
      <c r="I84" s="323"/>
      <c r="J84" s="324"/>
      <c r="K84" s="325"/>
      <c r="L84" s="326"/>
      <c r="M84" s="327"/>
      <c r="N84" s="328"/>
      <c r="O84" s="329"/>
      <c r="P84" s="329"/>
      <c r="Q84" s="330"/>
    </row>
    <row r="85" spans="1:17" ht="13.8" thickTop="1" x14ac:dyDescent="0.25">
      <c r="A85" s="61" t="s">
        <v>102</v>
      </c>
      <c r="B85" s="62" t="s">
        <v>103</v>
      </c>
      <c r="C85" s="360" t="s">
        <v>104</v>
      </c>
      <c r="D85" s="361"/>
      <c r="E85" s="361"/>
      <c r="F85" s="362"/>
      <c r="G85" s="362"/>
      <c r="H85" s="362"/>
      <c r="I85" s="362"/>
      <c r="J85" s="362"/>
      <c r="K85" s="362"/>
      <c r="L85" s="362"/>
      <c r="M85" s="363"/>
      <c r="N85" s="63" t="s">
        <v>105</v>
      </c>
      <c r="O85" s="364"/>
      <c r="P85" s="365"/>
      <c r="Q85" s="366"/>
    </row>
    <row r="86" spans="1:17" x14ac:dyDescent="0.25">
      <c r="A86" s="64">
        <v>8</v>
      </c>
      <c r="B86" s="14"/>
      <c r="C86" s="367"/>
      <c r="D86" s="368"/>
      <c r="E86" s="368"/>
      <c r="F86" s="368"/>
      <c r="G86" s="368"/>
      <c r="H86" s="368"/>
      <c r="I86" s="368"/>
      <c r="J86" s="368"/>
      <c r="K86" s="368"/>
      <c r="L86" s="368"/>
      <c r="M86" s="369"/>
      <c r="N86" s="65" t="s">
        <v>106</v>
      </c>
      <c r="O86" s="370"/>
      <c r="P86" s="371"/>
      <c r="Q86" s="372"/>
    </row>
    <row r="87" spans="1:17" x14ac:dyDescent="0.25">
      <c r="A87" s="373" t="s">
        <v>107</v>
      </c>
      <c r="B87" s="374"/>
      <c r="C87" s="375"/>
      <c r="D87" s="374" t="s">
        <v>108</v>
      </c>
      <c r="E87" s="374"/>
      <c r="F87" s="374"/>
      <c r="G87" s="374"/>
      <c r="H87" s="374"/>
      <c r="I87" s="374"/>
      <c r="J87" s="374"/>
      <c r="K87" s="374"/>
      <c r="L87" s="374"/>
      <c r="M87" s="374"/>
      <c r="N87" s="374"/>
      <c r="O87" s="374"/>
      <c r="P87" s="374"/>
      <c r="Q87" s="376"/>
    </row>
    <row r="88" spans="1:17" x14ac:dyDescent="0.25">
      <c r="A88" s="331"/>
      <c r="B88" s="332"/>
      <c r="C88" s="333"/>
      <c r="D88" s="337"/>
      <c r="E88" s="224"/>
      <c r="F88" s="224"/>
      <c r="G88" s="224"/>
      <c r="H88" s="224"/>
      <c r="I88" s="224"/>
      <c r="J88" s="224"/>
      <c r="K88" s="224"/>
      <c r="L88" s="224"/>
      <c r="M88" s="224"/>
      <c r="N88" s="224"/>
      <c r="O88" s="224"/>
      <c r="P88" s="224"/>
      <c r="Q88" s="225"/>
    </row>
    <row r="89" spans="1:17" ht="49.95" customHeight="1" x14ac:dyDescent="0.25">
      <c r="A89" s="334"/>
      <c r="B89" s="335"/>
      <c r="C89" s="336"/>
      <c r="D89" s="338"/>
      <c r="E89" s="339"/>
      <c r="F89" s="339"/>
      <c r="G89" s="339"/>
      <c r="H89" s="339"/>
      <c r="I89" s="339"/>
      <c r="J89" s="339"/>
      <c r="K89" s="339"/>
      <c r="L89" s="339"/>
      <c r="M89" s="339"/>
      <c r="N89" s="339"/>
      <c r="O89" s="339"/>
      <c r="P89" s="339"/>
      <c r="Q89" s="340"/>
    </row>
    <row r="90" spans="1:17" ht="12.75" customHeight="1" x14ac:dyDescent="0.25">
      <c r="A90" s="341" t="s">
        <v>109</v>
      </c>
      <c r="B90" s="342"/>
      <c r="C90" s="342"/>
      <c r="D90" s="343"/>
      <c r="E90" s="343"/>
      <c r="F90" s="343"/>
      <c r="G90" s="343"/>
      <c r="H90" s="343"/>
      <c r="I90" s="343"/>
      <c r="J90" s="343"/>
      <c r="K90" s="343"/>
      <c r="L90" s="344"/>
      <c r="M90" s="345" t="s">
        <v>110</v>
      </c>
      <c r="N90" s="343"/>
      <c r="O90" s="343"/>
      <c r="P90" s="343"/>
      <c r="Q90" s="346"/>
    </row>
    <row r="91" spans="1:17" x14ac:dyDescent="0.25">
      <c r="A91" s="347"/>
      <c r="B91" s="348"/>
      <c r="C91" s="348"/>
      <c r="D91" s="348"/>
      <c r="E91" s="348"/>
      <c r="F91" s="348"/>
      <c r="G91" s="348"/>
      <c r="H91" s="348"/>
      <c r="I91" s="348"/>
      <c r="J91" s="348"/>
      <c r="K91" s="348"/>
      <c r="L91" s="349"/>
      <c r="M91" s="353"/>
      <c r="N91" s="354"/>
      <c r="O91" s="354"/>
      <c r="P91" s="354"/>
      <c r="Q91" s="355"/>
    </row>
    <row r="92" spans="1:17" x14ac:dyDescent="0.25">
      <c r="A92" s="350"/>
      <c r="B92" s="351"/>
      <c r="C92" s="351"/>
      <c r="D92" s="351"/>
      <c r="E92" s="351"/>
      <c r="F92" s="351"/>
      <c r="G92" s="351"/>
      <c r="H92" s="351"/>
      <c r="I92" s="351"/>
      <c r="J92" s="351"/>
      <c r="K92" s="351"/>
      <c r="L92" s="352"/>
      <c r="M92" s="356" t="s">
        <v>111</v>
      </c>
      <c r="N92" s="357"/>
      <c r="O92" s="358"/>
      <c r="P92" s="358"/>
      <c r="Q92" s="359"/>
    </row>
    <row r="93" spans="1:17" ht="12.75" customHeight="1" x14ac:dyDescent="0.25">
      <c r="A93" s="315" t="s">
        <v>112</v>
      </c>
      <c r="B93" s="316"/>
      <c r="C93" s="316"/>
      <c r="D93" s="316"/>
      <c r="E93" s="316"/>
      <c r="F93" s="316"/>
      <c r="G93" s="316"/>
      <c r="H93" s="316"/>
      <c r="I93" s="316"/>
      <c r="J93" s="317"/>
      <c r="K93" s="318" t="s">
        <v>113</v>
      </c>
      <c r="L93" s="319"/>
      <c r="M93" s="320"/>
      <c r="N93" s="318" t="s">
        <v>114</v>
      </c>
      <c r="O93" s="319"/>
      <c r="P93" s="319"/>
      <c r="Q93" s="321"/>
    </row>
    <row r="94" spans="1:17" ht="13.8" thickBot="1" x14ac:dyDescent="0.3">
      <c r="A94" s="322"/>
      <c r="B94" s="323"/>
      <c r="C94" s="323"/>
      <c r="D94" s="323"/>
      <c r="E94" s="323"/>
      <c r="F94" s="323"/>
      <c r="G94" s="323"/>
      <c r="H94" s="323"/>
      <c r="I94" s="323"/>
      <c r="J94" s="324"/>
      <c r="K94" s="325"/>
      <c r="L94" s="326"/>
      <c r="M94" s="327"/>
      <c r="N94" s="328"/>
      <c r="O94" s="329"/>
      <c r="P94" s="329"/>
      <c r="Q94" s="330"/>
    </row>
    <row r="95" spans="1:17" ht="13.8" thickTop="1" x14ac:dyDescent="0.25">
      <c r="A95" s="61" t="s">
        <v>102</v>
      </c>
      <c r="B95" s="62" t="s">
        <v>103</v>
      </c>
      <c r="C95" s="360" t="s">
        <v>104</v>
      </c>
      <c r="D95" s="361"/>
      <c r="E95" s="361"/>
      <c r="F95" s="362"/>
      <c r="G95" s="362"/>
      <c r="H95" s="362"/>
      <c r="I95" s="362"/>
      <c r="J95" s="362"/>
      <c r="K95" s="362"/>
      <c r="L95" s="362"/>
      <c r="M95" s="363"/>
      <c r="N95" s="63" t="s">
        <v>105</v>
      </c>
      <c r="O95" s="364"/>
      <c r="P95" s="365"/>
      <c r="Q95" s="366"/>
    </row>
    <row r="96" spans="1:17" x14ac:dyDescent="0.25">
      <c r="A96" s="64">
        <v>9</v>
      </c>
      <c r="B96" s="14"/>
      <c r="C96" s="367"/>
      <c r="D96" s="368"/>
      <c r="E96" s="368"/>
      <c r="F96" s="368"/>
      <c r="G96" s="368"/>
      <c r="H96" s="368"/>
      <c r="I96" s="368"/>
      <c r="J96" s="368"/>
      <c r="K96" s="368"/>
      <c r="L96" s="368"/>
      <c r="M96" s="369"/>
      <c r="N96" s="65" t="s">
        <v>106</v>
      </c>
      <c r="O96" s="370"/>
      <c r="P96" s="371"/>
      <c r="Q96" s="372"/>
    </row>
    <row r="97" spans="1:17" x14ac:dyDescent="0.25">
      <c r="A97" s="373" t="s">
        <v>107</v>
      </c>
      <c r="B97" s="374"/>
      <c r="C97" s="375"/>
      <c r="D97" s="374" t="s">
        <v>108</v>
      </c>
      <c r="E97" s="374"/>
      <c r="F97" s="374"/>
      <c r="G97" s="374"/>
      <c r="H97" s="374"/>
      <c r="I97" s="374"/>
      <c r="J97" s="374"/>
      <c r="K97" s="374"/>
      <c r="L97" s="374"/>
      <c r="M97" s="374"/>
      <c r="N97" s="374"/>
      <c r="O97" s="374"/>
      <c r="P97" s="374"/>
      <c r="Q97" s="376"/>
    </row>
    <row r="98" spans="1:17" x14ac:dyDescent="0.25">
      <c r="A98" s="331"/>
      <c r="B98" s="332"/>
      <c r="C98" s="333"/>
      <c r="D98" s="337"/>
      <c r="E98" s="224"/>
      <c r="F98" s="224"/>
      <c r="G98" s="224"/>
      <c r="H98" s="224"/>
      <c r="I98" s="224"/>
      <c r="J98" s="224"/>
      <c r="K98" s="224"/>
      <c r="L98" s="224"/>
      <c r="M98" s="224"/>
      <c r="N98" s="224"/>
      <c r="O98" s="224"/>
      <c r="P98" s="224"/>
      <c r="Q98" s="225"/>
    </row>
    <row r="99" spans="1:17" ht="49.95" customHeight="1" x14ac:dyDescent="0.25">
      <c r="A99" s="334"/>
      <c r="B99" s="335"/>
      <c r="C99" s="336"/>
      <c r="D99" s="338"/>
      <c r="E99" s="339"/>
      <c r="F99" s="339"/>
      <c r="G99" s="339"/>
      <c r="H99" s="339"/>
      <c r="I99" s="339"/>
      <c r="J99" s="339"/>
      <c r="K99" s="339"/>
      <c r="L99" s="339"/>
      <c r="M99" s="339"/>
      <c r="N99" s="339"/>
      <c r="O99" s="339"/>
      <c r="P99" s="339"/>
      <c r="Q99" s="340"/>
    </row>
    <row r="100" spans="1:17" ht="12.75" customHeight="1" x14ac:dyDescent="0.25">
      <c r="A100" s="341" t="s">
        <v>109</v>
      </c>
      <c r="B100" s="342"/>
      <c r="C100" s="342"/>
      <c r="D100" s="343"/>
      <c r="E100" s="343"/>
      <c r="F100" s="343"/>
      <c r="G100" s="343"/>
      <c r="H100" s="343"/>
      <c r="I100" s="343"/>
      <c r="J100" s="343"/>
      <c r="K100" s="343"/>
      <c r="L100" s="344"/>
      <c r="M100" s="345" t="s">
        <v>110</v>
      </c>
      <c r="N100" s="343"/>
      <c r="O100" s="343"/>
      <c r="P100" s="343"/>
      <c r="Q100" s="346"/>
    </row>
    <row r="101" spans="1:17" ht="10.5" customHeight="1" x14ac:dyDescent="0.25">
      <c r="A101" s="347"/>
      <c r="B101" s="348"/>
      <c r="C101" s="348"/>
      <c r="D101" s="348"/>
      <c r="E101" s="348"/>
      <c r="F101" s="348"/>
      <c r="G101" s="348"/>
      <c r="H101" s="348"/>
      <c r="I101" s="348"/>
      <c r="J101" s="348"/>
      <c r="K101" s="348"/>
      <c r="L101" s="349"/>
      <c r="M101" s="353"/>
      <c r="N101" s="354"/>
      <c r="O101" s="354"/>
      <c r="P101" s="354"/>
      <c r="Q101" s="355"/>
    </row>
    <row r="102" spans="1:17" x14ac:dyDescent="0.25">
      <c r="A102" s="350"/>
      <c r="B102" s="351"/>
      <c r="C102" s="351"/>
      <c r="D102" s="351"/>
      <c r="E102" s="351"/>
      <c r="F102" s="351"/>
      <c r="G102" s="351"/>
      <c r="H102" s="351"/>
      <c r="I102" s="351"/>
      <c r="J102" s="351"/>
      <c r="K102" s="351"/>
      <c r="L102" s="352"/>
      <c r="M102" s="356" t="s">
        <v>111</v>
      </c>
      <c r="N102" s="357"/>
      <c r="O102" s="358"/>
      <c r="P102" s="358"/>
      <c r="Q102" s="359"/>
    </row>
    <row r="103" spans="1:17" ht="12.75" customHeight="1" x14ac:dyDescent="0.25">
      <c r="A103" s="315" t="s">
        <v>112</v>
      </c>
      <c r="B103" s="316"/>
      <c r="C103" s="316"/>
      <c r="D103" s="316"/>
      <c r="E103" s="316"/>
      <c r="F103" s="316"/>
      <c r="G103" s="316"/>
      <c r="H103" s="316"/>
      <c r="I103" s="316"/>
      <c r="J103" s="317"/>
      <c r="K103" s="318" t="s">
        <v>113</v>
      </c>
      <c r="L103" s="319"/>
      <c r="M103" s="320"/>
      <c r="N103" s="318" t="s">
        <v>114</v>
      </c>
      <c r="O103" s="319"/>
      <c r="P103" s="319"/>
      <c r="Q103" s="321"/>
    </row>
    <row r="104" spans="1:17" ht="13.8" thickBot="1" x14ac:dyDescent="0.3">
      <c r="A104" s="322"/>
      <c r="B104" s="323"/>
      <c r="C104" s="323"/>
      <c r="D104" s="323"/>
      <c r="E104" s="323"/>
      <c r="F104" s="323"/>
      <c r="G104" s="323"/>
      <c r="H104" s="323"/>
      <c r="I104" s="323"/>
      <c r="J104" s="324"/>
      <c r="K104" s="325"/>
      <c r="L104" s="326"/>
      <c r="M104" s="327"/>
      <c r="N104" s="328"/>
      <c r="O104" s="329"/>
      <c r="P104" s="329"/>
      <c r="Q104" s="330"/>
    </row>
    <row r="105" spans="1:17" ht="13.8" thickTop="1" x14ac:dyDescent="0.25">
      <c r="A105" s="61" t="s">
        <v>102</v>
      </c>
      <c r="B105" s="62" t="s">
        <v>103</v>
      </c>
      <c r="C105" s="360" t="s">
        <v>104</v>
      </c>
      <c r="D105" s="361"/>
      <c r="E105" s="361"/>
      <c r="F105" s="362"/>
      <c r="G105" s="362"/>
      <c r="H105" s="362"/>
      <c r="I105" s="362"/>
      <c r="J105" s="362"/>
      <c r="K105" s="362"/>
      <c r="L105" s="362"/>
      <c r="M105" s="363"/>
      <c r="N105" s="63" t="s">
        <v>105</v>
      </c>
      <c r="O105" s="364"/>
      <c r="P105" s="365"/>
      <c r="Q105" s="366"/>
    </row>
    <row r="106" spans="1:17" x14ac:dyDescent="0.25">
      <c r="A106" s="64">
        <v>10</v>
      </c>
      <c r="B106" s="14"/>
      <c r="C106" s="367"/>
      <c r="D106" s="368"/>
      <c r="E106" s="368"/>
      <c r="F106" s="368"/>
      <c r="G106" s="368"/>
      <c r="H106" s="368"/>
      <c r="I106" s="368"/>
      <c r="J106" s="368"/>
      <c r="K106" s="368"/>
      <c r="L106" s="368"/>
      <c r="M106" s="369"/>
      <c r="N106" s="65" t="s">
        <v>106</v>
      </c>
      <c r="O106" s="370"/>
      <c r="P106" s="371"/>
      <c r="Q106" s="372"/>
    </row>
    <row r="107" spans="1:17" x14ac:dyDescent="0.25">
      <c r="A107" s="373" t="s">
        <v>107</v>
      </c>
      <c r="B107" s="374"/>
      <c r="C107" s="375"/>
      <c r="D107" s="374" t="s">
        <v>108</v>
      </c>
      <c r="E107" s="374"/>
      <c r="F107" s="374"/>
      <c r="G107" s="374"/>
      <c r="H107" s="374"/>
      <c r="I107" s="374"/>
      <c r="J107" s="374"/>
      <c r="K107" s="374"/>
      <c r="L107" s="374"/>
      <c r="M107" s="374"/>
      <c r="N107" s="374"/>
      <c r="O107" s="374"/>
      <c r="P107" s="374"/>
      <c r="Q107" s="376"/>
    </row>
    <row r="108" spans="1:17" x14ac:dyDescent="0.25">
      <c r="A108" s="331"/>
      <c r="B108" s="332"/>
      <c r="C108" s="333"/>
      <c r="D108" s="337"/>
      <c r="E108" s="224"/>
      <c r="F108" s="224"/>
      <c r="G108" s="224"/>
      <c r="H108" s="224"/>
      <c r="I108" s="224"/>
      <c r="J108" s="224"/>
      <c r="K108" s="224"/>
      <c r="L108" s="224"/>
      <c r="M108" s="224"/>
      <c r="N108" s="224"/>
      <c r="O108" s="224"/>
      <c r="P108" s="224"/>
      <c r="Q108" s="225"/>
    </row>
    <row r="109" spans="1:17" ht="49.95" customHeight="1" x14ac:dyDescent="0.25">
      <c r="A109" s="334"/>
      <c r="B109" s="335"/>
      <c r="C109" s="336"/>
      <c r="D109" s="338"/>
      <c r="E109" s="339"/>
      <c r="F109" s="339"/>
      <c r="G109" s="339"/>
      <c r="H109" s="339"/>
      <c r="I109" s="339"/>
      <c r="J109" s="339"/>
      <c r="K109" s="339"/>
      <c r="L109" s="339"/>
      <c r="M109" s="339"/>
      <c r="N109" s="339"/>
      <c r="O109" s="339"/>
      <c r="P109" s="339"/>
      <c r="Q109" s="340"/>
    </row>
    <row r="110" spans="1:17" ht="12.75" customHeight="1" x14ac:dyDescent="0.25">
      <c r="A110" s="341" t="s">
        <v>109</v>
      </c>
      <c r="B110" s="342"/>
      <c r="C110" s="342"/>
      <c r="D110" s="343"/>
      <c r="E110" s="343"/>
      <c r="F110" s="343"/>
      <c r="G110" s="343"/>
      <c r="H110" s="343"/>
      <c r="I110" s="343"/>
      <c r="J110" s="343"/>
      <c r="K110" s="343"/>
      <c r="L110" s="344"/>
      <c r="M110" s="345" t="s">
        <v>110</v>
      </c>
      <c r="N110" s="343"/>
      <c r="O110" s="343"/>
      <c r="P110" s="343"/>
      <c r="Q110" s="346"/>
    </row>
    <row r="111" spans="1:17" ht="9.75" customHeight="1" x14ac:dyDescent="0.25">
      <c r="A111" s="347"/>
      <c r="B111" s="348"/>
      <c r="C111" s="348"/>
      <c r="D111" s="348"/>
      <c r="E111" s="348"/>
      <c r="F111" s="348"/>
      <c r="G111" s="348"/>
      <c r="H111" s="348"/>
      <c r="I111" s="348"/>
      <c r="J111" s="348"/>
      <c r="K111" s="348"/>
      <c r="L111" s="349"/>
      <c r="M111" s="353"/>
      <c r="N111" s="354"/>
      <c r="O111" s="354"/>
      <c r="P111" s="354"/>
      <c r="Q111" s="355"/>
    </row>
    <row r="112" spans="1:17" x14ac:dyDescent="0.25">
      <c r="A112" s="350"/>
      <c r="B112" s="351"/>
      <c r="C112" s="351"/>
      <c r="D112" s="351"/>
      <c r="E112" s="351"/>
      <c r="F112" s="351"/>
      <c r="G112" s="351"/>
      <c r="H112" s="351"/>
      <c r="I112" s="351"/>
      <c r="J112" s="351"/>
      <c r="K112" s="351"/>
      <c r="L112" s="352"/>
      <c r="M112" s="356" t="s">
        <v>111</v>
      </c>
      <c r="N112" s="357"/>
      <c r="O112" s="358"/>
      <c r="P112" s="358"/>
      <c r="Q112" s="359"/>
    </row>
    <row r="113" spans="1:17" ht="12.75" customHeight="1" x14ac:dyDescent="0.25">
      <c r="A113" s="315" t="s">
        <v>112</v>
      </c>
      <c r="B113" s="316"/>
      <c r="C113" s="316"/>
      <c r="D113" s="316"/>
      <c r="E113" s="316"/>
      <c r="F113" s="316"/>
      <c r="G113" s="316"/>
      <c r="H113" s="316"/>
      <c r="I113" s="316"/>
      <c r="J113" s="317"/>
      <c r="K113" s="318" t="s">
        <v>113</v>
      </c>
      <c r="L113" s="319"/>
      <c r="M113" s="320"/>
      <c r="N113" s="318" t="s">
        <v>114</v>
      </c>
      <c r="O113" s="319"/>
      <c r="P113" s="319"/>
      <c r="Q113" s="321"/>
    </row>
    <row r="114" spans="1:17" ht="13.8" thickBot="1" x14ac:dyDescent="0.3">
      <c r="A114" s="322"/>
      <c r="B114" s="323"/>
      <c r="C114" s="323"/>
      <c r="D114" s="323"/>
      <c r="E114" s="323"/>
      <c r="F114" s="323"/>
      <c r="G114" s="323"/>
      <c r="H114" s="323"/>
      <c r="I114" s="323"/>
      <c r="J114" s="324"/>
      <c r="K114" s="325"/>
      <c r="L114" s="326"/>
      <c r="M114" s="327"/>
      <c r="N114" s="328"/>
      <c r="O114" s="329"/>
      <c r="P114" s="329"/>
      <c r="Q114" s="330"/>
    </row>
    <row r="115" spans="1:17" ht="13.8" thickTop="1" x14ac:dyDescent="0.25">
      <c r="A115" s="61" t="s">
        <v>102</v>
      </c>
      <c r="B115" s="62" t="s">
        <v>103</v>
      </c>
      <c r="C115" s="360" t="s">
        <v>104</v>
      </c>
      <c r="D115" s="361"/>
      <c r="E115" s="361"/>
      <c r="F115" s="362"/>
      <c r="G115" s="362"/>
      <c r="H115" s="362"/>
      <c r="I115" s="362"/>
      <c r="J115" s="362"/>
      <c r="K115" s="362"/>
      <c r="L115" s="362"/>
      <c r="M115" s="363"/>
      <c r="N115" s="63" t="s">
        <v>105</v>
      </c>
      <c r="O115" s="364"/>
      <c r="P115" s="365"/>
      <c r="Q115" s="366"/>
    </row>
    <row r="116" spans="1:17" x14ac:dyDescent="0.25">
      <c r="A116" s="64">
        <v>11</v>
      </c>
      <c r="B116" s="14"/>
      <c r="C116" s="367"/>
      <c r="D116" s="368"/>
      <c r="E116" s="368"/>
      <c r="F116" s="368"/>
      <c r="G116" s="368"/>
      <c r="H116" s="368"/>
      <c r="I116" s="368"/>
      <c r="J116" s="368"/>
      <c r="K116" s="368"/>
      <c r="L116" s="368"/>
      <c r="M116" s="369"/>
      <c r="N116" s="65" t="s">
        <v>106</v>
      </c>
      <c r="O116" s="370"/>
      <c r="P116" s="371"/>
      <c r="Q116" s="372"/>
    </row>
    <row r="117" spans="1:17" x14ac:dyDescent="0.25">
      <c r="A117" s="373" t="s">
        <v>107</v>
      </c>
      <c r="B117" s="374"/>
      <c r="C117" s="375"/>
      <c r="D117" s="374" t="s">
        <v>108</v>
      </c>
      <c r="E117" s="374"/>
      <c r="F117" s="374"/>
      <c r="G117" s="374"/>
      <c r="H117" s="374"/>
      <c r="I117" s="374"/>
      <c r="J117" s="374"/>
      <c r="K117" s="374"/>
      <c r="L117" s="374"/>
      <c r="M117" s="374"/>
      <c r="N117" s="374"/>
      <c r="O117" s="374"/>
      <c r="P117" s="374"/>
      <c r="Q117" s="376"/>
    </row>
    <row r="118" spans="1:17" x14ac:dyDescent="0.25">
      <c r="A118" s="331"/>
      <c r="B118" s="332"/>
      <c r="C118" s="333"/>
      <c r="D118" s="337"/>
      <c r="E118" s="224"/>
      <c r="F118" s="224"/>
      <c r="G118" s="224"/>
      <c r="H118" s="224"/>
      <c r="I118" s="224"/>
      <c r="J118" s="224"/>
      <c r="K118" s="224"/>
      <c r="L118" s="224"/>
      <c r="M118" s="224"/>
      <c r="N118" s="224"/>
      <c r="O118" s="224"/>
      <c r="P118" s="224"/>
      <c r="Q118" s="225"/>
    </row>
    <row r="119" spans="1:17" ht="49.95" customHeight="1" x14ac:dyDescent="0.25">
      <c r="A119" s="334"/>
      <c r="B119" s="335"/>
      <c r="C119" s="336"/>
      <c r="D119" s="338"/>
      <c r="E119" s="339"/>
      <c r="F119" s="339"/>
      <c r="G119" s="339"/>
      <c r="H119" s="339"/>
      <c r="I119" s="339"/>
      <c r="J119" s="339"/>
      <c r="K119" s="339"/>
      <c r="L119" s="339"/>
      <c r="M119" s="339"/>
      <c r="N119" s="339"/>
      <c r="O119" s="339"/>
      <c r="P119" s="339"/>
      <c r="Q119" s="340"/>
    </row>
    <row r="120" spans="1:17" ht="12.75" customHeight="1" x14ac:dyDescent="0.25">
      <c r="A120" s="341" t="s">
        <v>109</v>
      </c>
      <c r="B120" s="342"/>
      <c r="C120" s="342"/>
      <c r="D120" s="343"/>
      <c r="E120" s="343"/>
      <c r="F120" s="343"/>
      <c r="G120" s="343"/>
      <c r="H120" s="343"/>
      <c r="I120" s="343"/>
      <c r="J120" s="343"/>
      <c r="K120" s="343"/>
      <c r="L120" s="344"/>
      <c r="M120" s="345" t="s">
        <v>110</v>
      </c>
      <c r="N120" s="343"/>
      <c r="O120" s="343"/>
      <c r="P120" s="343"/>
      <c r="Q120" s="346"/>
    </row>
    <row r="121" spans="1:17" x14ac:dyDescent="0.25">
      <c r="A121" s="347"/>
      <c r="B121" s="348"/>
      <c r="C121" s="348"/>
      <c r="D121" s="348"/>
      <c r="E121" s="348"/>
      <c r="F121" s="348"/>
      <c r="G121" s="348"/>
      <c r="H121" s="348"/>
      <c r="I121" s="348"/>
      <c r="J121" s="348"/>
      <c r="K121" s="348"/>
      <c r="L121" s="349"/>
      <c r="M121" s="353"/>
      <c r="N121" s="354"/>
      <c r="O121" s="354"/>
      <c r="P121" s="354"/>
      <c r="Q121" s="355"/>
    </row>
    <row r="122" spans="1:17" x14ac:dyDescent="0.25">
      <c r="A122" s="350"/>
      <c r="B122" s="351"/>
      <c r="C122" s="351"/>
      <c r="D122" s="351"/>
      <c r="E122" s="351"/>
      <c r="F122" s="351"/>
      <c r="G122" s="351"/>
      <c r="H122" s="351"/>
      <c r="I122" s="351"/>
      <c r="J122" s="351"/>
      <c r="K122" s="351"/>
      <c r="L122" s="352"/>
      <c r="M122" s="356" t="s">
        <v>111</v>
      </c>
      <c r="N122" s="357"/>
      <c r="O122" s="358"/>
      <c r="P122" s="358"/>
      <c r="Q122" s="359"/>
    </row>
    <row r="123" spans="1:17" ht="12.75" customHeight="1" x14ac:dyDescent="0.25">
      <c r="A123" s="315" t="s">
        <v>112</v>
      </c>
      <c r="B123" s="316"/>
      <c r="C123" s="316"/>
      <c r="D123" s="316"/>
      <c r="E123" s="316"/>
      <c r="F123" s="316"/>
      <c r="G123" s="316"/>
      <c r="H123" s="316"/>
      <c r="I123" s="316"/>
      <c r="J123" s="317"/>
      <c r="K123" s="318" t="s">
        <v>113</v>
      </c>
      <c r="L123" s="319"/>
      <c r="M123" s="320"/>
      <c r="N123" s="318" t="s">
        <v>114</v>
      </c>
      <c r="O123" s="319"/>
      <c r="P123" s="319"/>
      <c r="Q123" s="321"/>
    </row>
    <row r="124" spans="1:17" ht="13.8" thickBot="1" x14ac:dyDescent="0.3">
      <c r="A124" s="322"/>
      <c r="B124" s="323"/>
      <c r="C124" s="323"/>
      <c r="D124" s="323"/>
      <c r="E124" s="323"/>
      <c r="F124" s="323"/>
      <c r="G124" s="323"/>
      <c r="H124" s="323"/>
      <c r="I124" s="323"/>
      <c r="J124" s="324"/>
      <c r="K124" s="325"/>
      <c r="L124" s="326"/>
      <c r="M124" s="327"/>
      <c r="N124" s="328"/>
      <c r="O124" s="329"/>
      <c r="P124" s="329"/>
      <c r="Q124" s="330"/>
    </row>
    <row r="125" spans="1:17" ht="13.8" thickTop="1" x14ac:dyDescent="0.25">
      <c r="A125" s="61" t="s">
        <v>102</v>
      </c>
      <c r="B125" s="62" t="s">
        <v>103</v>
      </c>
      <c r="C125" s="360" t="s">
        <v>104</v>
      </c>
      <c r="D125" s="361"/>
      <c r="E125" s="361"/>
      <c r="F125" s="362"/>
      <c r="G125" s="362"/>
      <c r="H125" s="362"/>
      <c r="I125" s="362"/>
      <c r="J125" s="362"/>
      <c r="K125" s="362"/>
      <c r="L125" s="362"/>
      <c r="M125" s="363"/>
      <c r="N125" s="63" t="s">
        <v>105</v>
      </c>
      <c r="O125" s="364"/>
      <c r="P125" s="365"/>
      <c r="Q125" s="366"/>
    </row>
    <row r="126" spans="1:17" x14ac:dyDescent="0.25">
      <c r="A126" s="64">
        <v>12</v>
      </c>
      <c r="B126" s="14"/>
      <c r="C126" s="367"/>
      <c r="D126" s="368"/>
      <c r="E126" s="368"/>
      <c r="F126" s="368"/>
      <c r="G126" s="368"/>
      <c r="H126" s="368"/>
      <c r="I126" s="368"/>
      <c r="J126" s="368"/>
      <c r="K126" s="368"/>
      <c r="L126" s="368"/>
      <c r="M126" s="369"/>
      <c r="N126" s="65" t="s">
        <v>106</v>
      </c>
      <c r="O126" s="370"/>
      <c r="P126" s="371"/>
      <c r="Q126" s="372"/>
    </row>
    <row r="127" spans="1:17" x14ac:dyDescent="0.25">
      <c r="A127" s="373" t="s">
        <v>107</v>
      </c>
      <c r="B127" s="374"/>
      <c r="C127" s="375"/>
      <c r="D127" s="374" t="s">
        <v>108</v>
      </c>
      <c r="E127" s="374"/>
      <c r="F127" s="374"/>
      <c r="G127" s="374"/>
      <c r="H127" s="374"/>
      <c r="I127" s="374"/>
      <c r="J127" s="374"/>
      <c r="K127" s="374"/>
      <c r="L127" s="374"/>
      <c r="M127" s="374"/>
      <c r="N127" s="374"/>
      <c r="O127" s="374"/>
      <c r="P127" s="374"/>
      <c r="Q127" s="376"/>
    </row>
    <row r="128" spans="1:17" x14ac:dyDescent="0.25">
      <c r="A128" s="331"/>
      <c r="B128" s="332"/>
      <c r="C128" s="333"/>
      <c r="D128" s="337"/>
      <c r="E128" s="224"/>
      <c r="F128" s="224"/>
      <c r="G128" s="224"/>
      <c r="H128" s="224"/>
      <c r="I128" s="224"/>
      <c r="J128" s="224"/>
      <c r="K128" s="224"/>
      <c r="L128" s="224"/>
      <c r="M128" s="224"/>
      <c r="N128" s="224"/>
      <c r="O128" s="224"/>
      <c r="P128" s="224"/>
      <c r="Q128" s="225"/>
    </row>
    <row r="129" spans="1:17" ht="49.95" customHeight="1" x14ac:dyDescent="0.25">
      <c r="A129" s="334"/>
      <c r="B129" s="335"/>
      <c r="C129" s="336"/>
      <c r="D129" s="338"/>
      <c r="E129" s="339"/>
      <c r="F129" s="339"/>
      <c r="G129" s="339"/>
      <c r="H129" s="339"/>
      <c r="I129" s="339"/>
      <c r="J129" s="339"/>
      <c r="K129" s="339"/>
      <c r="L129" s="339"/>
      <c r="M129" s="339"/>
      <c r="N129" s="339"/>
      <c r="O129" s="339"/>
      <c r="P129" s="339"/>
      <c r="Q129" s="340"/>
    </row>
    <row r="130" spans="1:17" ht="12.75" customHeight="1" x14ac:dyDescent="0.25">
      <c r="A130" s="341" t="s">
        <v>109</v>
      </c>
      <c r="B130" s="342"/>
      <c r="C130" s="342"/>
      <c r="D130" s="343"/>
      <c r="E130" s="343"/>
      <c r="F130" s="343"/>
      <c r="G130" s="343"/>
      <c r="H130" s="343"/>
      <c r="I130" s="343"/>
      <c r="J130" s="343"/>
      <c r="K130" s="343"/>
      <c r="L130" s="344"/>
      <c r="M130" s="345" t="s">
        <v>110</v>
      </c>
      <c r="N130" s="343"/>
      <c r="O130" s="343"/>
      <c r="P130" s="343"/>
      <c r="Q130" s="346"/>
    </row>
    <row r="131" spans="1:17" x14ac:dyDescent="0.25">
      <c r="A131" s="347"/>
      <c r="B131" s="348"/>
      <c r="C131" s="348"/>
      <c r="D131" s="348"/>
      <c r="E131" s="348"/>
      <c r="F131" s="348"/>
      <c r="G131" s="348"/>
      <c r="H131" s="348"/>
      <c r="I131" s="348"/>
      <c r="J131" s="348"/>
      <c r="K131" s="348"/>
      <c r="L131" s="349"/>
      <c r="M131" s="353"/>
      <c r="N131" s="354"/>
      <c r="O131" s="354"/>
      <c r="P131" s="354"/>
      <c r="Q131" s="355"/>
    </row>
    <row r="132" spans="1:17" x14ac:dyDescent="0.25">
      <c r="A132" s="350"/>
      <c r="B132" s="351"/>
      <c r="C132" s="351"/>
      <c r="D132" s="351"/>
      <c r="E132" s="351"/>
      <c r="F132" s="351"/>
      <c r="G132" s="351"/>
      <c r="H132" s="351"/>
      <c r="I132" s="351"/>
      <c r="J132" s="351"/>
      <c r="K132" s="351"/>
      <c r="L132" s="352"/>
      <c r="M132" s="356" t="s">
        <v>111</v>
      </c>
      <c r="N132" s="357"/>
      <c r="O132" s="358"/>
      <c r="P132" s="358"/>
      <c r="Q132" s="359"/>
    </row>
    <row r="133" spans="1:17" ht="12.75" customHeight="1" x14ac:dyDescent="0.25">
      <c r="A133" s="315" t="s">
        <v>112</v>
      </c>
      <c r="B133" s="316"/>
      <c r="C133" s="316"/>
      <c r="D133" s="316"/>
      <c r="E133" s="316"/>
      <c r="F133" s="316"/>
      <c r="G133" s="316"/>
      <c r="H133" s="316"/>
      <c r="I133" s="316"/>
      <c r="J133" s="317"/>
      <c r="K133" s="318" t="s">
        <v>113</v>
      </c>
      <c r="L133" s="319"/>
      <c r="M133" s="320"/>
      <c r="N133" s="318" t="s">
        <v>114</v>
      </c>
      <c r="O133" s="319"/>
      <c r="P133" s="319"/>
      <c r="Q133" s="321"/>
    </row>
    <row r="134" spans="1:17" ht="13.8" thickBot="1" x14ac:dyDescent="0.3">
      <c r="A134" s="322"/>
      <c r="B134" s="323"/>
      <c r="C134" s="323"/>
      <c r="D134" s="323"/>
      <c r="E134" s="323"/>
      <c r="F134" s="323"/>
      <c r="G134" s="323"/>
      <c r="H134" s="323"/>
      <c r="I134" s="323"/>
      <c r="J134" s="324"/>
      <c r="K134" s="325"/>
      <c r="L134" s="326"/>
      <c r="M134" s="327"/>
      <c r="N134" s="328"/>
      <c r="O134" s="329"/>
      <c r="P134" s="329"/>
      <c r="Q134" s="330"/>
    </row>
    <row r="135" spans="1:17" ht="13.8" thickTop="1" x14ac:dyDescent="0.25">
      <c r="A135" s="61" t="s">
        <v>102</v>
      </c>
      <c r="B135" s="62" t="s">
        <v>103</v>
      </c>
      <c r="C135" s="360" t="s">
        <v>104</v>
      </c>
      <c r="D135" s="361"/>
      <c r="E135" s="361"/>
      <c r="F135" s="362"/>
      <c r="G135" s="362"/>
      <c r="H135" s="362"/>
      <c r="I135" s="362"/>
      <c r="J135" s="362"/>
      <c r="K135" s="362"/>
      <c r="L135" s="362"/>
      <c r="M135" s="363"/>
      <c r="N135" s="63" t="s">
        <v>105</v>
      </c>
      <c r="O135" s="364"/>
      <c r="P135" s="365"/>
      <c r="Q135" s="366"/>
    </row>
    <row r="136" spans="1:17" x14ac:dyDescent="0.25">
      <c r="A136" s="64">
        <v>13</v>
      </c>
      <c r="B136" s="14"/>
      <c r="C136" s="367"/>
      <c r="D136" s="368"/>
      <c r="E136" s="368"/>
      <c r="F136" s="368"/>
      <c r="G136" s="368"/>
      <c r="H136" s="368"/>
      <c r="I136" s="368"/>
      <c r="J136" s="368"/>
      <c r="K136" s="368"/>
      <c r="L136" s="368"/>
      <c r="M136" s="369"/>
      <c r="N136" s="65" t="s">
        <v>106</v>
      </c>
      <c r="O136" s="370"/>
      <c r="P136" s="371"/>
      <c r="Q136" s="372"/>
    </row>
    <row r="137" spans="1:17" x14ac:dyDescent="0.25">
      <c r="A137" s="373" t="s">
        <v>107</v>
      </c>
      <c r="B137" s="374"/>
      <c r="C137" s="375"/>
      <c r="D137" s="374" t="s">
        <v>108</v>
      </c>
      <c r="E137" s="374"/>
      <c r="F137" s="374"/>
      <c r="G137" s="374"/>
      <c r="H137" s="374"/>
      <c r="I137" s="374"/>
      <c r="J137" s="374"/>
      <c r="K137" s="374"/>
      <c r="L137" s="374"/>
      <c r="M137" s="374"/>
      <c r="N137" s="374"/>
      <c r="O137" s="374"/>
      <c r="P137" s="374"/>
      <c r="Q137" s="376"/>
    </row>
    <row r="138" spans="1:17" x14ac:dyDescent="0.25">
      <c r="A138" s="331"/>
      <c r="B138" s="332"/>
      <c r="C138" s="333"/>
      <c r="D138" s="337"/>
      <c r="E138" s="224"/>
      <c r="F138" s="224"/>
      <c r="G138" s="224"/>
      <c r="H138" s="224"/>
      <c r="I138" s="224"/>
      <c r="J138" s="224"/>
      <c r="K138" s="224"/>
      <c r="L138" s="224"/>
      <c r="M138" s="224"/>
      <c r="N138" s="224"/>
      <c r="O138" s="224"/>
      <c r="P138" s="224"/>
      <c r="Q138" s="225"/>
    </row>
    <row r="139" spans="1:17" ht="49.95" customHeight="1" x14ac:dyDescent="0.25">
      <c r="A139" s="334"/>
      <c r="B139" s="335"/>
      <c r="C139" s="336"/>
      <c r="D139" s="338"/>
      <c r="E139" s="339"/>
      <c r="F139" s="339"/>
      <c r="G139" s="339"/>
      <c r="H139" s="339"/>
      <c r="I139" s="339"/>
      <c r="J139" s="339"/>
      <c r="K139" s="339"/>
      <c r="L139" s="339"/>
      <c r="M139" s="339"/>
      <c r="N139" s="339"/>
      <c r="O139" s="339"/>
      <c r="P139" s="339"/>
      <c r="Q139" s="340"/>
    </row>
    <row r="140" spans="1:17" ht="12.75" customHeight="1" x14ac:dyDescent="0.25">
      <c r="A140" s="341" t="s">
        <v>109</v>
      </c>
      <c r="B140" s="342"/>
      <c r="C140" s="342"/>
      <c r="D140" s="343"/>
      <c r="E140" s="343"/>
      <c r="F140" s="343"/>
      <c r="G140" s="343"/>
      <c r="H140" s="343"/>
      <c r="I140" s="343"/>
      <c r="J140" s="343"/>
      <c r="K140" s="343"/>
      <c r="L140" s="344"/>
      <c r="M140" s="345" t="s">
        <v>110</v>
      </c>
      <c r="N140" s="343"/>
      <c r="O140" s="343"/>
      <c r="P140" s="343"/>
      <c r="Q140" s="346"/>
    </row>
    <row r="141" spans="1:17" x14ac:dyDescent="0.25">
      <c r="A141" s="347"/>
      <c r="B141" s="348"/>
      <c r="C141" s="348"/>
      <c r="D141" s="348"/>
      <c r="E141" s="348"/>
      <c r="F141" s="348"/>
      <c r="G141" s="348"/>
      <c r="H141" s="348"/>
      <c r="I141" s="348"/>
      <c r="J141" s="348"/>
      <c r="K141" s="348"/>
      <c r="L141" s="349"/>
      <c r="M141" s="353"/>
      <c r="N141" s="354"/>
      <c r="O141" s="354"/>
      <c r="P141" s="354"/>
      <c r="Q141" s="355"/>
    </row>
    <row r="142" spans="1:17" x14ac:dyDescent="0.25">
      <c r="A142" s="350"/>
      <c r="B142" s="351"/>
      <c r="C142" s="351"/>
      <c r="D142" s="351"/>
      <c r="E142" s="351"/>
      <c r="F142" s="351"/>
      <c r="G142" s="351"/>
      <c r="H142" s="351"/>
      <c r="I142" s="351"/>
      <c r="J142" s="351"/>
      <c r="K142" s="351"/>
      <c r="L142" s="352"/>
      <c r="M142" s="356" t="s">
        <v>111</v>
      </c>
      <c r="N142" s="357"/>
      <c r="O142" s="358"/>
      <c r="P142" s="358"/>
      <c r="Q142" s="359"/>
    </row>
    <row r="143" spans="1:17" ht="12.75" customHeight="1" x14ac:dyDescent="0.25">
      <c r="A143" s="315" t="s">
        <v>112</v>
      </c>
      <c r="B143" s="316"/>
      <c r="C143" s="316"/>
      <c r="D143" s="316"/>
      <c r="E143" s="316"/>
      <c r="F143" s="316"/>
      <c r="G143" s="316"/>
      <c r="H143" s="316"/>
      <c r="I143" s="316"/>
      <c r="J143" s="317"/>
      <c r="K143" s="318" t="s">
        <v>113</v>
      </c>
      <c r="L143" s="319"/>
      <c r="M143" s="320"/>
      <c r="N143" s="318" t="s">
        <v>114</v>
      </c>
      <c r="O143" s="319"/>
      <c r="P143" s="319"/>
      <c r="Q143" s="321"/>
    </row>
    <row r="144" spans="1:17" ht="13.8" thickBot="1" x14ac:dyDescent="0.3">
      <c r="A144" s="322"/>
      <c r="B144" s="323"/>
      <c r="C144" s="323"/>
      <c r="D144" s="323"/>
      <c r="E144" s="323"/>
      <c r="F144" s="323"/>
      <c r="G144" s="323"/>
      <c r="H144" s="323"/>
      <c r="I144" s="323"/>
      <c r="J144" s="324"/>
      <c r="K144" s="325"/>
      <c r="L144" s="326"/>
      <c r="M144" s="327"/>
      <c r="N144" s="328"/>
      <c r="O144" s="329"/>
      <c r="P144" s="329"/>
      <c r="Q144" s="330"/>
    </row>
    <row r="145" spans="1:17" ht="13.8" thickTop="1" x14ac:dyDescent="0.25">
      <c r="A145" s="61" t="s">
        <v>102</v>
      </c>
      <c r="B145" s="62" t="s">
        <v>103</v>
      </c>
      <c r="C145" s="360" t="s">
        <v>104</v>
      </c>
      <c r="D145" s="361"/>
      <c r="E145" s="361"/>
      <c r="F145" s="362"/>
      <c r="G145" s="362"/>
      <c r="H145" s="362"/>
      <c r="I145" s="362"/>
      <c r="J145" s="362"/>
      <c r="K145" s="362"/>
      <c r="L145" s="362"/>
      <c r="M145" s="363"/>
      <c r="N145" s="63" t="s">
        <v>105</v>
      </c>
      <c r="O145" s="364"/>
      <c r="P145" s="365"/>
      <c r="Q145" s="366"/>
    </row>
    <row r="146" spans="1:17" ht="12.75" customHeight="1" x14ac:dyDescent="0.25">
      <c r="A146" s="64">
        <v>14</v>
      </c>
      <c r="B146" s="14"/>
      <c r="C146" s="367"/>
      <c r="D146" s="368"/>
      <c r="E146" s="368"/>
      <c r="F146" s="368"/>
      <c r="G146" s="368"/>
      <c r="H146" s="368"/>
      <c r="I146" s="368"/>
      <c r="J146" s="368"/>
      <c r="K146" s="368"/>
      <c r="L146" s="368"/>
      <c r="M146" s="369"/>
      <c r="N146" s="65" t="s">
        <v>106</v>
      </c>
      <c r="O146" s="370"/>
      <c r="P146" s="371"/>
      <c r="Q146" s="372"/>
    </row>
    <row r="147" spans="1:17" x14ac:dyDescent="0.25">
      <c r="A147" s="373" t="s">
        <v>107</v>
      </c>
      <c r="B147" s="374"/>
      <c r="C147" s="375"/>
      <c r="D147" s="374" t="s">
        <v>108</v>
      </c>
      <c r="E147" s="374"/>
      <c r="F147" s="374"/>
      <c r="G147" s="374"/>
      <c r="H147" s="374"/>
      <c r="I147" s="374"/>
      <c r="J147" s="374"/>
      <c r="K147" s="374"/>
      <c r="L147" s="374"/>
      <c r="M147" s="374"/>
      <c r="N147" s="374"/>
      <c r="O147" s="374"/>
      <c r="P147" s="374"/>
      <c r="Q147" s="376"/>
    </row>
    <row r="148" spans="1:17" x14ac:dyDescent="0.25">
      <c r="A148" s="331"/>
      <c r="B148" s="332"/>
      <c r="C148" s="333"/>
      <c r="D148" s="337"/>
      <c r="E148" s="224"/>
      <c r="F148" s="224"/>
      <c r="G148" s="224"/>
      <c r="H148" s="224"/>
      <c r="I148" s="224"/>
      <c r="J148" s="224"/>
      <c r="K148" s="224"/>
      <c r="L148" s="224"/>
      <c r="M148" s="224"/>
      <c r="N148" s="224"/>
      <c r="O148" s="224"/>
      <c r="P148" s="224"/>
      <c r="Q148" s="225"/>
    </row>
    <row r="149" spans="1:17" ht="49.95" customHeight="1" x14ac:dyDescent="0.25">
      <c r="A149" s="334"/>
      <c r="B149" s="335"/>
      <c r="C149" s="336"/>
      <c r="D149" s="338"/>
      <c r="E149" s="339"/>
      <c r="F149" s="339"/>
      <c r="G149" s="339"/>
      <c r="H149" s="339"/>
      <c r="I149" s="339"/>
      <c r="J149" s="339"/>
      <c r="K149" s="339"/>
      <c r="L149" s="339"/>
      <c r="M149" s="339"/>
      <c r="N149" s="339"/>
      <c r="O149" s="339"/>
      <c r="P149" s="339"/>
      <c r="Q149" s="340"/>
    </row>
    <row r="150" spans="1:17" ht="12.75" customHeight="1" x14ac:dyDescent="0.25">
      <c r="A150" s="341" t="s">
        <v>109</v>
      </c>
      <c r="B150" s="342"/>
      <c r="C150" s="342"/>
      <c r="D150" s="343"/>
      <c r="E150" s="343"/>
      <c r="F150" s="343"/>
      <c r="G150" s="343"/>
      <c r="H150" s="343"/>
      <c r="I150" s="343"/>
      <c r="J150" s="343"/>
      <c r="K150" s="343"/>
      <c r="L150" s="344"/>
      <c r="M150" s="345" t="s">
        <v>110</v>
      </c>
      <c r="N150" s="343"/>
      <c r="O150" s="343"/>
      <c r="P150" s="343"/>
      <c r="Q150" s="346"/>
    </row>
    <row r="151" spans="1:17" x14ac:dyDescent="0.25">
      <c r="A151" s="347"/>
      <c r="B151" s="348"/>
      <c r="C151" s="348"/>
      <c r="D151" s="348"/>
      <c r="E151" s="348"/>
      <c r="F151" s="348"/>
      <c r="G151" s="348"/>
      <c r="H151" s="348"/>
      <c r="I151" s="348"/>
      <c r="J151" s="348"/>
      <c r="K151" s="348"/>
      <c r="L151" s="349"/>
      <c r="M151" s="353"/>
      <c r="N151" s="354"/>
      <c r="O151" s="354"/>
      <c r="P151" s="354"/>
      <c r="Q151" s="355"/>
    </row>
    <row r="152" spans="1:17" x14ac:dyDescent="0.25">
      <c r="A152" s="350"/>
      <c r="B152" s="351"/>
      <c r="C152" s="351"/>
      <c r="D152" s="351"/>
      <c r="E152" s="351"/>
      <c r="F152" s="351"/>
      <c r="G152" s="351"/>
      <c r="H152" s="351"/>
      <c r="I152" s="351"/>
      <c r="J152" s="351"/>
      <c r="K152" s="351"/>
      <c r="L152" s="352"/>
      <c r="M152" s="356" t="s">
        <v>111</v>
      </c>
      <c r="N152" s="357"/>
      <c r="O152" s="358"/>
      <c r="P152" s="358"/>
      <c r="Q152" s="359"/>
    </row>
    <row r="153" spans="1:17" ht="12.75" customHeight="1" x14ac:dyDescent="0.25">
      <c r="A153" s="315" t="s">
        <v>112</v>
      </c>
      <c r="B153" s="316"/>
      <c r="C153" s="316"/>
      <c r="D153" s="316"/>
      <c r="E153" s="316"/>
      <c r="F153" s="316"/>
      <c r="G153" s="316"/>
      <c r="H153" s="316"/>
      <c r="I153" s="316"/>
      <c r="J153" s="317"/>
      <c r="K153" s="318" t="s">
        <v>113</v>
      </c>
      <c r="L153" s="319"/>
      <c r="M153" s="320"/>
      <c r="N153" s="318" t="s">
        <v>114</v>
      </c>
      <c r="O153" s="319"/>
      <c r="P153" s="319"/>
      <c r="Q153" s="321"/>
    </row>
    <row r="154" spans="1:17" ht="13.8" thickBot="1" x14ac:dyDescent="0.3">
      <c r="A154" s="322"/>
      <c r="B154" s="323"/>
      <c r="C154" s="323"/>
      <c r="D154" s="323"/>
      <c r="E154" s="323"/>
      <c r="F154" s="323"/>
      <c r="G154" s="323"/>
      <c r="H154" s="323"/>
      <c r="I154" s="323"/>
      <c r="J154" s="324"/>
      <c r="K154" s="325"/>
      <c r="L154" s="326"/>
      <c r="M154" s="327"/>
      <c r="N154" s="328"/>
      <c r="O154" s="329"/>
      <c r="P154" s="329"/>
      <c r="Q154" s="330"/>
    </row>
    <row r="155" spans="1:17" ht="13.8" thickTop="1" x14ac:dyDescent="0.25">
      <c r="A155" s="61" t="s">
        <v>102</v>
      </c>
      <c r="B155" s="62" t="s">
        <v>103</v>
      </c>
      <c r="C155" s="360" t="s">
        <v>104</v>
      </c>
      <c r="D155" s="361"/>
      <c r="E155" s="361"/>
      <c r="F155" s="362"/>
      <c r="G155" s="362"/>
      <c r="H155" s="362"/>
      <c r="I155" s="362"/>
      <c r="J155" s="362"/>
      <c r="K155" s="362"/>
      <c r="L155" s="362"/>
      <c r="M155" s="363"/>
      <c r="N155" s="63" t="s">
        <v>105</v>
      </c>
      <c r="O155" s="364"/>
      <c r="P155" s="365"/>
      <c r="Q155" s="366"/>
    </row>
    <row r="156" spans="1:17" x14ac:dyDescent="0.25">
      <c r="A156" s="64">
        <v>15</v>
      </c>
      <c r="B156" s="14"/>
      <c r="C156" s="367"/>
      <c r="D156" s="368"/>
      <c r="E156" s="368"/>
      <c r="F156" s="368"/>
      <c r="G156" s="368"/>
      <c r="H156" s="368"/>
      <c r="I156" s="368"/>
      <c r="J156" s="368"/>
      <c r="K156" s="368"/>
      <c r="L156" s="368"/>
      <c r="M156" s="369"/>
      <c r="N156" s="65" t="s">
        <v>106</v>
      </c>
      <c r="O156" s="370"/>
      <c r="P156" s="371"/>
      <c r="Q156" s="372"/>
    </row>
    <row r="157" spans="1:17" x14ac:dyDescent="0.25">
      <c r="A157" s="373" t="s">
        <v>107</v>
      </c>
      <c r="B157" s="374"/>
      <c r="C157" s="375"/>
      <c r="D157" s="374" t="s">
        <v>108</v>
      </c>
      <c r="E157" s="374"/>
      <c r="F157" s="374"/>
      <c r="G157" s="374"/>
      <c r="H157" s="374"/>
      <c r="I157" s="374"/>
      <c r="J157" s="374"/>
      <c r="K157" s="374"/>
      <c r="L157" s="374"/>
      <c r="M157" s="374"/>
      <c r="N157" s="374"/>
      <c r="O157" s="374"/>
      <c r="P157" s="374"/>
      <c r="Q157" s="376"/>
    </row>
    <row r="158" spans="1:17" x14ac:dyDescent="0.25">
      <c r="A158" s="331"/>
      <c r="B158" s="332"/>
      <c r="C158" s="333"/>
      <c r="D158" s="337"/>
      <c r="E158" s="224"/>
      <c r="F158" s="224"/>
      <c r="G158" s="224"/>
      <c r="H158" s="224"/>
      <c r="I158" s="224"/>
      <c r="J158" s="224"/>
      <c r="K158" s="224"/>
      <c r="L158" s="224"/>
      <c r="M158" s="224"/>
      <c r="N158" s="224"/>
      <c r="O158" s="224"/>
      <c r="P158" s="224"/>
      <c r="Q158" s="225"/>
    </row>
    <row r="159" spans="1:17" ht="49.95" customHeight="1" x14ac:dyDescent="0.25">
      <c r="A159" s="334"/>
      <c r="B159" s="335"/>
      <c r="C159" s="336"/>
      <c r="D159" s="338"/>
      <c r="E159" s="339"/>
      <c r="F159" s="339"/>
      <c r="G159" s="339"/>
      <c r="H159" s="339"/>
      <c r="I159" s="339"/>
      <c r="J159" s="339"/>
      <c r="K159" s="339"/>
      <c r="L159" s="339"/>
      <c r="M159" s="339"/>
      <c r="N159" s="339"/>
      <c r="O159" s="339"/>
      <c r="P159" s="339"/>
      <c r="Q159" s="340"/>
    </row>
    <row r="160" spans="1:17" ht="12.75" customHeight="1" x14ac:dyDescent="0.25">
      <c r="A160" s="341" t="s">
        <v>109</v>
      </c>
      <c r="B160" s="342"/>
      <c r="C160" s="342"/>
      <c r="D160" s="343"/>
      <c r="E160" s="343"/>
      <c r="F160" s="343"/>
      <c r="G160" s="343"/>
      <c r="H160" s="343"/>
      <c r="I160" s="343"/>
      <c r="J160" s="343"/>
      <c r="K160" s="343"/>
      <c r="L160" s="344"/>
      <c r="M160" s="345" t="s">
        <v>110</v>
      </c>
      <c r="N160" s="343"/>
      <c r="O160" s="343"/>
      <c r="P160" s="343"/>
      <c r="Q160" s="346"/>
    </row>
    <row r="161" spans="1:17" x14ac:dyDescent="0.25">
      <c r="A161" s="347"/>
      <c r="B161" s="348"/>
      <c r="C161" s="348"/>
      <c r="D161" s="348"/>
      <c r="E161" s="348"/>
      <c r="F161" s="348"/>
      <c r="G161" s="348"/>
      <c r="H161" s="348"/>
      <c r="I161" s="348"/>
      <c r="J161" s="348"/>
      <c r="K161" s="348"/>
      <c r="L161" s="349"/>
      <c r="M161" s="353"/>
      <c r="N161" s="354"/>
      <c r="O161" s="354"/>
      <c r="P161" s="354"/>
      <c r="Q161" s="355"/>
    </row>
    <row r="162" spans="1:17" x14ac:dyDescent="0.25">
      <c r="A162" s="350"/>
      <c r="B162" s="351"/>
      <c r="C162" s="351"/>
      <c r="D162" s="351"/>
      <c r="E162" s="351"/>
      <c r="F162" s="351"/>
      <c r="G162" s="351"/>
      <c r="H162" s="351"/>
      <c r="I162" s="351"/>
      <c r="J162" s="351"/>
      <c r="K162" s="351"/>
      <c r="L162" s="352"/>
      <c r="M162" s="356" t="s">
        <v>111</v>
      </c>
      <c r="N162" s="357"/>
      <c r="O162" s="358"/>
      <c r="P162" s="358"/>
      <c r="Q162" s="359"/>
    </row>
    <row r="163" spans="1:17" ht="12.75" customHeight="1" x14ac:dyDescent="0.25">
      <c r="A163" s="315" t="s">
        <v>112</v>
      </c>
      <c r="B163" s="316"/>
      <c r="C163" s="316"/>
      <c r="D163" s="316"/>
      <c r="E163" s="316"/>
      <c r="F163" s="316"/>
      <c r="G163" s="316"/>
      <c r="H163" s="316"/>
      <c r="I163" s="316"/>
      <c r="J163" s="317"/>
      <c r="K163" s="318" t="s">
        <v>113</v>
      </c>
      <c r="L163" s="319"/>
      <c r="M163" s="320"/>
      <c r="N163" s="318" t="s">
        <v>114</v>
      </c>
      <c r="O163" s="319"/>
      <c r="P163" s="319"/>
      <c r="Q163" s="321"/>
    </row>
    <row r="164" spans="1:17" ht="13.8" thickBot="1" x14ac:dyDescent="0.3">
      <c r="A164" s="322"/>
      <c r="B164" s="323"/>
      <c r="C164" s="323"/>
      <c r="D164" s="323"/>
      <c r="E164" s="323"/>
      <c r="F164" s="323"/>
      <c r="G164" s="323"/>
      <c r="H164" s="323"/>
      <c r="I164" s="323"/>
      <c r="J164" s="324"/>
      <c r="K164" s="325"/>
      <c r="L164" s="326"/>
      <c r="M164" s="327"/>
      <c r="N164" s="328"/>
      <c r="O164" s="329"/>
      <c r="P164" s="329"/>
      <c r="Q164" s="330"/>
    </row>
    <row r="165" spans="1:17" ht="13.8" thickTop="1" x14ac:dyDescent="0.25">
      <c r="A165" s="61" t="s">
        <v>102</v>
      </c>
      <c r="B165" s="62" t="s">
        <v>103</v>
      </c>
      <c r="C165" s="360" t="s">
        <v>104</v>
      </c>
      <c r="D165" s="361"/>
      <c r="E165" s="361"/>
      <c r="F165" s="362"/>
      <c r="G165" s="362"/>
      <c r="H165" s="362"/>
      <c r="I165" s="362"/>
      <c r="J165" s="362"/>
      <c r="K165" s="362"/>
      <c r="L165" s="362"/>
      <c r="M165" s="363"/>
      <c r="N165" s="63" t="s">
        <v>105</v>
      </c>
      <c r="O165" s="364"/>
      <c r="P165" s="365"/>
      <c r="Q165" s="366"/>
    </row>
    <row r="166" spans="1:17" x14ac:dyDescent="0.25">
      <c r="A166" s="64">
        <v>16</v>
      </c>
      <c r="B166" s="14"/>
      <c r="C166" s="367"/>
      <c r="D166" s="368"/>
      <c r="E166" s="368"/>
      <c r="F166" s="368"/>
      <c r="G166" s="368"/>
      <c r="H166" s="368"/>
      <c r="I166" s="368"/>
      <c r="J166" s="368"/>
      <c r="K166" s="368"/>
      <c r="L166" s="368"/>
      <c r="M166" s="369"/>
      <c r="N166" s="65" t="s">
        <v>106</v>
      </c>
      <c r="O166" s="370"/>
      <c r="P166" s="371"/>
      <c r="Q166" s="372"/>
    </row>
    <row r="167" spans="1:17" x14ac:dyDescent="0.25">
      <c r="A167" s="373" t="s">
        <v>107</v>
      </c>
      <c r="B167" s="374"/>
      <c r="C167" s="375"/>
      <c r="D167" s="374" t="s">
        <v>108</v>
      </c>
      <c r="E167" s="374"/>
      <c r="F167" s="374"/>
      <c r="G167" s="374"/>
      <c r="H167" s="374"/>
      <c r="I167" s="374"/>
      <c r="J167" s="374"/>
      <c r="K167" s="374"/>
      <c r="L167" s="374"/>
      <c r="M167" s="374"/>
      <c r="N167" s="374"/>
      <c r="O167" s="374"/>
      <c r="P167" s="374"/>
      <c r="Q167" s="376"/>
    </row>
    <row r="168" spans="1:17" x14ac:dyDescent="0.25">
      <c r="A168" s="331"/>
      <c r="B168" s="332"/>
      <c r="C168" s="333"/>
      <c r="D168" s="337"/>
      <c r="E168" s="224"/>
      <c r="F168" s="224"/>
      <c r="G168" s="224"/>
      <c r="H168" s="224"/>
      <c r="I168" s="224"/>
      <c r="J168" s="224"/>
      <c r="K168" s="224"/>
      <c r="L168" s="224"/>
      <c r="M168" s="224"/>
      <c r="N168" s="224"/>
      <c r="O168" s="224"/>
      <c r="P168" s="224"/>
      <c r="Q168" s="225"/>
    </row>
    <row r="169" spans="1:17" ht="49.95" customHeight="1" x14ac:dyDescent="0.25">
      <c r="A169" s="334"/>
      <c r="B169" s="335"/>
      <c r="C169" s="336"/>
      <c r="D169" s="338"/>
      <c r="E169" s="339"/>
      <c r="F169" s="339"/>
      <c r="G169" s="339"/>
      <c r="H169" s="339"/>
      <c r="I169" s="339"/>
      <c r="J169" s="339"/>
      <c r="K169" s="339"/>
      <c r="L169" s="339"/>
      <c r="M169" s="339"/>
      <c r="N169" s="339"/>
      <c r="O169" s="339"/>
      <c r="P169" s="339"/>
      <c r="Q169" s="340"/>
    </row>
    <row r="170" spans="1:17" ht="12.75" customHeight="1" x14ac:dyDescent="0.25">
      <c r="A170" s="341" t="s">
        <v>109</v>
      </c>
      <c r="B170" s="342"/>
      <c r="C170" s="342"/>
      <c r="D170" s="343"/>
      <c r="E170" s="343"/>
      <c r="F170" s="343"/>
      <c r="G170" s="343"/>
      <c r="H170" s="343"/>
      <c r="I170" s="343"/>
      <c r="J170" s="343"/>
      <c r="K170" s="343"/>
      <c r="L170" s="344"/>
      <c r="M170" s="345" t="s">
        <v>110</v>
      </c>
      <c r="N170" s="343"/>
      <c r="O170" s="343"/>
      <c r="P170" s="343"/>
      <c r="Q170" s="346"/>
    </row>
    <row r="171" spans="1:17" x14ac:dyDescent="0.25">
      <c r="A171" s="347"/>
      <c r="B171" s="348"/>
      <c r="C171" s="348"/>
      <c r="D171" s="348"/>
      <c r="E171" s="348"/>
      <c r="F171" s="348"/>
      <c r="G171" s="348"/>
      <c r="H171" s="348"/>
      <c r="I171" s="348"/>
      <c r="J171" s="348"/>
      <c r="K171" s="348"/>
      <c r="L171" s="349"/>
      <c r="M171" s="353"/>
      <c r="N171" s="354"/>
      <c r="O171" s="354"/>
      <c r="P171" s="354"/>
      <c r="Q171" s="355"/>
    </row>
    <row r="172" spans="1:17" x14ac:dyDescent="0.25">
      <c r="A172" s="350"/>
      <c r="B172" s="351"/>
      <c r="C172" s="351"/>
      <c r="D172" s="351"/>
      <c r="E172" s="351"/>
      <c r="F172" s="351"/>
      <c r="G172" s="351"/>
      <c r="H172" s="351"/>
      <c r="I172" s="351"/>
      <c r="J172" s="351"/>
      <c r="K172" s="351"/>
      <c r="L172" s="352"/>
      <c r="M172" s="356" t="s">
        <v>111</v>
      </c>
      <c r="N172" s="357"/>
      <c r="O172" s="358"/>
      <c r="P172" s="358"/>
      <c r="Q172" s="359"/>
    </row>
    <row r="173" spans="1:17" ht="12.75" customHeight="1" x14ac:dyDescent="0.25">
      <c r="A173" s="315" t="s">
        <v>112</v>
      </c>
      <c r="B173" s="316"/>
      <c r="C173" s="316"/>
      <c r="D173" s="316"/>
      <c r="E173" s="316"/>
      <c r="F173" s="316"/>
      <c r="G173" s="316"/>
      <c r="H173" s="316"/>
      <c r="I173" s="316"/>
      <c r="J173" s="317"/>
      <c r="K173" s="318" t="s">
        <v>113</v>
      </c>
      <c r="L173" s="319"/>
      <c r="M173" s="320"/>
      <c r="N173" s="318" t="s">
        <v>114</v>
      </c>
      <c r="O173" s="319"/>
      <c r="P173" s="319"/>
      <c r="Q173" s="321"/>
    </row>
    <row r="174" spans="1:17" ht="13.8" thickBot="1" x14ac:dyDescent="0.3">
      <c r="A174" s="322"/>
      <c r="B174" s="323"/>
      <c r="C174" s="323"/>
      <c r="D174" s="323"/>
      <c r="E174" s="323"/>
      <c r="F174" s="323"/>
      <c r="G174" s="323"/>
      <c r="H174" s="323"/>
      <c r="I174" s="323"/>
      <c r="J174" s="324"/>
      <c r="K174" s="325"/>
      <c r="L174" s="326"/>
      <c r="M174" s="327"/>
      <c r="N174" s="328"/>
      <c r="O174" s="329"/>
      <c r="P174" s="329"/>
      <c r="Q174" s="330"/>
    </row>
    <row r="175" spans="1:17" ht="13.8" thickTop="1" x14ac:dyDescent="0.25">
      <c r="A175" s="61" t="s">
        <v>102</v>
      </c>
      <c r="B175" s="62" t="s">
        <v>103</v>
      </c>
      <c r="C175" s="360" t="s">
        <v>104</v>
      </c>
      <c r="D175" s="361"/>
      <c r="E175" s="361"/>
      <c r="F175" s="362"/>
      <c r="G175" s="362"/>
      <c r="H175" s="362"/>
      <c r="I175" s="362"/>
      <c r="J175" s="362"/>
      <c r="K175" s="362"/>
      <c r="L175" s="362"/>
      <c r="M175" s="363"/>
      <c r="N175" s="63" t="s">
        <v>105</v>
      </c>
      <c r="O175" s="364"/>
      <c r="P175" s="365"/>
      <c r="Q175" s="366"/>
    </row>
    <row r="176" spans="1:17" x14ac:dyDescent="0.25">
      <c r="A176" s="64">
        <v>17</v>
      </c>
      <c r="B176" s="14"/>
      <c r="C176" s="367"/>
      <c r="D176" s="368"/>
      <c r="E176" s="368"/>
      <c r="F176" s="368"/>
      <c r="G176" s="368"/>
      <c r="H176" s="368"/>
      <c r="I176" s="368"/>
      <c r="J176" s="368"/>
      <c r="K176" s="368"/>
      <c r="L176" s="368"/>
      <c r="M176" s="369"/>
      <c r="N176" s="65" t="s">
        <v>106</v>
      </c>
      <c r="O176" s="370"/>
      <c r="P176" s="371"/>
      <c r="Q176" s="372"/>
    </row>
    <row r="177" spans="1:17" x14ac:dyDescent="0.25">
      <c r="A177" s="373" t="s">
        <v>107</v>
      </c>
      <c r="B177" s="374"/>
      <c r="C177" s="375"/>
      <c r="D177" s="374" t="s">
        <v>108</v>
      </c>
      <c r="E177" s="374"/>
      <c r="F177" s="374"/>
      <c r="G177" s="374"/>
      <c r="H177" s="374"/>
      <c r="I177" s="374"/>
      <c r="J177" s="374"/>
      <c r="K177" s="374"/>
      <c r="L177" s="374"/>
      <c r="M177" s="374"/>
      <c r="N177" s="374"/>
      <c r="O177" s="374"/>
      <c r="P177" s="374"/>
      <c r="Q177" s="376"/>
    </row>
    <row r="178" spans="1:17" x14ac:dyDescent="0.25">
      <c r="A178" s="331"/>
      <c r="B178" s="332"/>
      <c r="C178" s="333"/>
      <c r="D178" s="337"/>
      <c r="E178" s="224"/>
      <c r="F178" s="224"/>
      <c r="G178" s="224"/>
      <c r="H178" s="224"/>
      <c r="I178" s="224"/>
      <c r="J178" s="224"/>
      <c r="K178" s="224"/>
      <c r="L178" s="224"/>
      <c r="M178" s="224"/>
      <c r="N178" s="224"/>
      <c r="O178" s="224"/>
      <c r="P178" s="224"/>
      <c r="Q178" s="225"/>
    </row>
    <row r="179" spans="1:17" ht="49.95" customHeight="1" x14ac:dyDescent="0.25">
      <c r="A179" s="334"/>
      <c r="B179" s="335"/>
      <c r="C179" s="336"/>
      <c r="D179" s="338"/>
      <c r="E179" s="339"/>
      <c r="F179" s="339"/>
      <c r="G179" s="339"/>
      <c r="H179" s="339"/>
      <c r="I179" s="339"/>
      <c r="J179" s="339"/>
      <c r="K179" s="339"/>
      <c r="L179" s="339"/>
      <c r="M179" s="339"/>
      <c r="N179" s="339"/>
      <c r="O179" s="339"/>
      <c r="P179" s="339"/>
      <c r="Q179" s="340"/>
    </row>
    <row r="180" spans="1:17" ht="12.75" customHeight="1" x14ac:dyDescent="0.25">
      <c r="A180" s="341" t="s">
        <v>109</v>
      </c>
      <c r="B180" s="342"/>
      <c r="C180" s="342"/>
      <c r="D180" s="343"/>
      <c r="E180" s="343"/>
      <c r="F180" s="343"/>
      <c r="G180" s="343"/>
      <c r="H180" s="343"/>
      <c r="I180" s="343"/>
      <c r="J180" s="343"/>
      <c r="K180" s="343"/>
      <c r="L180" s="344"/>
      <c r="M180" s="345" t="s">
        <v>110</v>
      </c>
      <c r="N180" s="343"/>
      <c r="O180" s="343"/>
      <c r="P180" s="343"/>
      <c r="Q180" s="346"/>
    </row>
    <row r="181" spans="1:17" x14ac:dyDescent="0.25">
      <c r="A181" s="347"/>
      <c r="B181" s="348"/>
      <c r="C181" s="348"/>
      <c r="D181" s="348"/>
      <c r="E181" s="348"/>
      <c r="F181" s="348"/>
      <c r="G181" s="348"/>
      <c r="H181" s="348"/>
      <c r="I181" s="348"/>
      <c r="J181" s="348"/>
      <c r="K181" s="348"/>
      <c r="L181" s="349"/>
      <c r="M181" s="353"/>
      <c r="N181" s="354"/>
      <c r="O181" s="354"/>
      <c r="P181" s="354"/>
      <c r="Q181" s="355"/>
    </row>
    <row r="182" spans="1:17" x14ac:dyDescent="0.25">
      <c r="A182" s="350"/>
      <c r="B182" s="351"/>
      <c r="C182" s="351"/>
      <c r="D182" s="351"/>
      <c r="E182" s="351"/>
      <c r="F182" s="351"/>
      <c r="G182" s="351"/>
      <c r="H182" s="351"/>
      <c r="I182" s="351"/>
      <c r="J182" s="351"/>
      <c r="K182" s="351"/>
      <c r="L182" s="352"/>
      <c r="M182" s="356" t="s">
        <v>111</v>
      </c>
      <c r="N182" s="357"/>
      <c r="O182" s="358"/>
      <c r="P182" s="358"/>
      <c r="Q182" s="359"/>
    </row>
    <row r="183" spans="1:17" ht="12.75" customHeight="1" x14ac:dyDescent="0.25">
      <c r="A183" s="315" t="s">
        <v>112</v>
      </c>
      <c r="B183" s="316"/>
      <c r="C183" s="316"/>
      <c r="D183" s="316"/>
      <c r="E183" s="316"/>
      <c r="F183" s="316"/>
      <c r="G183" s="316"/>
      <c r="H183" s="316"/>
      <c r="I183" s="316"/>
      <c r="J183" s="317"/>
      <c r="K183" s="318" t="s">
        <v>113</v>
      </c>
      <c r="L183" s="319"/>
      <c r="M183" s="320"/>
      <c r="N183" s="318" t="s">
        <v>114</v>
      </c>
      <c r="O183" s="319"/>
      <c r="P183" s="319"/>
      <c r="Q183" s="321"/>
    </row>
    <row r="184" spans="1:17" ht="13.8" thickBot="1" x14ac:dyDescent="0.3">
      <c r="A184" s="322"/>
      <c r="B184" s="323"/>
      <c r="C184" s="323"/>
      <c r="D184" s="323"/>
      <c r="E184" s="323"/>
      <c r="F184" s="323"/>
      <c r="G184" s="323"/>
      <c r="H184" s="323"/>
      <c r="I184" s="323"/>
      <c r="J184" s="324"/>
      <c r="K184" s="325"/>
      <c r="L184" s="326"/>
      <c r="M184" s="327"/>
      <c r="N184" s="328"/>
      <c r="O184" s="329"/>
      <c r="P184" s="329"/>
      <c r="Q184" s="330"/>
    </row>
    <row r="185" spans="1:17" ht="13.8" thickTop="1" x14ac:dyDescent="0.25">
      <c r="A185" s="61" t="s">
        <v>102</v>
      </c>
      <c r="B185" s="62" t="s">
        <v>103</v>
      </c>
      <c r="C185" s="360" t="s">
        <v>104</v>
      </c>
      <c r="D185" s="361"/>
      <c r="E185" s="361"/>
      <c r="F185" s="362"/>
      <c r="G185" s="362"/>
      <c r="H185" s="362"/>
      <c r="I185" s="362"/>
      <c r="J185" s="362"/>
      <c r="K185" s="362"/>
      <c r="L185" s="362"/>
      <c r="M185" s="363"/>
      <c r="N185" s="63" t="s">
        <v>105</v>
      </c>
      <c r="O185" s="364"/>
      <c r="P185" s="365"/>
      <c r="Q185" s="366"/>
    </row>
    <row r="186" spans="1:17" x14ac:dyDescent="0.25">
      <c r="A186" s="64">
        <v>18</v>
      </c>
      <c r="B186" s="14"/>
      <c r="C186" s="367"/>
      <c r="D186" s="368"/>
      <c r="E186" s="368"/>
      <c r="F186" s="368"/>
      <c r="G186" s="368"/>
      <c r="H186" s="368"/>
      <c r="I186" s="368"/>
      <c r="J186" s="368"/>
      <c r="K186" s="368"/>
      <c r="L186" s="368"/>
      <c r="M186" s="369"/>
      <c r="N186" s="65" t="s">
        <v>106</v>
      </c>
      <c r="O186" s="370"/>
      <c r="P186" s="371"/>
      <c r="Q186" s="372"/>
    </row>
    <row r="187" spans="1:17" x14ac:dyDescent="0.25">
      <c r="A187" s="373" t="s">
        <v>107</v>
      </c>
      <c r="B187" s="374"/>
      <c r="C187" s="375"/>
      <c r="D187" s="374" t="s">
        <v>108</v>
      </c>
      <c r="E187" s="374"/>
      <c r="F187" s="374"/>
      <c r="G187" s="374"/>
      <c r="H187" s="374"/>
      <c r="I187" s="374"/>
      <c r="J187" s="374"/>
      <c r="K187" s="374"/>
      <c r="L187" s="374"/>
      <c r="M187" s="374"/>
      <c r="N187" s="374"/>
      <c r="O187" s="374"/>
      <c r="P187" s="374"/>
      <c r="Q187" s="376"/>
    </row>
    <row r="188" spans="1:17" x14ac:dyDescent="0.25">
      <c r="A188" s="331"/>
      <c r="B188" s="332"/>
      <c r="C188" s="333"/>
      <c r="D188" s="337"/>
      <c r="E188" s="224"/>
      <c r="F188" s="224"/>
      <c r="G188" s="224"/>
      <c r="H188" s="224"/>
      <c r="I188" s="224"/>
      <c r="J188" s="224"/>
      <c r="K188" s="224"/>
      <c r="L188" s="224"/>
      <c r="M188" s="224"/>
      <c r="N188" s="224"/>
      <c r="O188" s="224"/>
      <c r="P188" s="224"/>
      <c r="Q188" s="225"/>
    </row>
    <row r="189" spans="1:17" ht="49.95" customHeight="1" x14ac:dyDescent="0.25">
      <c r="A189" s="334"/>
      <c r="B189" s="335"/>
      <c r="C189" s="336"/>
      <c r="D189" s="338"/>
      <c r="E189" s="339"/>
      <c r="F189" s="339"/>
      <c r="G189" s="339"/>
      <c r="H189" s="339"/>
      <c r="I189" s="339"/>
      <c r="J189" s="339"/>
      <c r="K189" s="339"/>
      <c r="L189" s="339"/>
      <c r="M189" s="339"/>
      <c r="N189" s="339"/>
      <c r="O189" s="339"/>
      <c r="P189" s="339"/>
      <c r="Q189" s="340"/>
    </row>
    <row r="190" spans="1:17" ht="12.75" customHeight="1" x14ac:dyDescent="0.25">
      <c r="A190" s="341" t="s">
        <v>109</v>
      </c>
      <c r="B190" s="342"/>
      <c r="C190" s="342"/>
      <c r="D190" s="343"/>
      <c r="E190" s="343"/>
      <c r="F190" s="343"/>
      <c r="G190" s="343"/>
      <c r="H190" s="343"/>
      <c r="I190" s="343"/>
      <c r="J190" s="343"/>
      <c r="K190" s="343"/>
      <c r="L190" s="344"/>
      <c r="M190" s="345" t="s">
        <v>110</v>
      </c>
      <c r="N190" s="343"/>
      <c r="O190" s="343"/>
      <c r="P190" s="343"/>
      <c r="Q190" s="346"/>
    </row>
    <row r="191" spans="1:17" x14ac:dyDescent="0.25">
      <c r="A191" s="347"/>
      <c r="B191" s="348"/>
      <c r="C191" s="348"/>
      <c r="D191" s="348"/>
      <c r="E191" s="348"/>
      <c r="F191" s="348"/>
      <c r="G191" s="348"/>
      <c r="H191" s="348"/>
      <c r="I191" s="348"/>
      <c r="J191" s="348"/>
      <c r="K191" s="348"/>
      <c r="L191" s="349"/>
      <c r="M191" s="353"/>
      <c r="N191" s="354"/>
      <c r="O191" s="354"/>
      <c r="P191" s="354"/>
      <c r="Q191" s="355"/>
    </row>
    <row r="192" spans="1:17" x14ac:dyDescent="0.25">
      <c r="A192" s="350"/>
      <c r="B192" s="351"/>
      <c r="C192" s="351"/>
      <c r="D192" s="351"/>
      <c r="E192" s="351"/>
      <c r="F192" s="351"/>
      <c r="G192" s="351"/>
      <c r="H192" s="351"/>
      <c r="I192" s="351"/>
      <c r="J192" s="351"/>
      <c r="K192" s="351"/>
      <c r="L192" s="352"/>
      <c r="M192" s="356" t="s">
        <v>111</v>
      </c>
      <c r="N192" s="357"/>
      <c r="O192" s="358"/>
      <c r="P192" s="358"/>
      <c r="Q192" s="359"/>
    </row>
    <row r="193" spans="1:17" ht="12.75" customHeight="1" x14ac:dyDescent="0.25">
      <c r="A193" s="315" t="s">
        <v>112</v>
      </c>
      <c r="B193" s="316"/>
      <c r="C193" s="316"/>
      <c r="D193" s="316"/>
      <c r="E193" s="316"/>
      <c r="F193" s="316"/>
      <c r="G193" s="316"/>
      <c r="H193" s="316"/>
      <c r="I193" s="316"/>
      <c r="J193" s="317"/>
      <c r="K193" s="318" t="s">
        <v>113</v>
      </c>
      <c r="L193" s="319"/>
      <c r="M193" s="320"/>
      <c r="N193" s="318" t="s">
        <v>114</v>
      </c>
      <c r="O193" s="319"/>
      <c r="P193" s="319"/>
      <c r="Q193" s="321"/>
    </row>
    <row r="194" spans="1:17" ht="13.8" thickBot="1" x14ac:dyDescent="0.3">
      <c r="A194" s="322"/>
      <c r="B194" s="323"/>
      <c r="C194" s="323"/>
      <c r="D194" s="323"/>
      <c r="E194" s="323"/>
      <c r="F194" s="323"/>
      <c r="G194" s="323"/>
      <c r="H194" s="323"/>
      <c r="I194" s="323"/>
      <c r="J194" s="324"/>
      <c r="K194" s="325"/>
      <c r="L194" s="326"/>
      <c r="M194" s="327"/>
      <c r="N194" s="328"/>
      <c r="O194" s="329"/>
      <c r="P194" s="329"/>
      <c r="Q194" s="330"/>
    </row>
    <row r="195" spans="1:17" ht="13.8" thickTop="1" x14ac:dyDescent="0.25">
      <c r="A195" s="61" t="s">
        <v>102</v>
      </c>
      <c r="B195" s="62" t="s">
        <v>103</v>
      </c>
      <c r="C195" s="360" t="s">
        <v>104</v>
      </c>
      <c r="D195" s="361"/>
      <c r="E195" s="361"/>
      <c r="F195" s="362"/>
      <c r="G195" s="362"/>
      <c r="H195" s="362"/>
      <c r="I195" s="362"/>
      <c r="J195" s="362"/>
      <c r="K195" s="362"/>
      <c r="L195" s="362"/>
      <c r="M195" s="363"/>
      <c r="N195" s="63" t="s">
        <v>105</v>
      </c>
      <c r="O195" s="364"/>
      <c r="P195" s="365"/>
      <c r="Q195" s="366"/>
    </row>
    <row r="196" spans="1:17" x14ac:dyDescent="0.25">
      <c r="A196" s="64">
        <v>19</v>
      </c>
      <c r="B196" s="14"/>
      <c r="C196" s="367"/>
      <c r="D196" s="368"/>
      <c r="E196" s="368"/>
      <c r="F196" s="368"/>
      <c r="G196" s="368"/>
      <c r="H196" s="368"/>
      <c r="I196" s="368"/>
      <c r="J196" s="368"/>
      <c r="K196" s="368"/>
      <c r="L196" s="368"/>
      <c r="M196" s="369"/>
      <c r="N196" s="65" t="s">
        <v>106</v>
      </c>
      <c r="O196" s="370"/>
      <c r="P196" s="371"/>
      <c r="Q196" s="372"/>
    </row>
    <row r="197" spans="1:17" x14ac:dyDescent="0.25">
      <c r="A197" s="373" t="s">
        <v>107</v>
      </c>
      <c r="B197" s="374"/>
      <c r="C197" s="375"/>
      <c r="D197" s="374" t="s">
        <v>108</v>
      </c>
      <c r="E197" s="374"/>
      <c r="F197" s="374"/>
      <c r="G197" s="374"/>
      <c r="H197" s="374"/>
      <c r="I197" s="374"/>
      <c r="J197" s="374"/>
      <c r="K197" s="374"/>
      <c r="L197" s="374"/>
      <c r="M197" s="374"/>
      <c r="N197" s="374"/>
      <c r="O197" s="374"/>
      <c r="P197" s="374"/>
      <c r="Q197" s="376"/>
    </row>
    <row r="198" spans="1:17" x14ac:dyDescent="0.25">
      <c r="A198" s="331"/>
      <c r="B198" s="332"/>
      <c r="C198" s="333"/>
      <c r="D198" s="337"/>
      <c r="E198" s="224"/>
      <c r="F198" s="224"/>
      <c r="G198" s="224"/>
      <c r="H198" s="224"/>
      <c r="I198" s="224"/>
      <c r="J198" s="224"/>
      <c r="K198" s="224"/>
      <c r="L198" s="224"/>
      <c r="M198" s="224"/>
      <c r="N198" s="224"/>
      <c r="O198" s="224"/>
      <c r="P198" s="224"/>
      <c r="Q198" s="225"/>
    </row>
    <row r="199" spans="1:17" ht="49.95" customHeight="1" x14ac:dyDescent="0.25">
      <c r="A199" s="334"/>
      <c r="B199" s="335"/>
      <c r="C199" s="336"/>
      <c r="D199" s="338"/>
      <c r="E199" s="339"/>
      <c r="F199" s="339"/>
      <c r="G199" s="339"/>
      <c r="H199" s="339"/>
      <c r="I199" s="339"/>
      <c r="J199" s="339"/>
      <c r="K199" s="339"/>
      <c r="L199" s="339"/>
      <c r="M199" s="339"/>
      <c r="N199" s="339"/>
      <c r="O199" s="339"/>
      <c r="P199" s="339"/>
      <c r="Q199" s="340"/>
    </row>
    <row r="200" spans="1:17" ht="12.75" customHeight="1" x14ac:dyDescent="0.25">
      <c r="A200" s="341" t="s">
        <v>109</v>
      </c>
      <c r="B200" s="342"/>
      <c r="C200" s="342"/>
      <c r="D200" s="343"/>
      <c r="E200" s="343"/>
      <c r="F200" s="343"/>
      <c r="G200" s="343"/>
      <c r="H200" s="343"/>
      <c r="I200" s="343"/>
      <c r="J200" s="343"/>
      <c r="K200" s="343"/>
      <c r="L200" s="344"/>
      <c r="M200" s="345" t="s">
        <v>110</v>
      </c>
      <c r="N200" s="343"/>
      <c r="O200" s="343"/>
      <c r="P200" s="343"/>
      <c r="Q200" s="346"/>
    </row>
    <row r="201" spans="1:17" x14ac:dyDescent="0.25">
      <c r="A201" s="347"/>
      <c r="B201" s="348"/>
      <c r="C201" s="348"/>
      <c r="D201" s="348"/>
      <c r="E201" s="348"/>
      <c r="F201" s="348"/>
      <c r="G201" s="348"/>
      <c r="H201" s="348"/>
      <c r="I201" s="348"/>
      <c r="J201" s="348"/>
      <c r="K201" s="348"/>
      <c r="L201" s="349"/>
      <c r="M201" s="353"/>
      <c r="N201" s="354"/>
      <c r="O201" s="354"/>
      <c r="P201" s="354"/>
      <c r="Q201" s="355"/>
    </row>
    <row r="202" spans="1:17" x14ac:dyDescent="0.25">
      <c r="A202" s="350"/>
      <c r="B202" s="351"/>
      <c r="C202" s="351"/>
      <c r="D202" s="351"/>
      <c r="E202" s="351"/>
      <c r="F202" s="351"/>
      <c r="G202" s="351"/>
      <c r="H202" s="351"/>
      <c r="I202" s="351"/>
      <c r="J202" s="351"/>
      <c r="K202" s="351"/>
      <c r="L202" s="352"/>
      <c r="M202" s="356" t="s">
        <v>111</v>
      </c>
      <c r="N202" s="357"/>
      <c r="O202" s="358"/>
      <c r="P202" s="358"/>
      <c r="Q202" s="359"/>
    </row>
    <row r="203" spans="1:17" ht="12.75" customHeight="1" x14ac:dyDescent="0.25">
      <c r="A203" s="315" t="s">
        <v>112</v>
      </c>
      <c r="B203" s="316"/>
      <c r="C203" s="316"/>
      <c r="D203" s="316"/>
      <c r="E203" s="316"/>
      <c r="F203" s="316"/>
      <c r="G203" s="316"/>
      <c r="H203" s="316"/>
      <c r="I203" s="316"/>
      <c r="J203" s="317"/>
      <c r="K203" s="318" t="s">
        <v>113</v>
      </c>
      <c r="L203" s="319"/>
      <c r="M203" s="320"/>
      <c r="N203" s="318" t="s">
        <v>114</v>
      </c>
      <c r="O203" s="319"/>
      <c r="P203" s="319"/>
      <c r="Q203" s="321"/>
    </row>
    <row r="204" spans="1:17" ht="13.8" thickBot="1" x14ac:dyDescent="0.3">
      <c r="A204" s="322"/>
      <c r="B204" s="323"/>
      <c r="C204" s="323"/>
      <c r="D204" s="323"/>
      <c r="E204" s="323"/>
      <c r="F204" s="323"/>
      <c r="G204" s="323"/>
      <c r="H204" s="323"/>
      <c r="I204" s="323"/>
      <c r="J204" s="324"/>
      <c r="K204" s="325"/>
      <c r="L204" s="326"/>
      <c r="M204" s="327"/>
      <c r="N204" s="328"/>
      <c r="O204" s="329"/>
      <c r="P204" s="329"/>
      <c r="Q204" s="330"/>
    </row>
    <row r="205" spans="1:17" ht="13.8" thickTop="1" x14ac:dyDescent="0.25">
      <c r="A205" s="61" t="s">
        <v>102</v>
      </c>
      <c r="B205" s="62" t="s">
        <v>103</v>
      </c>
      <c r="C205" s="360" t="s">
        <v>104</v>
      </c>
      <c r="D205" s="361"/>
      <c r="E205" s="361"/>
      <c r="F205" s="362"/>
      <c r="G205" s="362"/>
      <c r="H205" s="362"/>
      <c r="I205" s="362"/>
      <c r="J205" s="362"/>
      <c r="K205" s="362"/>
      <c r="L205" s="362"/>
      <c r="M205" s="363"/>
      <c r="N205" s="63" t="s">
        <v>105</v>
      </c>
      <c r="O205" s="364"/>
      <c r="P205" s="365"/>
      <c r="Q205" s="366"/>
    </row>
    <row r="206" spans="1:17" x14ac:dyDescent="0.25">
      <c r="A206" s="64">
        <v>20</v>
      </c>
      <c r="B206" s="14"/>
      <c r="C206" s="367"/>
      <c r="D206" s="368"/>
      <c r="E206" s="368"/>
      <c r="F206" s="368"/>
      <c r="G206" s="368"/>
      <c r="H206" s="368"/>
      <c r="I206" s="368"/>
      <c r="J206" s="368"/>
      <c r="K206" s="368"/>
      <c r="L206" s="368"/>
      <c r="M206" s="369"/>
      <c r="N206" s="65" t="s">
        <v>106</v>
      </c>
      <c r="O206" s="370"/>
      <c r="P206" s="371"/>
      <c r="Q206" s="372"/>
    </row>
    <row r="207" spans="1:17" x14ac:dyDescent="0.25">
      <c r="A207" s="373" t="s">
        <v>107</v>
      </c>
      <c r="B207" s="374"/>
      <c r="C207" s="375"/>
      <c r="D207" s="374" t="s">
        <v>108</v>
      </c>
      <c r="E207" s="374"/>
      <c r="F207" s="374"/>
      <c r="G207" s="374"/>
      <c r="H207" s="374"/>
      <c r="I207" s="374"/>
      <c r="J207" s="374"/>
      <c r="K207" s="374"/>
      <c r="L207" s="374"/>
      <c r="M207" s="374"/>
      <c r="N207" s="374"/>
      <c r="O207" s="374"/>
      <c r="P207" s="374"/>
      <c r="Q207" s="376"/>
    </row>
    <row r="208" spans="1:17" x14ac:dyDescent="0.25">
      <c r="A208" s="331"/>
      <c r="B208" s="332"/>
      <c r="C208" s="333"/>
      <c r="D208" s="337"/>
      <c r="E208" s="224"/>
      <c r="F208" s="224"/>
      <c r="G208" s="224"/>
      <c r="H208" s="224"/>
      <c r="I208" s="224"/>
      <c r="J208" s="224"/>
      <c r="K208" s="224"/>
      <c r="L208" s="224"/>
      <c r="M208" s="224"/>
      <c r="N208" s="224"/>
      <c r="O208" s="224"/>
      <c r="P208" s="224"/>
      <c r="Q208" s="225"/>
    </row>
    <row r="209" spans="1:17" ht="49.95" customHeight="1" x14ac:dyDescent="0.25">
      <c r="A209" s="334"/>
      <c r="B209" s="335"/>
      <c r="C209" s="336"/>
      <c r="D209" s="338"/>
      <c r="E209" s="339"/>
      <c r="F209" s="339"/>
      <c r="G209" s="339"/>
      <c r="H209" s="339"/>
      <c r="I209" s="339"/>
      <c r="J209" s="339"/>
      <c r="K209" s="339"/>
      <c r="L209" s="339"/>
      <c r="M209" s="339"/>
      <c r="N209" s="339"/>
      <c r="O209" s="339"/>
      <c r="P209" s="339"/>
      <c r="Q209" s="340"/>
    </row>
    <row r="210" spans="1:17" ht="12.75" customHeight="1" x14ac:dyDescent="0.25">
      <c r="A210" s="341" t="s">
        <v>109</v>
      </c>
      <c r="B210" s="342"/>
      <c r="C210" s="342"/>
      <c r="D210" s="343"/>
      <c r="E210" s="343"/>
      <c r="F210" s="343"/>
      <c r="G210" s="343"/>
      <c r="H210" s="343"/>
      <c r="I210" s="343"/>
      <c r="J210" s="343"/>
      <c r="K210" s="343"/>
      <c r="L210" s="344"/>
      <c r="M210" s="345" t="s">
        <v>110</v>
      </c>
      <c r="N210" s="343"/>
      <c r="O210" s="343"/>
      <c r="P210" s="343"/>
      <c r="Q210" s="346"/>
    </row>
    <row r="211" spans="1:17" x14ac:dyDescent="0.25">
      <c r="A211" s="347"/>
      <c r="B211" s="348"/>
      <c r="C211" s="348"/>
      <c r="D211" s="348"/>
      <c r="E211" s="348"/>
      <c r="F211" s="348"/>
      <c r="G211" s="348"/>
      <c r="H211" s="348"/>
      <c r="I211" s="348"/>
      <c r="J211" s="348"/>
      <c r="K211" s="348"/>
      <c r="L211" s="349"/>
      <c r="M211" s="353"/>
      <c r="N211" s="354"/>
      <c r="O211" s="354"/>
      <c r="P211" s="354"/>
      <c r="Q211" s="355"/>
    </row>
    <row r="212" spans="1:17" x14ac:dyDescent="0.25">
      <c r="A212" s="350"/>
      <c r="B212" s="351"/>
      <c r="C212" s="351"/>
      <c r="D212" s="351"/>
      <c r="E212" s="351"/>
      <c r="F212" s="351"/>
      <c r="G212" s="351"/>
      <c r="H212" s="351"/>
      <c r="I212" s="351"/>
      <c r="J212" s="351"/>
      <c r="K212" s="351"/>
      <c r="L212" s="352"/>
      <c r="M212" s="356" t="s">
        <v>111</v>
      </c>
      <c r="N212" s="357"/>
      <c r="O212" s="358"/>
      <c r="P212" s="358"/>
      <c r="Q212" s="359"/>
    </row>
    <row r="213" spans="1:17" ht="12.75" customHeight="1" x14ac:dyDescent="0.25">
      <c r="A213" s="315" t="s">
        <v>112</v>
      </c>
      <c r="B213" s="316"/>
      <c r="C213" s="316"/>
      <c r="D213" s="316"/>
      <c r="E213" s="316"/>
      <c r="F213" s="316"/>
      <c r="G213" s="316"/>
      <c r="H213" s="316"/>
      <c r="I213" s="316"/>
      <c r="J213" s="317"/>
      <c r="K213" s="318" t="s">
        <v>113</v>
      </c>
      <c r="L213" s="319"/>
      <c r="M213" s="320"/>
      <c r="N213" s="318" t="s">
        <v>114</v>
      </c>
      <c r="O213" s="319"/>
      <c r="P213" s="319"/>
      <c r="Q213" s="321"/>
    </row>
    <row r="214" spans="1:17" ht="13.8" thickBot="1" x14ac:dyDescent="0.3">
      <c r="A214" s="322"/>
      <c r="B214" s="323"/>
      <c r="C214" s="323"/>
      <c r="D214" s="323"/>
      <c r="E214" s="323"/>
      <c r="F214" s="323"/>
      <c r="G214" s="323"/>
      <c r="H214" s="323"/>
      <c r="I214" s="323"/>
      <c r="J214" s="324"/>
      <c r="K214" s="325"/>
      <c r="L214" s="326"/>
      <c r="M214" s="327"/>
      <c r="N214" s="328"/>
      <c r="O214" s="329"/>
      <c r="P214" s="329"/>
      <c r="Q214" s="330"/>
    </row>
    <row r="215" spans="1:17" ht="13.8" thickTop="1" x14ac:dyDescent="0.25">
      <c r="A215" s="61" t="s">
        <v>102</v>
      </c>
      <c r="B215" s="62" t="s">
        <v>103</v>
      </c>
      <c r="C215" s="360" t="s">
        <v>104</v>
      </c>
      <c r="D215" s="361"/>
      <c r="E215" s="361"/>
      <c r="F215" s="362"/>
      <c r="G215" s="362"/>
      <c r="H215" s="362"/>
      <c r="I215" s="362"/>
      <c r="J215" s="362"/>
      <c r="K215" s="362"/>
      <c r="L215" s="362"/>
      <c r="M215" s="363"/>
      <c r="N215" s="63" t="s">
        <v>105</v>
      </c>
      <c r="O215" s="364"/>
      <c r="P215" s="365"/>
      <c r="Q215" s="366"/>
    </row>
    <row r="216" spans="1:17" x14ac:dyDescent="0.25">
      <c r="A216" s="64">
        <v>21</v>
      </c>
      <c r="B216" s="14"/>
      <c r="C216" s="367"/>
      <c r="D216" s="368"/>
      <c r="E216" s="368"/>
      <c r="F216" s="368"/>
      <c r="G216" s="368"/>
      <c r="H216" s="368"/>
      <c r="I216" s="368"/>
      <c r="J216" s="368"/>
      <c r="K216" s="368"/>
      <c r="L216" s="368"/>
      <c r="M216" s="369"/>
      <c r="N216" s="65" t="s">
        <v>106</v>
      </c>
      <c r="O216" s="370"/>
      <c r="P216" s="371"/>
      <c r="Q216" s="372"/>
    </row>
    <row r="217" spans="1:17" x14ac:dyDescent="0.25">
      <c r="A217" s="373" t="s">
        <v>107</v>
      </c>
      <c r="B217" s="374"/>
      <c r="C217" s="375"/>
      <c r="D217" s="374" t="s">
        <v>108</v>
      </c>
      <c r="E217" s="374"/>
      <c r="F217" s="374"/>
      <c r="G217" s="374"/>
      <c r="H217" s="374"/>
      <c r="I217" s="374"/>
      <c r="J217" s="374"/>
      <c r="K217" s="374"/>
      <c r="L217" s="374"/>
      <c r="M217" s="374"/>
      <c r="N217" s="374"/>
      <c r="O217" s="374"/>
      <c r="P217" s="374"/>
      <c r="Q217" s="376"/>
    </row>
    <row r="218" spans="1:17" x14ac:dyDescent="0.25">
      <c r="A218" s="331"/>
      <c r="B218" s="332"/>
      <c r="C218" s="333"/>
      <c r="D218" s="337"/>
      <c r="E218" s="224"/>
      <c r="F218" s="224"/>
      <c r="G218" s="224"/>
      <c r="H218" s="224"/>
      <c r="I218" s="224"/>
      <c r="J218" s="224"/>
      <c r="K218" s="224"/>
      <c r="L218" s="224"/>
      <c r="M218" s="224"/>
      <c r="N218" s="224"/>
      <c r="O218" s="224"/>
      <c r="P218" s="224"/>
      <c r="Q218" s="225"/>
    </row>
    <row r="219" spans="1:17" ht="49.95" customHeight="1" x14ac:dyDescent="0.25">
      <c r="A219" s="334"/>
      <c r="B219" s="335"/>
      <c r="C219" s="336"/>
      <c r="D219" s="338"/>
      <c r="E219" s="339"/>
      <c r="F219" s="339"/>
      <c r="G219" s="339"/>
      <c r="H219" s="339"/>
      <c r="I219" s="339"/>
      <c r="J219" s="339"/>
      <c r="K219" s="339"/>
      <c r="L219" s="339"/>
      <c r="M219" s="339"/>
      <c r="N219" s="339"/>
      <c r="O219" s="339"/>
      <c r="P219" s="339"/>
      <c r="Q219" s="340"/>
    </row>
    <row r="220" spans="1:17" ht="12.75" customHeight="1" x14ac:dyDescent="0.25">
      <c r="A220" s="341" t="s">
        <v>109</v>
      </c>
      <c r="B220" s="342"/>
      <c r="C220" s="342"/>
      <c r="D220" s="343"/>
      <c r="E220" s="343"/>
      <c r="F220" s="343"/>
      <c r="G220" s="343"/>
      <c r="H220" s="343"/>
      <c r="I220" s="343"/>
      <c r="J220" s="343"/>
      <c r="K220" s="343"/>
      <c r="L220" s="344"/>
      <c r="M220" s="345" t="s">
        <v>110</v>
      </c>
      <c r="N220" s="343"/>
      <c r="O220" s="343"/>
      <c r="P220" s="343"/>
      <c r="Q220" s="346"/>
    </row>
    <row r="221" spans="1:17" x14ac:dyDescent="0.25">
      <c r="A221" s="347"/>
      <c r="B221" s="348"/>
      <c r="C221" s="348"/>
      <c r="D221" s="348"/>
      <c r="E221" s="348"/>
      <c r="F221" s="348"/>
      <c r="G221" s="348"/>
      <c r="H221" s="348"/>
      <c r="I221" s="348"/>
      <c r="J221" s="348"/>
      <c r="K221" s="348"/>
      <c r="L221" s="349"/>
      <c r="M221" s="353"/>
      <c r="N221" s="354"/>
      <c r="O221" s="354"/>
      <c r="P221" s="354"/>
      <c r="Q221" s="355"/>
    </row>
    <row r="222" spans="1:17" x14ac:dyDescent="0.25">
      <c r="A222" s="350"/>
      <c r="B222" s="351"/>
      <c r="C222" s="351"/>
      <c r="D222" s="351"/>
      <c r="E222" s="351"/>
      <c r="F222" s="351"/>
      <c r="G222" s="351"/>
      <c r="H222" s="351"/>
      <c r="I222" s="351"/>
      <c r="J222" s="351"/>
      <c r="K222" s="351"/>
      <c r="L222" s="352"/>
      <c r="M222" s="356" t="s">
        <v>111</v>
      </c>
      <c r="N222" s="357"/>
      <c r="O222" s="358"/>
      <c r="P222" s="358"/>
      <c r="Q222" s="359"/>
    </row>
    <row r="223" spans="1:17" ht="12.75" customHeight="1" x14ac:dyDescent="0.25">
      <c r="A223" s="315" t="s">
        <v>112</v>
      </c>
      <c r="B223" s="316"/>
      <c r="C223" s="316"/>
      <c r="D223" s="316"/>
      <c r="E223" s="316"/>
      <c r="F223" s="316"/>
      <c r="G223" s="316"/>
      <c r="H223" s="316"/>
      <c r="I223" s="316"/>
      <c r="J223" s="317"/>
      <c r="K223" s="318" t="s">
        <v>113</v>
      </c>
      <c r="L223" s="319"/>
      <c r="M223" s="320"/>
      <c r="N223" s="318" t="s">
        <v>114</v>
      </c>
      <c r="O223" s="319"/>
      <c r="P223" s="319"/>
      <c r="Q223" s="321"/>
    </row>
    <row r="224" spans="1:17" ht="13.8" thickBot="1" x14ac:dyDescent="0.3">
      <c r="A224" s="322"/>
      <c r="B224" s="323"/>
      <c r="C224" s="323"/>
      <c r="D224" s="323"/>
      <c r="E224" s="323"/>
      <c r="F224" s="323"/>
      <c r="G224" s="323"/>
      <c r="H224" s="323"/>
      <c r="I224" s="323"/>
      <c r="J224" s="324"/>
      <c r="K224" s="325"/>
      <c r="L224" s="326"/>
      <c r="M224" s="327"/>
      <c r="N224" s="328"/>
      <c r="O224" s="329"/>
      <c r="P224" s="329"/>
      <c r="Q224" s="330"/>
    </row>
    <row r="225" spans="1:17" ht="13.8" thickTop="1" x14ac:dyDescent="0.25">
      <c r="A225" s="61" t="s">
        <v>102</v>
      </c>
      <c r="B225" s="62" t="s">
        <v>103</v>
      </c>
      <c r="C225" s="360" t="s">
        <v>104</v>
      </c>
      <c r="D225" s="361"/>
      <c r="E225" s="361"/>
      <c r="F225" s="362"/>
      <c r="G225" s="362"/>
      <c r="H225" s="362"/>
      <c r="I225" s="362"/>
      <c r="J225" s="362"/>
      <c r="K225" s="362"/>
      <c r="L225" s="362"/>
      <c r="M225" s="363"/>
      <c r="N225" s="63" t="s">
        <v>105</v>
      </c>
      <c r="O225" s="364"/>
      <c r="P225" s="365"/>
      <c r="Q225" s="366"/>
    </row>
    <row r="226" spans="1:17" x14ac:dyDescent="0.25">
      <c r="A226" s="64">
        <v>22</v>
      </c>
      <c r="B226" s="14"/>
      <c r="C226" s="367"/>
      <c r="D226" s="368"/>
      <c r="E226" s="368"/>
      <c r="F226" s="368"/>
      <c r="G226" s="368"/>
      <c r="H226" s="368"/>
      <c r="I226" s="368"/>
      <c r="J226" s="368"/>
      <c r="K226" s="368"/>
      <c r="L226" s="368"/>
      <c r="M226" s="369"/>
      <c r="N226" s="65" t="s">
        <v>106</v>
      </c>
      <c r="O226" s="370"/>
      <c r="P226" s="371"/>
      <c r="Q226" s="372"/>
    </row>
    <row r="227" spans="1:17" x14ac:dyDescent="0.25">
      <c r="A227" s="373" t="s">
        <v>107</v>
      </c>
      <c r="B227" s="374"/>
      <c r="C227" s="375"/>
      <c r="D227" s="374" t="s">
        <v>108</v>
      </c>
      <c r="E227" s="374"/>
      <c r="F227" s="374"/>
      <c r="G227" s="374"/>
      <c r="H227" s="374"/>
      <c r="I227" s="374"/>
      <c r="J227" s="374"/>
      <c r="K227" s="374"/>
      <c r="L227" s="374"/>
      <c r="M227" s="374"/>
      <c r="N227" s="374"/>
      <c r="O227" s="374"/>
      <c r="P227" s="374"/>
      <c r="Q227" s="376"/>
    </row>
    <row r="228" spans="1:17" x14ac:dyDescent="0.25">
      <c r="A228" s="331"/>
      <c r="B228" s="332"/>
      <c r="C228" s="333"/>
      <c r="D228" s="337"/>
      <c r="E228" s="224"/>
      <c r="F228" s="224"/>
      <c r="G228" s="224"/>
      <c r="H228" s="224"/>
      <c r="I228" s="224"/>
      <c r="J228" s="224"/>
      <c r="K228" s="224"/>
      <c r="L228" s="224"/>
      <c r="M228" s="224"/>
      <c r="N228" s="224"/>
      <c r="O228" s="224"/>
      <c r="P228" s="224"/>
      <c r="Q228" s="225"/>
    </row>
    <row r="229" spans="1:17" ht="49.95" customHeight="1" x14ac:dyDescent="0.25">
      <c r="A229" s="334"/>
      <c r="B229" s="335"/>
      <c r="C229" s="336"/>
      <c r="D229" s="338"/>
      <c r="E229" s="339"/>
      <c r="F229" s="339"/>
      <c r="G229" s="339"/>
      <c r="H229" s="339"/>
      <c r="I229" s="339"/>
      <c r="J229" s="339"/>
      <c r="K229" s="339"/>
      <c r="L229" s="339"/>
      <c r="M229" s="339"/>
      <c r="N229" s="339"/>
      <c r="O229" s="339"/>
      <c r="P229" s="339"/>
      <c r="Q229" s="340"/>
    </row>
    <row r="230" spans="1:17" ht="12.75" customHeight="1" x14ac:dyDescent="0.25">
      <c r="A230" s="341" t="s">
        <v>109</v>
      </c>
      <c r="B230" s="342"/>
      <c r="C230" s="342"/>
      <c r="D230" s="343"/>
      <c r="E230" s="343"/>
      <c r="F230" s="343"/>
      <c r="G230" s="343"/>
      <c r="H230" s="343"/>
      <c r="I230" s="343"/>
      <c r="J230" s="343"/>
      <c r="K230" s="343"/>
      <c r="L230" s="344"/>
      <c r="M230" s="345" t="s">
        <v>110</v>
      </c>
      <c r="N230" s="343"/>
      <c r="O230" s="343"/>
      <c r="P230" s="343"/>
      <c r="Q230" s="346"/>
    </row>
    <row r="231" spans="1:17" x14ac:dyDescent="0.25">
      <c r="A231" s="347"/>
      <c r="B231" s="348"/>
      <c r="C231" s="348"/>
      <c r="D231" s="348"/>
      <c r="E231" s="348"/>
      <c r="F231" s="348"/>
      <c r="G231" s="348"/>
      <c r="H231" s="348"/>
      <c r="I231" s="348"/>
      <c r="J231" s="348"/>
      <c r="K231" s="348"/>
      <c r="L231" s="349"/>
      <c r="M231" s="353"/>
      <c r="N231" s="354"/>
      <c r="O231" s="354"/>
      <c r="P231" s="354"/>
      <c r="Q231" s="355"/>
    </row>
    <row r="232" spans="1:17" x14ac:dyDescent="0.25">
      <c r="A232" s="350"/>
      <c r="B232" s="351"/>
      <c r="C232" s="351"/>
      <c r="D232" s="351"/>
      <c r="E232" s="351"/>
      <c r="F232" s="351"/>
      <c r="G232" s="351"/>
      <c r="H232" s="351"/>
      <c r="I232" s="351"/>
      <c r="J232" s="351"/>
      <c r="K232" s="351"/>
      <c r="L232" s="352"/>
      <c r="M232" s="356" t="s">
        <v>111</v>
      </c>
      <c r="N232" s="357"/>
      <c r="O232" s="358"/>
      <c r="P232" s="358"/>
      <c r="Q232" s="359"/>
    </row>
    <row r="233" spans="1:17" ht="12.75" customHeight="1" x14ac:dyDescent="0.25">
      <c r="A233" s="315" t="s">
        <v>112</v>
      </c>
      <c r="B233" s="316"/>
      <c r="C233" s="316"/>
      <c r="D233" s="316"/>
      <c r="E233" s="316"/>
      <c r="F233" s="316"/>
      <c r="G233" s="316"/>
      <c r="H233" s="316"/>
      <c r="I233" s="316"/>
      <c r="J233" s="317"/>
      <c r="K233" s="318" t="s">
        <v>113</v>
      </c>
      <c r="L233" s="319"/>
      <c r="M233" s="320"/>
      <c r="N233" s="318" t="s">
        <v>114</v>
      </c>
      <c r="O233" s="319"/>
      <c r="P233" s="319"/>
      <c r="Q233" s="321"/>
    </row>
    <row r="234" spans="1:17" ht="13.8" thickBot="1" x14ac:dyDescent="0.3">
      <c r="A234" s="322"/>
      <c r="B234" s="323"/>
      <c r="C234" s="323"/>
      <c r="D234" s="323"/>
      <c r="E234" s="323"/>
      <c r="F234" s="323"/>
      <c r="G234" s="323"/>
      <c r="H234" s="323"/>
      <c r="I234" s="323"/>
      <c r="J234" s="324"/>
      <c r="K234" s="325"/>
      <c r="L234" s="326"/>
      <c r="M234" s="327"/>
      <c r="N234" s="328"/>
      <c r="O234" s="329"/>
      <c r="P234" s="329"/>
      <c r="Q234" s="330"/>
    </row>
    <row r="235" spans="1:17" ht="13.8" thickTop="1" x14ac:dyDescent="0.25">
      <c r="A235" s="61" t="s">
        <v>102</v>
      </c>
      <c r="B235" s="62" t="s">
        <v>103</v>
      </c>
      <c r="C235" s="360" t="s">
        <v>104</v>
      </c>
      <c r="D235" s="361"/>
      <c r="E235" s="361"/>
      <c r="F235" s="362"/>
      <c r="G235" s="362"/>
      <c r="H235" s="362"/>
      <c r="I235" s="362"/>
      <c r="J235" s="362"/>
      <c r="K235" s="362"/>
      <c r="L235" s="362"/>
      <c r="M235" s="363"/>
      <c r="N235" s="63" t="s">
        <v>105</v>
      </c>
      <c r="O235" s="364"/>
      <c r="P235" s="365"/>
      <c r="Q235" s="366"/>
    </row>
    <row r="236" spans="1:17" x14ac:dyDescent="0.25">
      <c r="A236" s="64">
        <v>23</v>
      </c>
      <c r="B236" s="14"/>
      <c r="C236" s="367"/>
      <c r="D236" s="368"/>
      <c r="E236" s="368"/>
      <c r="F236" s="368"/>
      <c r="G236" s="368"/>
      <c r="H236" s="368"/>
      <c r="I236" s="368"/>
      <c r="J236" s="368"/>
      <c r="K236" s="368"/>
      <c r="L236" s="368"/>
      <c r="M236" s="369"/>
      <c r="N236" s="65" t="s">
        <v>106</v>
      </c>
      <c r="O236" s="370"/>
      <c r="P236" s="371"/>
      <c r="Q236" s="372"/>
    </row>
    <row r="237" spans="1:17" x14ac:dyDescent="0.25">
      <c r="A237" s="373" t="s">
        <v>107</v>
      </c>
      <c r="B237" s="374"/>
      <c r="C237" s="375"/>
      <c r="D237" s="374" t="s">
        <v>108</v>
      </c>
      <c r="E237" s="374"/>
      <c r="F237" s="374"/>
      <c r="G237" s="374"/>
      <c r="H237" s="374"/>
      <c r="I237" s="374"/>
      <c r="J237" s="374"/>
      <c r="K237" s="374"/>
      <c r="L237" s="374"/>
      <c r="M237" s="374"/>
      <c r="N237" s="374"/>
      <c r="O237" s="374"/>
      <c r="P237" s="374"/>
      <c r="Q237" s="376"/>
    </row>
    <row r="238" spans="1:17" x14ac:dyDescent="0.25">
      <c r="A238" s="331"/>
      <c r="B238" s="332"/>
      <c r="C238" s="333"/>
      <c r="D238" s="337"/>
      <c r="E238" s="224"/>
      <c r="F238" s="224"/>
      <c r="G238" s="224"/>
      <c r="H238" s="224"/>
      <c r="I238" s="224"/>
      <c r="J238" s="224"/>
      <c r="K238" s="224"/>
      <c r="L238" s="224"/>
      <c r="M238" s="224"/>
      <c r="N238" s="224"/>
      <c r="O238" s="224"/>
      <c r="P238" s="224"/>
      <c r="Q238" s="225"/>
    </row>
    <row r="239" spans="1:17" ht="49.95" customHeight="1" x14ac:dyDescent="0.25">
      <c r="A239" s="334"/>
      <c r="B239" s="335"/>
      <c r="C239" s="336"/>
      <c r="D239" s="338"/>
      <c r="E239" s="339"/>
      <c r="F239" s="339"/>
      <c r="G239" s="339"/>
      <c r="H239" s="339"/>
      <c r="I239" s="339"/>
      <c r="J239" s="339"/>
      <c r="K239" s="339"/>
      <c r="L239" s="339"/>
      <c r="M239" s="339"/>
      <c r="N239" s="339"/>
      <c r="O239" s="339"/>
      <c r="P239" s="339"/>
      <c r="Q239" s="340"/>
    </row>
    <row r="240" spans="1:17" ht="12.75" customHeight="1" x14ac:dyDescent="0.25">
      <c r="A240" s="341" t="s">
        <v>109</v>
      </c>
      <c r="B240" s="342"/>
      <c r="C240" s="342"/>
      <c r="D240" s="343"/>
      <c r="E240" s="343"/>
      <c r="F240" s="343"/>
      <c r="G240" s="343"/>
      <c r="H240" s="343"/>
      <c r="I240" s="343"/>
      <c r="J240" s="343"/>
      <c r="K240" s="343"/>
      <c r="L240" s="344"/>
      <c r="M240" s="345" t="s">
        <v>110</v>
      </c>
      <c r="N240" s="343"/>
      <c r="O240" s="343"/>
      <c r="P240" s="343"/>
      <c r="Q240" s="346"/>
    </row>
    <row r="241" spans="1:17" x14ac:dyDescent="0.25">
      <c r="A241" s="347"/>
      <c r="B241" s="348"/>
      <c r="C241" s="348"/>
      <c r="D241" s="348"/>
      <c r="E241" s="348"/>
      <c r="F241" s="348"/>
      <c r="G241" s="348"/>
      <c r="H241" s="348"/>
      <c r="I241" s="348"/>
      <c r="J241" s="348"/>
      <c r="K241" s="348"/>
      <c r="L241" s="349"/>
      <c r="M241" s="353"/>
      <c r="N241" s="354"/>
      <c r="O241" s="354"/>
      <c r="P241" s="354"/>
      <c r="Q241" s="355"/>
    </row>
    <row r="242" spans="1:17" x14ac:dyDescent="0.25">
      <c r="A242" s="350"/>
      <c r="B242" s="351"/>
      <c r="C242" s="351"/>
      <c r="D242" s="351"/>
      <c r="E242" s="351"/>
      <c r="F242" s="351"/>
      <c r="G242" s="351"/>
      <c r="H242" s="351"/>
      <c r="I242" s="351"/>
      <c r="J242" s="351"/>
      <c r="K242" s="351"/>
      <c r="L242" s="352"/>
      <c r="M242" s="356" t="s">
        <v>111</v>
      </c>
      <c r="N242" s="357"/>
      <c r="O242" s="358"/>
      <c r="P242" s="358"/>
      <c r="Q242" s="359"/>
    </row>
    <row r="243" spans="1:17" ht="12.75" customHeight="1" x14ac:dyDescent="0.25">
      <c r="A243" s="315" t="s">
        <v>112</v>
      </c>
      <c r="B243" s="316"/>
      <c r="C243" s="316"/>
      <c r="D243" s="316"/>
      <c r="E243" s="316"/>
      <c r="F243" s="316"/>
      <c r="G243" s="316"/>
      <c r="H243" s="316"/>
      <c r="I243" s="316"/>
      <c r="J243" s="317"/>
      <c r="K243" s="318" t="s">
        <v>113</v>
      </c>
      <c r="L243" s="319"/>
      <c r="M243" s="320"/>
      <c r="N243" s="318" t="s">
        <v>114</v>
      </c>
      <c r="O243" s="319"/>
      <c r="P243" s="319"/>
      <c r="Q243" s="321"/>
    </row>
    <row r="244" spans="1:17" ht="13.8" thickBot="1" x14ac:dyDescent="0.3">
      <c r="A244" s="322"/>
      <c r="B244" s="323"/>
      <c r="C244" s="323"/>
      <c r="D244" s="323"/>
      <c r="E244" s="323"/>
      <c r="F244" s="323"/>
      <c r="G244" s="323"/>
      <c r="H244" s="323"/>
      <c r="I244" s="323"/>
      <c r="J244" s="324"/>
      <c r="K244" s="325"/>
      <c r="L244" s="326"/>
      <c r="M244" s="327"/>
      <c r="N244" s="328"/>
      <c r="O244" s="329"/>
      <c r="P244" s="329"/>
      <c r="Q244" s="330"/>
    </row>
    <row r="245" spans="1:17" ht="13.8" thickTop="1" x14ac:dyDescent="0.25">
      <c r="A245" s="61" t="s">
        <v>102</v>
      </c>
      <c r="B245" s="62" t="s">
        <v>103</v>
      </c>
      <c r="C245" s="360" t="s">
        <v>104</v>
      </c>
      <c r="D245" s="361"/>
      <c r="E245" s="361"/>
      <c r="F245" s="362"/>
      <c r="G245" s="362"/>
      <c r="H245" s="362"/>
      <c r="I245" s="362"/>
      <c r="J245" s="362"/>
      <c r="K245" s="362"/>
      <c r="L245" s="362"/>
      <c r="M245" s="363"/>
      <c r="N245" s="63" t="s">
        <v>105</v>
      </c>
      <c r="O245" s="364"/>
      <c r="P245" s="365"/>
      <c r="Q245" s="366"/>
    </row>
    <row r="246" spans="1:17" x14ac:dyDescent="0.25">
      <c r="A246" s="64">
        <v>24</v>
      </c>
      <c r="B246" s="14"/>
      <c r="C246" s="367"/>
      <c r="D246" s="368"/>
      <c r="E246" s="368"/>
      <c r="F246" s="368"/>
      <c r="G246" s="368"/>
      <c r="H246" s="368"/>
      <c r="I246" s="368"/>
      <c r="J246" s="368"/>
      <c r="K246" s="368"/>
      <c r="L246" s="368"/>
      <c r="M246" s="369"/>
      <c r="N246" s="65" t="s">
        <v>106</v>
      </c>
      <c r="O246" s="370"/>
      <c r="P246" s="371"/>
      <c r="Q246" s="372"/>
    </row>
    <row r="247" spans="1:17" x14ac:dyDescent="0.25">
      <c r="A247" s="373" t="s">
        <v>107</v>
      </c>
      <c r="B247" s="374"/>
      <c r="C247" s="375"/>
      <c r="D247" s="374" t="s">
        <v>108</v>
      </c>
      <c r="E247" s="374"/>
      <c r="F247" s="374"/>
      <c r="G247" s="374"/>
      <c r="H247" s="374"/>
      <c r="I247" s="374"/>
      <c r="J247" s="374"/>
      <c r="K247" s="374"/>
      <c r="L247" s="374"/>
      <c r="M247" s="374"/>
      <c r="N247" s="374"/>
      <c r="O247" s="374"/>
      <c r="P247" s="374"/>
      <c r="Q247" s="376"/>
    </row>
    <row r="248" spans="1:17" x14ac:dyDescent="0.25">
      <c r="A248" s="331"/>
      <c r="B248" s="332"/>
      <c r="C248" s="333"/>
      <c r="D248" s="337"/>
      <c r="E248" s="224"/>
      <c r="F248" s="224"/>
      <c r="G248" s="224"/>
      <c r="H248" s="224"/>
      <c r="I248" s="224"/>
      <c r="J248" s="224"/>
      <c r="K248" s="224"/>
      <c r="L248" s="224"/>
      <c r="M248" s="224"/>
      <c r="N248" s="224"/>
      <c r="O248" s="224"/>
      <c r="P248" s="224"/>
      <c r="Q248" s="225"/>
    </row>
    <row r="249" spans="1:17" ht="49.95" customHeight="1" x14ac:dyDescent="0.25">
      <c r="A249" s="334"/>
      <c r="B249" s="335"/>
      <c r="C249" s="336"/>
      <c r="D249" s="338"/>
      <c r="E249" s="339"/>
      <c r="F249" s="339"/>
      <c r="G249" s="339"/>
      <c r="H249" s="339"/>
      <c r="I249" s="339"/>
      <c r="J249" s="339"/>
      <c r="K249" s="339"/>
      <c r="L249" s="339"/>
      <c r="M249" s="339"/>
      <c r="N249" s="339"/>
      <c r="O249" s="339"/>
      <c r="P249" s="339"/>
      <c r="Q249" s="340"/>
    </row>
    <row r="250" spans="1:17" ht="12.75" customHeight="1" x14ac:dyDescent="0.25">
      <c r="A250" s="341" t="s">
        <v>109</v>
      </c>
      <c r="B250" s="342"/>
      <c r="C250" s="342"/>
      <c r="D250" s="343"/>
      <c r="E250" s="343"/>
      <c r="F250" s="343"/>
      <c r="G250" s="343"/>
      <c r="H250" s="343"/>
      <c r="I250" s="343"/>
      <c r="J250" s="343"/>
      <c r="K250" s="343"/>
      <c r="L250" s="344"/>
      <c r="M250" s="345" t="s">
        <v>110</v>
      </c>
      <c r="N250" s="343"/>
      <c r="O250" s="343"/>
      <c r="P250" s="343"/>
      <c r="Q250" s="346"/>
    </row>
    <row r="251" spans="1:17" x14ac:dyDescent="0.25">
      <c r="A251" s="347"/>
      <c r="B251" s="348"/>
      <c r="C251" s="348"/>
      <c r="D251" s="348"/>
      <c r="E251" s="348"/>
      <c r="F251" s="348"/>
      <c r="G251" s="348"/>
      <c r="H251" s="348"/>
      <c r="I251" s="348"/>
      <c r="J251" s="348"/>
      <c r="K251" s="348"/>
      <c r="L251" s="349"/>
      <c r="M251" s="353"/>
      <c r="N251" s="354"/>
      <c r="O251" s="354"/>
      <c r="P251" s="354"/>
      <c r="Q251" s="355"/>
    </row>
    <row r="252" spans="1:17" x14ac:dyDescent="0.25">
      <c r="A252" s="350"/>
      <c r="B252" s="351"/>
      <c r="C252" s="351"/>
      <c r="D252" s="351"/>
      <c r="E252" s="351"/>
      <c r="F252" s="351"/>
      <c r="G252" s="351"/>
      <c r="H252" s="351"/>
      <c r="I252" s="351"/>
      <c r="J252" s="351"/>
      <c r="K252" s="351"/>
      <c r="L252" s="352"/>
      <c r="M252" s="356" t="s">
        <v>111</v>
      </c>
      <c r="N252" s="357"/>
      <c r="O252" s="358"/>
      <c r="P252" s="358"/>
      <c r="Q252" s="359"/>
    </row>
    <row r="253" spans="1:17" ht="12.75" customHeight="1" x14ac:dyDescent="0.25">
      <c r="A253" s="315" t="s">
        <v>112</v>
      </c>
      <c r="B253" s="316"/>
      <c r="C253" s="316"/>
      <c r="D253" s="316"/>
      <c r="E253" s="316"/>
      <c r="F253" s="316"/>
      <c r="G253" s="316"/>
      <c r="H253" s="316"/>
      <c r="I253" s="316"/>
      <c r="J253" s="317"/>
      <c r="K253" s="318" t="s">
        <v>113</v>
      </c>
      <c r="L253" s="319"/>
      <c r="M253" s="320"/>
      <c r="N253" s="318" t="s">
        <v>114</v>
      </c>
      <c r="O253" s="319"/>
      <c r="P253" s="319"/>
      <c r="Q253" s="321"/>
    </row>
    <row r="254" spans="1:17" ht="13.8" thickBot="1" x14ac:dyDescent="0.3">
      <c r="A254" s="322"/>
      <c r="B254" s="323"/>
      <c r="C254" s="323"/>
      <c r="D254" s="323"/>
      <c r="E254" s="323"/>
      <c r="F254" s="323"/>
      <c r="G254" s="323"/>
      <c r="H254" s="323"/>
      <c r="I254" s="323"/>
      <c r="J254" s="324"/>
      <c r="K254" s="325"/>
      <c r="L254" s="326"/>
      <c r="M254" s="327"/>
      <c r="N254" s="328"/>
      <c r="O254" s="329"/>
      <c r="P254" s="329"/>
      <c r="Q254" s="330"/>
    </row>
    <row r="255" spans="1:17" ht="13.8" thickTop="1" x14ac:dyDescent="0.25">
      <c r="A255" s="61" t="s">
        <v>102</v>
      </c>
      <c r="B255" s="62" t="s">
        <v>103</v>
      </c>
      <c r="C255" s="360" t="s">
        <v>104</v>
      </c>
      <c r="D255" s="361"/>
      <c r="E255" s="361"/>
      <c r="F255" s="362"/>
      <c r="G255" s="362"/>
      <c r="H255" s="362"/>
      <c r="I255" s="362"/>
      <c r="J255" s="362"/>
      <c r="K255" s="362"/>
      <c r="L255" s="362"/>
      <c r="M255" s="363"/>
      <c r="N255" s="63" t="s">
        <v>105</v>
      </c>
      <c r="O255" s="364"/>
      <c r="P255" s="365"/>
      <c r="Q255" s="366"/>
    </row>
    <row r="256" spans="1:17" x14ac:dyDescent="0.25">
      <c r="A256" s="64">
        <v>25</v>
      </c>
      <c r="B256" s="14"/>
      <c r="C256" s="367"/>
      <c r="D256" s="368"/>
      <c r="E256" s="368"/>
      <c r="F256" s="368"/>
      <c r="G256" s="368"/>
      <c r="H256" s="368"/>
      <c r="I256" s="368"/>
      <c r="J256" s="368"/>
      <c r="K256" s="368"/>
      <c r="L256" s="368"/>
      <c r="M256" s="369"/>
      <c r="N256" s="65" t="s">
        <v>106</v>
      </c>
      <c r="O256" s="370"/>
      <c r="P256" s="371"/>
      <c r="Q256" s="372"/>
    </row>
    <row r="257" spans="1:17" x14ac:dyDescent="0.25">
      <c r="A257" s="373" t="s">
        <v>107</v>
      </c>
      <c r="B257" s="374"/>
      <c r="C257" s="375"/>
      <c r="D257" s="374" t="s">
        <v>108</v>
      </c>
      <c r="E257" s="374"/>
      <c r="F257" s="374"/>
      <c r="G257" s="374"/>
      <c r="H257" s="374"/>
      <c r="I257" s="374"/>
      <c r="J257" s="374"/>
      <c r="K257" s="374"/>
      <c r="L257" s="374"/>
      <c r="M257" s="374"/>
      <c r="N257" s="374"/>
      <c r="O257" s="374"/>
      <c r="P257" s="374"/>
      <c r="Q257" s="376"/>
    </row>
    <row r="258" spans="1:17" x14ac:dyDescent="0.25">
      <c r="A258" s="331"/>
      <c r="B258" s="332"/>
      <c r="C258" s="333"/>
      <c r="D258" s="337"/>
      <c r="E258" s="224"/>
      <c r="F258" s="224"/>
      <c r="G258" s="224"/>
      <c r="H258" s="224"/>
      <c r="I258" s="224"/>
      <c r="J258" s="224"/>
      <c r="K258" s="224"/>
      <c r="L258" s="224"/>
      <c r="M258" s="224"/>
      <c r="N258" s="224"/>
      <c r="O258" s="224"/>
      <c r="P258" s="224"/>
      <c r="Q258" s="225"/>
    </row>
    <row r="259" spans="1:17" ht="49.95" customHeight="1" x14ac:dyDescent="0.25">
      <c r="A259" s="334"/>
      <c r="B259" s="335"/>
      <c r="C259" s="336"/>
      <c r="D259" s="338"/>
      <c r="E259" s="339"/>
      <c r="F259" s="339"/>
      <c r="G259" s="339"/>
      <c r="H259" s="339"/>
      <c r="I259" s="339"/>
      <c r="J259" s="339"/>
      <c r="K259" s="339"/>
      <c r="L259" s="339"/>
      <c r="M259" s="339"/>
      <c r="N259" s="339"/>
      <c r="O259" s="339"/>
      <c r="P259" s="339"/>
      <c r="Q259" s="340"/>
    </row>
    <row r="260" spans="1:17" ht="12.75" customHeight="1" x14ac:dyDescent="0.25">
      <c r="A260" s="341" t="s">
        <v>109</v>
      </c>
      <c r="B260" s="342"/>
      <c r="C260" s="342"/>
      <c r="D260" s="343"/>
      <c r="E260" s="343"/>
      <c r="F260" s="343"/>
      <c r="G260" s="343"/>
      <c r="H260" s="343"/>
      <c r="I260" s="343"/>
      <c r="J260" s="343"/>
      <c r="K260" s="343"/>
      <c r="L260" s="344"/>
      <c r="M260" s="345" t="s">
        <v>110</v>
      </c>
      <c r="N260" s="343"/>
      <c r="O260" s="343"/>
      <c r="P260" s="343"/>
      <c r="Q260" s="346"/>
    </row>
    <row r="261" spans="1:17" x14ac:dyDescent="0.25">
      <c r="A261" s="347"/>
      <c r="B261" s="348"/>
      <c r="C261" s="348"/>
      <c r="D261" s="348"/>
      <c r="E261" s="348"/>
      <c r="F261" s="348"/>
      <c r="G261" s="348"/>
      <c r="H261" s="348"/>
      <c r="I261" s="348"/>
      <c r="J261" s="348"/>
      <c r="K261" s="348"/>
      <c r="L261" s="349"/>
      <c r="M261" s="353"/>
      <c r="N261" s="354"/>
      <c r="O261" s="354"/>
      <c r="P261" s="354"/>
      <c r="Q261" s="355"/>
    </row>
    <row r="262" spans="1:17" x14ac:dyDescent="0.25">
      <c r="A262" s="350"/>
      <c r="B262" s="351"/>
      <c r="C262" s="351"/>
      <c r="D262" s="351"/>
      <c r="E262" s="351"/>
      <c r="F262" s="351"/>
      <c r="G262" s="351"/>
      <c r="H262" s="351"/>
      <c r="I262" s="351"/>
      <c r="J262" s="351"/>
      <c r="K262" s="351"/>
      <c r="L262" s="352"/>
      <c r="M262" s="356" t="s">
        <v>111</v>
      </c>
      <c r="N262" s="357"/>
      <c r="O262" s="358"/>
      <c r="P262" s="358"/>
      <c r="Q262" s="359"/>
    </row>
    <row r="263" spans="1:17" ht="12.75" customHeight="1" x14ac:dyDescent="0.25">
      <c r="A263" s="315" t="s">
        <v>112</v>
      </c>
      <c r="B263" s="316"/>
      <c r="C263" s="316"/>
      <c r="D263" s="316"/>
      <c r="E263" s="316"/>
      <c r="F263" s="316"/>
      <c r="G263" s="316"/>
      <c r="H263" s="316"/>
      <c r="I263" s="316"/>
      <c r="J263" s="317"/>
      <c r="K263" s="318" t="s">
        <v>113</v>
      </c>
      <c r="L263" s="319"/>
      <c r="M263" s="320"/>
      <c r="N263" s="318" t="s">
        <v>114</v>
      </c>
      <c r="O263" s="319"/>
      <c r="P263" s="319"/>
      <c r="Q263" s="321"/>
    </row>
    <row r="264" spans="1:17" ht="13.8" thickBot="1" x14ac:dyDescent="0.3">
      <c r="A264" s="322"/>
      <c r="B264" s="323"/>
      <c r="C264" s="323"/>
      <c r="D264" s="323"/>
      <c r="E264" s="323"/>
      <c r="F264" s="323"/>
      <c r="G264" s="323"/>
      <c r="H264" s="323"/>
      <c r="I264" s="323"/>
      <c r="J264" s="324"/>
      <c r="K264" s="325"/>
      <c r="L264" s="326"/>
      <c r="M264" s="327"/>
      <c r="N264" s="328"/>
      <c r="O264" s="329"/>
      <c r="P264" s="329"/>
      <c r="Q264" s="330"/>
    </row>
    <row r="265" spans="1:17" ht="13.8" thickTop="1" x14ac:dyDescent="0.25">
      <c r="A265" s="61" t="s">
        <v>102</v>
      </c>
      <c r="B265" s="62" t="s">
        <v>103</v>
      </c>
      <c r="C265" s="360" t="s">
        <v>104</v>
      </c>
      <c r="D265" s="361"/>
      <c r="E265" s="361"/>
      <c r="F265" s="362"/>
      <c r="G265" s="362"/>
      <c r="H265" s="362"/>
      <c r="I265" s="362"/>
      <c r="J265" s="362"/>
      <c r="K265" s="362"/>
      <c r="L265" s="362"/>
      <c r="M265" s="363"/>
      <c r="N265" s="63" t="s">
        <v>105</v>
      </c>
      <c r="O265" s="364"/>
      <c r="P265" s="365"/>
      <c r="Q265" s="366"/>
    </row>
    <row r="266" spans="1:17" x14ac:dyDescent="0.25">
      <c r="A266" s="64">
        <v>26</v>
      </c>
      <c r="B266" s="14"/>
      <c r="C266" s="367"/>
      <c r="D266" s="368"/>
      <c r="E266" s="368"/>
      <c r="F266" s="368"/>
      <c r="G266" s="368"/>
      <c r="H266" s="368"/>
      <c r="I266" s="368"/>
      <c r="J266" s="368"/>
      <c r="K266" s="368"/>
      <c r="L266" s="368"/>
      <c r="M266" s="369"/>
      <c r="N266" s="65" t="s">
        <v>106</v>
      </c>
      <c r="O266" s="370"/>
      <c r="P266" s="371"/>
      <c r="Q266" s="372"/>
    </row>
    <row r="267" spans="1:17" x14ac:dyDescent="0.25">
      <c r="A267" s="373" t="s">
        <v>107</v>
      </c>
      <c r="B267" s="374"/>
      <c r="C267" s="375"/>
      <c r="D267" s="374" t="s">
        <v>108</v>
      </c>
      <c r="E267" s="374"/>
      <c r="F267" s="374"/>
      <c r="G267" s="374"/>
      <c r="H267" s="374"/>
      <c r="I267" s="374"/>
      <c r="J267" s="374"/>
      <c r="K267" s="374"/>
      <c r="L267" s="374"/>
      <c r="M267" s="374"/>
      <c r="N267" s="374"/>
      <c r="O267" s="374"/>
      <c r="P267" s="374"/>
      <c r="Q267" s="376"/>
    </row>
    <row r="268" spans="1:17" x14ac:dyDescent="0.25">
      <c r="A268" s="331"/>
      <c r="B268" s="332"/>
      <c r="C268" s="333"/>
      <c r="D268" s="337"/>
      <c r="E268" s="224"/>
      <c r="F268" s="224"/>
      <c r="G268" s="224"/>
      <c r="H268" s="224"/>
      <c r="I268" s="224"/>
      <c r="J268" s="224"/>
      <c r="K268" s="224"/>
      <c r="L268" s="224"/>
      <c r="M268" s="224"/>
      <c r="N268" s="224"/>
      <c r="O268" s="224"/>
      <c r="P268" s="224"/>
      <c r="Q268" s="225"/>
    </row>
    <row r="269" spans="1:17" ht="49.95" customHeight="1" x14ac:dyDescent="0.25">
      <c r="A269" s="334"/>
      <c r="B269" s="335"/>
      <c r="C269" s="336"/>
      <c r="D269" s="338"/>
      <c r="E269" s="339"/>
      <c r="F269" s="339"/>
      <c r="G269" s="339"/>
      <c r="H269" s="339"/>
      <c r="I269" s="339"/>
      <c r="J269" s="339"/>
      <c r="K269" s="339"/>
      <c r="L269" s="339"/>
      <c r="M269" s="339"/>
      <c r="N269" s="339"/>
      <c r="O269" s="339"/>
      <c r="P269" s="339"/>
      <c r="Q269" s="340"/>
    </row>
    <row r="270" spans="1:17" ht="12.75" customHeight="1" x14ac:dyDescent="0.25">
      <c r="A270" s="341" t="s">
        <v>109</v>
      </c>
      <c r="B270" s="342"/>
      <c r="C270" s="342"/>
      <c r="D270" s="343"/>
      <c r="E270" s="343"/>
      <c r="F270" s="343"/>
      <c r="G270" s="343"/>
      <c r="H270" s="343"/>
      <c r="I270" s="343"/>
      <c r="J270" s="343"/>
      <c r="K270" s="343"/>
      <c r="L270" s="344"/>
      <c r="M270" s="345" t="s">
        <v>110</v>
      </c>
      <c r="N270" s="343"/>
      <c r="O270" s="343"/>
      <c r="P270" s="343"/>
      <c r="Q270" s="346"/>
    </row>
    <row r="271" spans="1:17" x14ac:dyDescent="0.25">
      <c r="A271" s="347"/>
      <c r="B271" s="348"/>
      <c r="C271" s="348"/>
      <c r="D271" s="348"/>
      <c r="E271" s="348"/>
      <c r="F271" s="348"/>
      <c r="G271" s="348"/>
      <c r="H271" s="348"/>
      <c r="I271" s="348"/>
      <c r="J271" s="348"/>
      <c r="K271" s="348"/>
      <c r="L271" s="349"/>
      <c r="M271" s="353"/>
      <c r="N271" s="354"/>
      <c r="O271" s="354"/>
      <c r="P271" s="354"/>
      <c r="Q271" s="355"/>
    </row>
    <row r="272" spans="1:17" x14ac:dyDescent="0.25">
      <c r="A272" s="350"/>
      <c r="B272" s="351"/>
      <c r="C272" s="351"/>
      <c r="D272" s="351"/>
      <c r="E272" s="351"/>
      <c r="F272" s="351"/>
      <c r="G272" s="351"/>
      <c r="H272" s="351"/>
      <c r="I272" s="351"/>
      <c r="J272" s="351"/>
      <c r="K272" s="351"/>
      <c r="L272" s="352"/>
      <c r="M272" s="356" t="s">
        <v>111</v>
      </c>
      <c r="N272" s="357"/>
      <c r="O272" s="358"/>
      <c r="P272" s="358"/>
      <c r="Q272" s="359"/>
    </row>
    <row r="273" spans="1:17" ht="12.75" customHeight="1" x14ac:dyDescent="0.25">
      <c r="A273" s="315" t="s">
        <v>112</v>
      </c>
      <c r="B273" s="316"/>
      <c r="C273" s="316"/>
      <c r="D273" s="316"/>
      <c r="E273" s="316"/>
      <c r="F273" s="316"/>
      <c r="G273" s="316"/>
      <c r="H273" s="316"/>
      <c r="I273" s="316"/>
      <c r="J273" s="317"/>
      <c r="K273" s="318" t="s">
        <v>113</v>
      </c>
      <c r="L273" s="319"/>
      <c r="M273" s="320"/>
      <c r="N273" s="318" t="s">
        <v>114</v>
      </c>
      <c r="O273" s="319"/>
      <c r="P273" s="319"/>
      <c r="Q273" s="321"/>
    </row>
    <row r="274" spans="1:17" ht="13.8" thickBot="1" x14ac:dyDescent="0.3">
      <c r="A274" s="322"/>
      <c r="B274" s="323"/>
      <c r="C274" s="323"/>
      <c r="D274" s="323"/>
      <c r="E274" s="323"/>
      <c r="F274" s="323"/>
      <c r="G274" s="323"/>
      <c r="H274" s="323"/>
      <c r="I274" s="323"/>
      <c r="J274" s="324"/>
      <c r="K274" s="325"/>
      <c r="L274" s="326"/>
      <c r="M274" s="327"/>
      <c r="N274" s="328"/>
      <c r="O274" s="329"/>
      <c r="P274" s="329"/>
      <c r="Q274" s="330"/>
    </row>
    <row r="275" spans="1:17" ht="13.8" thickTop="1" x14ac:dyDescent="0.25">
      <c r="A275" s="61" t="s">
        <v>102</v>
      </c>
      <c r="B275" s="62" t="s">
        <v>103</v>
      </c>
      <c r="C275" s="360" t="s">
        <v>104</v>
      </c>
      <c r="D275" s="361"/>
      <c r="E275" s="361"/>
      <c r="F275" s="362"/>
      <c r="G275" s="362"/>
      <c r="H275" s="362"/>
      <c r="I275" s="362"/>
      <c r="J275" s="362"/>
      <c r="K275" s="362"/>
      <c r="L275" s="362"/>
      <c r="M275" s="363"/>
      <c r="N275" s="63" t="s">
        <v>105</v>
      </c>
      <c r="O275" s="364"/>
      <c r="P275" s="365"/>
      <c r="Q275" s="366"/>
    </row>
    <row r="276" spans="1:17" x14ac:dyDescent="0.25">
      <c r="A276" s="64">
        <v>27</v>
      </c>
      <c r="B276" s="14"/>
      <c r="C276" s="367"/>
      <c r="D276" s="368"/>
      <c r="E276" s="368"/>
      <c r="F276" s="368"/>
      <c r="G276" s="368"/>
      <c r="H276" s="368"/>
      <c r="I276" s="368"/>
      <c r="J276" s="368"/>
      <c r="K276" s="368"/>
      <c r="L276" s="368"/>
      <c r="M276" s="369"/>
      <c r="N276" s="65" t="s">
        <v>106</v>
      </c>
      <c r="O276" s="370"/>
      <c r="P276" s="371"/>
      <c r="Q276" s="372"/>
    </row>
    <row r="277" spans="1:17" x14ac:dyDescent="0.25">
      <c r="A277" s="373" t="s">
        <v>107</v>
      </c>
      <c r="B277" s="374"/>
      <c r="C277" s="375"/>
      <c r="D277" s="374" t="s">
        <v>108</v>
      </c>
      <c r="E277" s="374"/>
      <c r="F277" s="374"/>
      <c r="G277" s="374"/>
      <c r="H277" s="374"/>
      <c r="I277" s="374"/>
      <c r="J277" s="374"/>
      <c r="K277" s="374"/>
      <c r="L277" s="374"/>
      <c r="M277" s="374"/>
      <c r="N277" s="374"/>
      <c r="O277" s="374"/>
      <c r="P277" s="374"/>
      <c r="Q277" s="376"/>
    </row>
    <row r="278" spans="1:17" x14ac:dyDescent="0.25">
      <c r="A278" s="331"/>
      <c r="B278" s="332"/>
      <c r="C278" s="333"/>
      <c r="D278" s="337"/>
      <c r="E278" s="224"/>
      <c r="F278" s="224"/>
      <c r="G278" s="224"/>
      <c r="H278" s="224"/>
      <c r="I278" s="224"/>
      <c r="J278" s="224"/>
      <c r="K278" s="224"/>
      <c r="L278" s="224"/>
      <c r="M278" s="224"/>
      <c r="N278" s="224"/>
      <c r="O278" s="224"/>
      <c r="P278" s="224"/>
      <c r="Q278" s="225"/>
    </row>
    <row r="279" spans="1:17" ht="49.95" customHeight="1" x14ac:dyDescent="0.25">
      <c r="A279" s="334"/>
      <c r="B279" s="335"/>
      <c r="C279" s="336"/>
      <c r="D279" s="338"/>
      <c r="E279" s="339"/>
      <c r="F279" s="339"/>
      <c r="G279" s="339"/>
      <c r="H279" s="339"/>
      <c r="I279" s="339"/>
      <c r="J279" s="339"/>
      <c r="K279" s="339"/>
      <c r="L279" s="339"/>
      <c r="M279" s="339"/>
      <c r="N279" s="339"/>
      <c r="O279" s="339"/>
      <c r="P279" s="339"/>
      <c r="Q279" s="340"/>
    </row>
    <row r="280" spans="1:17" ht="12.75" customHeight="1" x14ac:dyDescent="0.25">
      <c r="A280" s="341" t="s">
        <v>109</v>
      </c>
      <c r="B280" s="342"/>
      <c r="C280" s="342"/>
      <c r="D280" s="343"/>
      <c r="E280" s="343"/>
      <c r="F280" s="343"/>
      <c r="G280" s="343"/>
      <c r="H280" s="343"/>
      <c r="I280" s="343"/>
      <c r="J280" s="343"/>
      <c r="K280" s="343"/>
      <c r="L280" s="344"/>
      <c r="M280" s="345" t="s">
        <v>110</v>
      </c>
      <c r="N280" s="343"/>
      <c r="O280" s="343"/>
      <c r="P280" s="343"/>
      <c r="Q280" s="346"/>
    </row>
    <row r="281" spans="1:17" x14ac:dyDescent="0.25">
      <c r="A281" s="347"/>
      <c r="B281" s="348"/>
      <c r="C281" s="348"/>
      <c r="D281" s="348"/>
      <c r="E281" s="348"/>
      <c r="F281" s="348"/>
      <c r="G281" s="348"/>
      <c r="H281" s="348"/>
      <c r="I281" s="348"/>
      <c r="J281" s="348"/>
      <c r="K281" s="348"/>
      <c r="L281" s="349"/>
      <c r="M281" s="353"/>
      <c r="N281" s="354"/>
      <c r="O281" s="354"/>
      <c r="P281" s="354"/>
      <c r="Q281" s="355"/>
    </row>
    <row r="282" spans="1:17" x14ac:dyDescent="0.25">
      <c r="A282" s="350"/>
      <c r="B282" s="351"/>
      <c r="C282" s="351"/>
      <c r="D282" s="351"/>
      <c r="E282" s="351"/>
      <c r="F282" s="351"/>
      <c r="G282" s="351"/>
      <c r="H282" s="351"/>
      <c r="I282" s="351"/>
      <c r="J282" s="351"/>
      <c r="K282" s="351"/>
      <c r="L282" s="352"/>
      <c r="M282" s="356" t="s">
        <v>111</v>
      </c>
      <c r="N282" s="357"/>
      <c r="O282" s="358"/>
      <c r="P282" s="358"/>
      <c r="Q282" s="359"/>
    </row>
    <row r="283" spans="1:17" ht="12.75" customHeight="1" x14ac:dyDescent="0.25">
      <c r="A283" s="315" t="s">
        <v>112</v>
      </c>
      <c r="B283" s="316"/>
      <c r="C283" s="316"/>
      <c r="D283" s="316"/>
      <c r="E283" s="316"/>
      <c r="F283" s="316"/>
      <c r="G283" s="316"/>
      <c r="H283" s="316"/>
      <c r="I283" s="316"/>
      <c r="J283" s="317"/>
      <c r="K283" s="318" t="s">
        <v>113</v>
      </c>
      <c r="L283" s="319"/>
      <c r="M283" s="320"/>
      <c r="N283" s="318" t="s">
        <v>114</v>
      </c>
      <c r="O283" s="319"/>
      <c r="P283" s="319"/>
      <c r="Q283" s="321"/>
    </row>
    <row r="284" spans="1:17" ht="13.8" thickBot="1" x14ac:dyDescent="0.3">
      <c r="A284" s="322"/>
      <c r="B284" s="323"/>
      <c r="C284" s="323"/>
      <c r="D284" s="323"/>
      <c r="E284" s="323"/>
      <c r="F284" s="323"/>
      <c r="G284" s="323"/>
      <c r="H284" s="323"/>
      <c r="I284" s="323"/>
      <c r="J284" s="324"/>
      <c r="K284" s="325"/>
      <c r="L284" s="326"/>
      <c r="M284" s="327"/>
      <c r="N284" s="328"/>
      <c r="O284" s="329"/>
      <c r="P284" s="329"/>
      <c r="Q284" s="330"/>
    </row>
    <row r="285" spans="1:17" ht="13.8" thickTop="1" x14ac:dyDescent="0.25">
      <c r="A285" s="61" t="s">
        <v>102</v>
      </c>
      <c r="B285" s="62" t="s">
        <v>103</v>
      </c>
      <c r="C285" s="360" t="s">
        <v>104</v>
      </c>
      <c r="D285" s="361"/>
      <c r="E285" s="361"/>
      <c r="F285" s="362"/>
      <c r="G285" s="362"/>
      <c r="H285" s="362"/>
      <c r="I285" s="362"/>
      <c r="J285" s="362"/>
      <c r="K285" s="362"/>
      <c r="L285" s="362"/>
      <c r="M285" s="363"/>
      <c r="N285" s="63" t="s">
        <v>105</v>
      </c>
      <c r="O285" s="364"/>
      <c r="P285" s="365"/>
      <c r="Q285" s="366"/>
    </row>
    <row r="286" spans="1:17" x14ac:dyDescent="0.25">
      <c r="A286" s="64">
        <v>28</v>
      </c>
      <c r="B286" s="14"/>
      <c r="C286" s="367"/>
      <c r="D286" s="368"/>
      <c r="E286" s="368"/>
      <c r="F286" s="368"/>
      <c r="G286" s="368"/>
      <c r="H286" s="368"/>
      <c r="I286" s="368"/>
      <c r="J286" s="368"/>
      <c r="K286" s="368"/>
      <c r="L286" s="368"/>
      <c r="M286" s="369"/>
      <c r="N286" s="65" t="s">
        <v>106</v>
      </c>
      <c r="O286" s="370"/>
      <c r="P286" s="371"/>
      <c r="Q286" s="372"/>
    </row>
    <row r="287" spans="1:17" x14ac:dyDescent="0.25">
      <c r="A287" s="373" t="s">
        <v>107</v>
      </c>
      <c r="B287" s="374"/>
      <c r="C287" s="375"/>
      <c r="D287" s="374" t="s">
        <v>108</v>
      </c>
      <c r="E287" s="374"/>
      <c r="F287" s="374"/>
      <c r="G287" s="374"/>
      <c r="H287" s="374"/>
      <c r="I287" s="374"/>
      <c r="J287" s="374"/>
      <c r="K287" s="374"/>
      <c r="L287" s="374"/>
      <c r="M287" s="374"/>
      <c r="N287" s="374"/>
      <c r="O287" s="374"/>
      <c r="P287" s="374"/>
      <c r="Q287" s="376"/>
    </row>
    <row r="288" spans="1:17" x14ac:dyDescent="0.25">
      <c r="A288" s="331"/>
      <c r="B288" s="332"/>
      <c r="C288" s="333"/>
      <c r="D288" s="337"/>
      <c r="E288" s="224"/>
      <c r="F288" s="224"/>
      <c r="G288" s="224"/>
      <c r="H288" s="224"/>
      <c r="I288" s="224"/>
      <c r="J288" s="224"/>
      <c r="K288" s="224"/>
      <c r="L288" s="224"/>
      <c r="M288" s="224"/>
      <c r="N288" s="224"/>
      <c r="O288" s="224"/>
      <c r="P288" s="224"/>
      <c r="Q288" s="225"/>
    </row>
    <row r="289" spans="1:17" ht="49.95" customHeight="1" x14ac:dyDescent="0.25">
      <c r="A289" s="334"/>
      <c r="B289" s="335"/>
      <c r="C289" s="336"/>
      <c r="D289" s="338"/>
      <c r="E289" s="339"/>
      <c r="F289" s="339"/>
      <c r="G289" s="339"/>
      <c r="H289" s="339"/>
      <c r="I289" s="339"/>
      <c r="J289" s="339"/>
      <c r="K289" s="339"/>
      <c r="L289" s="339"/>
      <c r="M289" s="339"/>
      <c r="N289" s="339"/>
      <c r="O289" s="339"/>
      <c r="P289" s="339"/>
      <c r="Q289" s="340"/>
    </row>
    <row r="290" spans="1:17" ht="12.75" customHeight="1" x14ac:dyDescent="0.25">
      <c r="A290" s="341" t="s">
        <v>109</v>
      </c>
      <c r="B290" s="342"/>
      <c r="C290" s="342"/>
      <c r="D290" s="343"/>
      <c r="E290" s="343"/>
      <c r="F290" s="343"/>
      <c r="G290" s="343"/>
      <c r="H290" s="343"/>
      <c r="I290" s="343"/>
      <c r="J290" s="343"/>
      <c r="K290" s="343"/>
      <c r="L290" s="344"/>
      <c r="M290" s="345" t="s">
        <v>110</v>
      </c>
      <c r="N290" s="343"/>
      <c r="O290" s="343"/>
      <c r="P290" s="343"/>
      <c r="Q290" s="346"/>
    </row>
    <row r="291" spans="1:17" x14ac:dyDescent="0.25">
      <c r="A291" s="347"/>
      <c r="B291" s="348"/>
      <c r="C291" s="348"/>
      <c r="D291" s="348"/>
      <c r="E291" s="348"/>
      <c r="F291" s="348"/>
      <c r="G291" s="348"/>
      <c r="H291" s="348"/>
      <c r="I291" s="348"/>
      <c r="J291" s="348"/>
      <c r="K291" s="348"/>
      <c r="L291" s="349"/>
      <c r="M291" s="353"/>
      <c r="N291" s="354"/>
      <c r="O291" s="354"/>
      <c r="P291" s="354"/>
      <c r="Q291" s="355"/>
    </row>
    <row r="292" spans="1:17" x14ac:dyDescent="0.25">
      <c r="A292" s="350"/>
      <c r="B292" s="351"/>
      <c r="C292" s="351"/>
      <c r="D292" s="351"/>
      <c r="E292" s="351"/>
      <c r="F292" s="351"/>
      <c r="G292" s="351"/>
      <c r="H292" s="351"/>
      <c r="I292" s="351"/>
      <c r="J292" s="351"/>
      <c r="K292" s="351"/>
      <c r="L292" s="352"/>
      <c r="M292" s="356" t="s">
        <v>111</v>
      </c>
      <c r="N292" s="357"/>
      <c r="O292" s="358"/>
      <c r="P292" s="358"/>
      <c r="Q292" s="359"/>
    </row>
    <row r="293" spans="1:17" ht="12.75" customHeight="1" x14ac:dyDescent="0.25">
      <c r="A293" s="315" t="s">
        <v>112</v>
      </c>
      <c r="B293" s="316"/>
      <c r="C293" s="316"/>
      <c r="D293" s="316"/>
      <c r="E293" s="316"/>
      <c r="F293" s="316"/>
      <c r="G293" s="316"/>
      <c r="H293" s="316"/>
      <c r="I293" s="316"/>
      <c r="J293" s="317"/>
      <c r="K293" s="318" t="s">
        <v>113</v>
      </c>
      <c r="L293" s="319"/>
      <c r="M293" s="320"/>
      <c r="N293" s="318" t="s">
        <v>114</v>
      </c>
      <c r="O293" s="319"/>
      <c r="P293" s="319"/>
      <c r="Q293" s="321"/>
    </row>
    <row r="294" spans="1:17" ht="13.8" thickBot="1" x14ac:dyDescent="0.3">
      <c r="A294" s="322"/>
      <c r="B294" s="323"/>
      <c r="C294" s="323"/>
      <c r="D294" s="323"/>
      <c r="E294" s="323"/>
      <c r="F294" s="323"/>
      <c r="G294" s="323"/>
      <c r="H294" s="323"/>
      <c r="I294" s="323"/>
      <c r="J294" s="324"/>
      <c r="K294" s="325"/>
      <c r="L294" s="326"/>
      <c r="M294" s="327"/>
      <c r="N294" s="328"/>
      <c r="O294" s="329"/>
      <c r="P294" s="329"/>
      <c r="Q294" s="330"/>
    </row>
    <row r="295" spans="1:17" ht="13.8" thickTop="1" x14ac:dyDescent="0.25">
      <c r="A295" s="61" t="s">
        <v>102</v>
      </c>
      <c r="B295" s="62" t="s">
        <v>103</v>
      </c>
      <c r="C295" s="360" t="s">
        <v>104</v>
      </c>
      <c r="D295" s="361"/>
      <c r="E295" s="361"/>
      <c r="F295" s="362"/>
      <c r="G295" s="362"/>
      <c r="H295" s="362"/>
      <c r="I295" s="362"/>
      <c r="J295" s="362"/>
      <c r="K295" s="362"/>
      <c r="L295" s="362"/>
      <c r="M295" s="363"/>
      <c r="N295" s="63" t="s">
        <v>105</v>
      </c>
      <c r="O295" s="364"/>
      <c r="P295" s="365"/>
      <c r="Q295" s="366"/>
    </row>
    <row r="296" spans="1:17" x14ac:dyDescent="0.25">
      <c r="A296" s="64">
        <v>29</v>
      </c>
      <c r="B296" s="14"/>
      <c r="C296" s="367"/>
      <c r="D296" s="368"/>
      <c r="E296" s="368"/>
      <c r="F296" s="368"/>
      <c r="G296" s="368"/>
      <c r="H296" s="368"/>
      <c r="I296" s="368"/>
      <c r="J296" s="368"/>
      <c r="K296" s="368"/>
      <c r="L296" s="368"/>
      <c r="M296" s="369"/>
      <c r="N296" s="65" t="s">
        <v>106</v>
      </c>
      <c r="O296" s="370"/>
      <c r="P296" s="371"/>
      <c r="Q296" s="372"/>
    </row>
    <row r="297" spans="1:17" x14ac:dyDescent="0.25">
      <c r="A297" s="373" t="s">
        <v>107</v>
      </c>
      <c r="B297" s="374"/>
      <c r="C297" s="375"/>
      <c r="D297" s="374" t="s">
        <v>108</v>
      </c>
      <c r="E297" s="374"/>
      <c r="F297" s="374"/>
      <c r="G297" s="374"/>
      <c r="H297" s="374"/>
      <c r="I297" s="374"/>
      <c r="J297" s="374"/>
      <c r="K297" s="374"/>
      <c r="L297" s="374"/>
      <c r="M297" s="374"/>
      <c r="N297" s="374"/>
      <c r="O297" s="374"/>
      <c r="P297" s="374"/>
      <c r="Q297" s="376"/>
    </row>
    <row r="298" spans="1:17" x14ac:dyDescent="0.25">
      <c r="A298" s="331"/>
      <c r="B298" s="332"/>
      <c r="C298" s="333"/>
      <c r="D298" s="337"/>
      <c r="E298" s="224"/>
      <c r="F298" s="224"/>
      <c r="G298" s="224"/>
      <c r="H298" s="224"/>
      <c r="I298" s="224"/>
      <c r="J298" s="224"/>
      <c r="K298" s="224"/>
      <c r="L298" s="224"/>
      <c r="M298" s="224"/>
      <c r="N298" s="224"/>
      <c r="O298" s="224"/>
      <c r="P298" s="224"/>
      <c r="Q298" s="225"/>
    </row>
    <row r="299" spans="1:17" ht="49.95" customHeight="1" x14ac:dyDescent="0.25">
      <c r="A299" s="334"/>
      <c r="B299" s="335"/>
      <c r="C299" s="336"/>
      <c r="D299" s="338"/>
      <c r="E299" s="339"/>
      <c r="F299" s="339"/>
      <c r="G299" s="339"/>
      <c r="H299" s="339"/>
      <c r="I299" s="339"/>
      <c r="J299" s="339"/>
      <c r="K299" s="339"/>
      <c r="L299" s="339"/>
      <c r="M299" s="339"/>
      <c r="N299" s="339"/>
      <c r="O299" s="339"/>
      <c r="P299" s="339"/>
      <c r="Q299" s="340"/>
    </row>
    <row r="300" spans="1:17" ht="12.75" customHeight="1" x14ac:dyDescent="0.25">
      <c r="A300" s="341" t="s">
        <v>109</v>
      </c>
      <c r="B300" s="342"/>
      <c r="C300" s="342"/>
      <c r="D300" s="343"/>
      <c r="E300" s="343"/>
      <c r="F300" s="343"/>
      <c r="G300" s="343"/>
      <c r="H300" s="343"/>
      <c r="I300" s="343"/>
      <c r="J300" s="343"/>
      <c r="K300" s="343"/>
      <c r="L300" s="344"/>
      <c r="M300" s="345" t="s">
        <v>110</v>
      </c>
      <c r="N300" s="343"/>
      <c r="O300" s="343"/>
      <c r="P300" s="343"/>
      <c r="Q300" s="346"/>
    </row>
    <row r="301" spans="1:17" x14ac:dyDescent="0.25">
      <c r="A301" s="347"/>
      <c r="B301" s="348"/>
      <c r="C301" s="348"/>
      <c r="D301" s="348"/>
      <c r="E301" s="348"/>
      <c r="F301" s="348"/>
      <c r="G301" s="348"/>
      <c r="H301" s="348"/>
      <c r="I301" s="348"/>
      <c r="J301" s="348"/>
      <c r="K301" s="348"/>
      <c r="L301" s="349"/>
      <c r="M301" s="353"/>
      <c r="N301" s="354"/>
      <c r="O301" s="354"/>
      <c r="P301" s="354"/>
      <c r="Q301" s="355"/>
    </row>
    <row r="302" spans="1:17" x14ac:dyDescent="0.25">
      <c r="A302" s="350"/>
      <c r="B302" s="351"/>
      <c r="C302" s="351"/>
      <c r="D302" s="351"/>
      <c r="E302" s="351"/>
      <c r="F302" s="351"/>
      <c r="G302" s="351"/>
      <c r="H302" s="351"/>
      <c r="I302" s="351"/>
      <c r="J302" s="351"/>
      <c r="K302" s="351"/>
      <c r="L302" s="352"/>
      <c r="M302" s="356" t="s">
        <v>111</v>
      </c>
      <c r="N302" s="357"/>
      <c r="O302" s="358"/>
      <c r="P302" s="358"/>
      <c r="Q302" s="359"/>
    </row>
    <row r="303" spans="1:17" ht="12.75" customHeight="1" x14ac:dyDescent="0.25">
      <c r="A303" s="315" t="s">
        <v>112</v>
      </c>
      <c r="B303" s="316"/>
      <c r="C303" s="316"/>
      <c r="D303" s="316"/>
      <c r="E303" s="316"/>
      <c r="F303" s="316"/>
      <c r="G303" s="316"/>
      <c r="H303" s="316"/>
      <c r="I303" s="316"/>
      <c r="J303" s="317"/>
      <c r="K303" s="318" t="s">
        <v>113</v>
      </c>
      <c r="L303" s="319"/>
      <c r="M303" s="320"/>
      <c r="N303" s="318" t="s">
        <v>114</v>
      </c>
      <c r="O303" s="319"/>
      <c r="P303" s="319"/>
      <c r="Q303" s="321"/>
    </row>
    <row r="304" spans="1:17" ht="13.8" thickBot="1" x14ac:dyDescent="0.3">
      <c r="A304" s="322"/>
      <c r="B304" s="323"/>
      <c r="C304" s="323"/>
      <c r="D304" s="323"/>
      <c r="E304" s="323"/>
      <c r="F304" s="323"/>
      <c r="G304" s="323"/>
      <c r="H304" s="323"/>
      <c r="I304" s="323"/>
      <c r="J304" s="324"/>
      <c r="K304" s="325"/>
      <c r="L304" s="326"/>
      <c r="M304" s="327"/>
      <c r="N304" s="328"/>
      <c r="O304" s="329"/>
      <c r="P304" s="329"/>
      <c r="Q304" s="330"/>
    </row>
    <row r="305" spans="1:17" ht="13.8" thickTop="1" x14ac:dyDescent="0.25">
      <c r="A305" s="61" t="s">
        <v>102</v>
      </c>
      <c r="B305" s="62" t="s">
        <v>103</v>
      </c>
      <c r="C305" s="360" t="s">
        <v>104</v>
      </c>
      <c r="D305" s="361"/>
      <c r="E305" s="361"/>
      <c r="F305" s="362"/>
      <c r="G305" s="362"/>
      <c r="H305" s="362"/>
      <c r="I305" s="362"/>
      <c r="J305" s="362"/>
      <c r="K305" s="362"/>
      <c r="L305" s="362"/>
      <c r="M305" s="363"/>
      <c r="N305" s="63" t="s">
        <v>105</v>
      </c>
      <c r="O305" s="364"/>
      <c r="P305" s="365"/>
      <c r="Q305" s="366"/>
    </row>
    <row r="306" spans="1:17" x14ac:dyDescent="0.25">
      <c r="A306" s="64">
        <v>30</v>
      </c>
      <c r="B306" s="14"/>
      <c r="C306" s="367"/>
      <c r="D306" s="368"/>
      <c r="E306" s="368"/>
      <c r="F306" s="368"/>
      <c r="G306" s="368"/>
      <c r="H306" s="368"/>
      <c r="I306" s="368"/>
      <c r="J306" s="368"/>
      <c r="K306" s="368"/>
      <c r="L306" s="368"/>
      <c r="M306" s="369"/>
      <c r="N306" s="65" t="s">
        <v>106</v>
      </c>
      <c r="O306" s="370"/>
      <c r="P306" s="371"/>
      <c r="Q306" s="372"/>
    </row>
    <row r="307" spans="1:17" x14ac:dyDescent="0.25">
      <c r="A307" s="373" t="s">
        <v>107</v>
      </c>
      <c r="B307" s="374"/>
      <c r="C307" s="375"/>
      <c r="D307" s="374" t="s">
        <v>108</v>
      </c>
      <c r="E307" s="374"/>
      <c r="F307" s="374"/>
      <c r="G307" s="374"/>
      <c r="H307" s="374"/>
      <c r="I307" s="374"/>
      <c r="J307" s="374"/>
      <c r="K307" s="374"/>
      <c r="L307" s="374"/>
      <c r="M307" s="374"/>
      <c r="N307" s="374"/>
      <c r="O307" s="374"/>
      <c r="P307" s="374"/>
      <c r="Q307" s="376"/>
    </row>
    <row r="308" spans="1:17" x14ac:dyDescent="0.25">
      <c r="A308" s="331"/>
      <c r="B308" s="332"/>
      <c r="C308" s="333"/>
      <c r="D308" s="337"/>
      <c r="E308" s="224"/>
      <c r="F308" s="224"/>
      <c r="G308" s="224"/>
      <c r="H308" s="224"/>
      <c r="I308" s="224"/>
      <c r="J308" s="224"/>
      <c r="K308" s="224"/>
      <c r="L308" s="224"/>
      <c r="M308" s="224"/>
      <c r="N308" s="224"/>
      <c r="O308" s="224"/>
      <c r="P308" s="224"/>
      <c r="Q308" s="225"/>
    </row>
    <row r="309" spans="1:17" ht="49.95" customHeight="1" x14ac:dyDescent="0.25">
      <c r="A309" s="334"/>
      <c r="B309" s="335"/>
      <c r="C309" s="336"/>
      <c r="D309" s="338"/>
      <c r="E309" s="339"/>
      <c r="F309" s="339"/>
      <c r="G309" s="339"/>
      <c r="H309" s="339"/>
      <c r="I309" s="339"/>
      <c r="J309" s="339"/>
      <c r="K309" s="339"/>
      <c r="L309" s="339"/>
      <c r="M309" s="339"/>
      <c r="N309" s="339"/>
      <c r="O309" s="339"/>
      <c r="P309" s="339"/>
      <c r="Q309" s="340"/>
    </row>
    <row r="310" spans="1:17" ht="12.75" customHeight="1" x14ac:dyDescent="0.25">
      <c r="A310" s="341" t="s">
        <v>109</v>
      </c>
      <c r="B310" s="342"/>
      <c r="C310" s="342"/>
      <c r="D310" s="343"/>
      <c r="E310" s="343"/>
      <c r="F310" s="343"/>
      <c r="G310" s="343"/>
      <c r="H310" s="343"/>
      <c r="I310" s="343"/>
      <c r="J310" s="343"/>
      <c r="K310" s="343"/>
      <c r="L310" s="344"/>
      <c r="M310" s="345" t="s">
        <v>110</v>
      </c>
      <c r="N310" s="343"/>
      <c r="O310" s="343"/>
      <c r="P310" s="343"/>
      <c r="Q310" s="346"/>
    </row>
    <row r="311" spans="1:17" x14ac:dyDescent="0.25">
      <c r="A311" s="347"/>
      <c r="B311" s="348"/>
      <c r="C311" s="348"/>
      <c r="D311" s="348"/>
      <c r="E311" s="348"/>
      <c r="F311" s="348"/>
      <c r="G311" s="348"/>
      <c r="H311" s="348"/>
      <c r="I311" s="348"/>
      <c r="J311" s="348"/>
      <c r="K311" s="348"/>
      <c r="L311" s="349"/>
      <c r="M311" s="353"/>
      <c r="N311" s="354"/>
      <c r="O311" s="354"/>
      <c r="P311" s="354"/>
      <c r="Q311" s="355"/>
    </row>
    <row r="312" spans="1:17" x14ac:dyDescent="0.25">
      <c r="A312" s="350"/>
      <c r="B312" s="351"/>
      <c r="C312" s="351"/>
      <c r="D312" s="351"/>
      <c r="E312" s="351"/>
      <c r="F312" s="351"/>
      <c r="G312" s="351"/>
      <c r="H312" s="351"/>
      <c r="I312" s="351"/>
      <c r="J312" s="351"/>
      <c r="K312" s="351"/>
      <c r="L312" s="352"/>
      <c r="M312" s="356" t="s">
        <v>111</v>
      </c>
      <c r="N312" s="357"/>
      <c r="O312" s="358"/>
      <c r="P312" s="358"/>
      <c r="Q312" s="359"/>
    </row>
    <row r="313" spans="1:17" ht="12.75" customHeight="1" x14ac:dyDescent="0.25">
      <c r="A313" s="315" t="s">
        <v>112</v>
      </c>
      <c r="B313" s="316"/>
      <c r="C313" s="316"/>
      <c r="D313" s="316"/>
      <c r="E313" s="316"/>
      <c r="F313" s="316"/>
      <c r="G313" s="316"/>
      <c r="H313" s="316"/>
      <c r="I313" s="316"/>
      <c r="J313" s="317"/>
      <c r="K313" s="318" t="s">
        <v>113</v>
      </c>
      <c r="L313" s="319"/>
      <c r="M313" s="320"/>
      <c r="N313" s="318" t="s">
        <v>114</v>
      </c>
      <c r="O313" s="319"/>
      <c r="P313" s="319"/>
      <c r="Q313" s="321"/>
    </row>
    <row r="314" spans="1:17" ht="13.8" thickBot="1" x14ac:dyDescent="0.3">
      <c r="A314" s="322"/>
      <c r="B314" s="323"/>
      <c r="C314" s="323"/>
      <c r="D314" s="323"/>
      <c r="E314" s="323"/>
      <c r="F314" s="323"/>
      <c r="G314" s="323"/>
      <c r="H314" s="323"/>
      <c r="I314" s="323"/>
      <c r="J314" s="324"/>
      <c r="K314" s="325"/>
      <c r="L314" s="326"/>
      <c r="M314" s="327"/>
      <c r="N314" s="328"/>
      <c r="O314" s="329"/>
      <c r="P314" s="329"/>
      <c r="Q314" s="330"/>
    </row>
    <row r="315" spans="1:17" ht="13.8" thickTop="1" x14ac:dyDescent="0.25"/>
  </sheetData>
  <sheetProtection formatColumns="0" formatRows="0"/>
  <mergeCells count="633">
    <mergeCell ref="C1:N1"/>
    <mergeCell ref="C3:N3"/>
    <mergeCell ref="A1:B3"/>
    <mergeCell ref="C2:N2"/>
    <mergeCell ref="O1:Q2"/>
    <mergeCell ref="A6:B6"/>
    <mergeCell ref="C6:G6"/>
    <mergeCell ref="H6:N6"/>
    <mergeCell ref="A7:I7"/>
    <mergeCell ref="J7:N7"/>
    <mergeCell ref="O3:Q3"/>
    <mergeCell ref="A5:B5"/>
    <mergeCell ref="C5:G5"/>
    <mergeCell ref="H5:N5"/>
    <mergeCell ref="O5:Q5"/>
    <mergeCell ref="B4:N4"/>
    <mergeCell ref="O6:Q6"/>
    <mergeCell ref="B10:I10"/>
    <mergeCell ref="J10:N10"/>
    <mergeCell ref="O10:Q10"/>
    <mergeCell ref="A11:Q11"/>
    <mergeCell ref="A12:L14"/>
    <mergeCell ref="M13:O13"/>
    <mergeCell ref="M14:O14"/>
    <mergeCell ref="M12:Q12"/>
    <mergeCell ref="B8:I8"/>
    <mergeCell ref="J8:N8"/>
    <mergeCell ref="B9:I9"/>
    <mergeCell ref="J9:N9"/>
    <mergeCell ref="O9:Q9"/>
    <mergeCell ref="O8:Q8"/>
    <mergeCell ref="P13:Q13"/>
    <mergeCell ref="P14:Q14"/>
    <mergeCell ref="A18:C19"/>
    <mergeCell ref="D18:Q19"/>
    <mergeCell ref="A20:L20"/>
    <mergeCell ref="M20:Q20"/>
    <mergeCell ref="A21:L22"/>
    <mergeCell ref="M21:Q21"/>
    <mergeCell ref="M22:N22"/>
    <mergeCell ref="C15:M15"/>
    <mergeCell ref="O15:Q15"/>
    <mergeCell ref="C16:M16"/>
    <mergeCell ref="O16:Q16"/>
    <mergeCell ref="A17:C17"/>
    <mergeCell ref="D17:Q17"/>
    <mergeCell ref="O22:Q22"/>
    <mergeCell ref="C25:M25"/>
    <mergeCell ref="O25:Q25"/>
    <mergeCell ref="C26:M26"/>
    <mergeCell ref="O26:Q26"/>
    <mergeCell ref="A27:C27"/>
    <mergeCell ref="D27:Q27"/>
    <mergeCell ref="A23:J23"/>
    <mergeCell ref="K23:M23"/>
    <mergeCell ref="N23:Q23"/>
    <mergeCell ref="A24:J24"/>
    <mergeCell ref="K24:M24"/>
    <mergeCell ref="N24:Q24"/>
    <mergeCell ref="A33:J33"/>
    <mergeCell ref="K33:M33"/>
    <mergeCell ref="N33:Q33"/>
    <mergeCell ref="A34:J34"/>
    <mergeCell ref="K34:M34"/>
    <mergeCell ref="N34:Q34"/>
    <mergeCell ref="A28:C29"/>
    <mergeCell ref="D28:Q29"/>
    <mergeCell ref="A30:L30"/>
    <mergeCell ref="M30:Q30"/>
    <mergeCell ref="A31:L32"/>
    <mergeCell ref="M31:Q31"/>
    <mergeCell ref="M32:N32"/>
    <mergeCell ref="O32:Q32"/>
    <mergeCell ref="A38:C39"/>
    <mergeCell ref="D38:Q39"/>
    <mergeCell ref="A40:L40"/>
    <mergeCell ref="M40:Q40"/>
    <mergeCell ref="A41:L42"/>
    <mergeCell ref="M41:Q41"/>
    <mergeCell ref="M42:N42"/>
    <mergeCell ref="C35:M35"/>
    <mergeCell ref="O35:Q35"/>
    <mergeCell ref="C36:M36"/>
    <mergeCell ref="O36:Q36"/>
    <mergeCell ref="A37:C37"/>
    <mergeCell ref="D37:Q37"/>
    <mergeCell ref="O42:Q42"/>
    <mergeCell ref="C45:M45"/>
    <mergeCell ref="O45:Q45"/>
    <mergeCell ref="C46:M46"/>
    <mergeCell ref="O46:Q46"/>
    <mergeCell ref="A47:C47"/>
    <mergeCell ref="D47:Q47"/>
    <mergeCell ref="A43:J43"/>
    <mergeCell ref="K43:M43"/>
    <mergeCell ref="N43:Q43"/>
    <mergeCell ref="A44:J44"/>
    <mergeCell ref="K44:M44"/>
    <mergeCell ref="N44:Q44"/>
    <mergeCell ref="A53:J53"/>
    <mergeCell ref="K53:M53"/>
    <mergeCell ref="N53:Q53"/>
    <mergeCell ref="A54:J54"/>
    <mergeCell ref="K54:M54"/>
    <mergeCell ref="N54:Q54"/>
    <mergeCell ref="A48:C49"/>
    <mergeCell ref="D48:Q49"/>
    <mergeCell ref="A50:L50"/>
    <mergeCell ref="M50:Q50"/>
    <mergeCell ref="A51:L52"/>
    <mergeCell ref="M51:Q51"/>
    <mergeCell ref="M52:N52"/>
    <mergeCell ref="O52:Q52"/>
    <mergeCell ref="A58:C59"/>
    <mergeCell ref="D58:Q59"/>
    <mergeCell ref="A60:L60"/>
    <mergeCell ref="M60:Q60"/>
    <mergeCell ref="A61:L62"/>
    <mergeCell ref="M61:Q61"/>
    <mergeCell ref="M62:N62"/>
    <mergeCell ref="C55:M55"/>
    <mergeCell ref="O55:Q55"/>
    <mergeCell ref="C56:M56"/>
    <mergeCell ref="O56:Q56"/>
    <mergeCell ref="A57:C57"/>
    <mergeCell ref="D57:Q57"/>
    <mergeCell ref="O62:Q62"/>
    <mergeCell ref="C65:M65"/>
    <mergeCell ref="O65:Q65"/>
    <mergeCell ref="C66:M66"/>
    <mergeCell ref="O66:Q66"/>
    <mergeCell ref="A67:C67"/>
    <mergeCell ref="D67:Q67"/>
    <mergeCell ref="A63:J63"/>
    <mergeCell ref="K63:M63"/>
    <mergeCell ref="N63:Q63"/>
    <mergeCell ref="A64:J64"/>
    <mergeCell ref="K64:M64"/>
    <mergeCell ref="N64:Q64"/>
    <mergeCell ref="A73:J73"/>
    <mergeCell ref="K73:M73"/>
    <mergeCell ref="N73:Q73"/>
    <mergeCell ref="A74:J74"/>
    <mergeCell ref="K74:M74"/>
    <mergeCell ref="N74:Q74"/>
    <mergeCell ref="A68:C69"/>
    <mergeCell ref="D68:Q69"/>
    <mergeCell ref="A70:L70"/>
    <mergeCell ref="M70:Q70"/>
    <mergeCell ref="A71:L72"/>
    <mergeCell ref="M71:Q71"/>
    <mergeCell ref="M72:N72"/>
    <mergeCell ref="O72:Q72"/>
    <mergeCell ref="A78:C79"/>
    <mergeCell ref="D78:Q79"/>
    <mergeCell ref="A80:L80"/>
    <mergeCell ref="M80:Q80"/>
    <mergeCell ref="A81:L82"/>
    <mergeCell ref="M81:Q81"/>
    <mergeCell ref="M82:N82"/>
    <mergeCell ref="C75:M75"/>
    <mergeCell ref="O75:Q75"/>
    <mergeCell ref="C76:M76"/>
    <mergeCell ref="O76:Q76"/>
    <mergeCell ref="A77:C77"/>
    <mergeCell ref="D77:Q77"/>
    <mergeCell ref="O82:Q82"/>
    <mergeCell ref="C85:M85"/>
    <mergeCell ref="O85:Q85"/>
    <mergeCell ref="C86:M86"/>
    <mergeCell ref="O86:Q86"/>
    <mergeCell ref="A87:C87"/>
    <mergeCell ref="D87:Q87"/>
    <mergeCell ref="A83:J83"/>
    <mergeCell ref="K83:M83"/>
    <mergeCell ref="N83:Q83"/>
    <mergeCell ref="A84:J84"/>
    <mergeCell ref="K84:M84"/>
    <mergeCell ref="N84:Q84"/>
    <mergeCell ref="A93:J93"/>
    <mergeCell ref="K93:M93"/>
    <mergeCell ref="N93:Q93"/>
    <mergeCell ref="A94:J94"/>
    <mergeCell ref="K94:M94"/>
    <mergeCell ref="N94:Q94"/>
    <mergeCell ref="A88:C89"/>
    <mergeCell ref="D88:Q89"/>
    <mergeCell ref="A90:L90"/>
    <mergeCell ref="M90:Q90"/>
    <mergeCell ref="A91:L92"/>
    <mergeCell ref="M91:Q91"/>
    <mergeCell ref="M92:N92"/>
    <mergeCell ref="O92:Q92"/>
    <mergeCell ref="A98:C99"/>
    <mergeCell ref="D98:Q99"/>
    <mergeCell ref="A100:L100"/>
    <mergeCell ref="M100:Q100"/>
    <mergeCell ref="A101:L102"/>
    <mergeCell ref="M101:Q101"/>
    <mergeCell ref="M102:N102"/>
    <mergeCell ref="C95:M95"/>
    <mergeCell ref="O95:Q95"/>
    <mergeCell ref="C96:M96"/>
    <mergeCell ref="O96:Q96"/>
    <mergeCell ref="A97:C97"/>
    <mergeCell ref="D97:Q97"/>
    <mergeCell ref="O102:Q102"/>
    <mergeCell ref="C105:M105"/>
    <mergeCell ref="O105:Q105"/>
    <mergeCell ref="C106:M106"/>
    <mergeCell ref="O106:Q106"/>
    <mergeCell ref="A107:C107"/>
    <mergeCell ref="D107:Q107"/>
    <mergeCell ref="A103:J103"/>
    <mergeCell ref="K103:M103"/>
    <mergeCell ref="N103:Q103"/>
    <mergeCell ref="A104:J104"/>
    <mergeCell ref="K104:M104"/>
    <mergeCell ref="N104:Q104"/>
    <mergeCell ref="A113:J113"/>
    <mergeCell ref="K113:M113"/>
    <mergeCell ref="N113:Q113"/>
    <mergeCell ref="A114:J114"/>
    <mergeCell ref="K114:M114"/>
    <mergeCell ref="N114:Q114"/>
    <mergeCell ref="A108:C109"/>
    <mergeCell ref="D108:Q109"/>
    <mergeCell ref="A110:L110"/>
    <mergeCell ref="M110:Q110"/>
    <mergeCell ref="A111:L112"/>
    <mergeCell ref="M111:Q111"/>
    <mergeCell ref="M112:N112"/>
    <mergeCell ref="O112:Q112"/>
    <mergeCell ref="A118:C119"/>
    <mergeCell ref="D118:Q119"/>
    <mergeCell ref="A120:L120"/>
    <mergeCell ref="M120:Q120"/>
    <mergeCell ref="A121:L122"/>
    <mergeCell ref="M121:Q121"/>
    <mergeCell ref="M122:N122"/>
    <mergeCell ref="C115:M115"/>
    <mergeCell ref="O115:Q115"/>
    <mergeCell ref="C116:M116"/>
    <mergeCell ref="O116:Q116"/>
    <mergeCell ref="A117:C117"/>
    <mergeCell ref="D117:Q117"/>
    <mergeCell ref="O122:Q122"/>
    <mergeCell ref="C125:M125"/>
    <mergeCell ref="O125:Q125"/>
    <mergeCell ref="C126:M126"/>
    <mergeCell ref="O126:Q126"/>
    <mergeCell ref="A127:C127"/>
    <mergeCell ref="D127:Q127"/>
    <mergeCell ref="A123:J123"/>
    <mergeCell ref="K123:M123"/>
    <mergeCell ref="N123:Q123"/>
    <mergeCell ref="A124:J124"/>
    <mergeCell ref="K124:M124"/>
    <mergeCell ref="N124:Q124"/>
    <mergeCell ref="A133:J133"/>
    <mergeCell ref="K133:M133"/>
    <mergeCell ref="N133:Q133"/>
    <mergeCell ref="A134:J134"/>
    <mergeCell ref="K134:M134"/>
    <mergeCell ref="N134:Q134"/>
    <mergeCell ref="A128:C129"/>
    <mergeCell ref="D128:Q129"/>
    <mergeCell ref="A130:L130"/>
    <mergeCell ref="M130:Q130"/>
    <mergeCell ref="A131:L132"/>
    <mergeCell ref="M131:Q131"/>
    <mergeCell ref="M132:N132"/>
    <mergeCell ref="O132:Q132"/>
    <mergeCell ref="A138:C139"/>
    <mergeCell ref="D138:Q139"/>
    <mergeCell ref="A140:L140"/>
    <mergeCell ref="M140:Q140"/>
    <mergeCell ref="A141:L142"/>
    <mergeCell ref="M141:Q141"/>
    <mergeCell ref="M142:N142"/>
    <mergeCell ref="C135:M135"/>
    <mergeCell ref="O135:Q135"/>
    <mergeCell ref="C136:M136"/>
    <mergeCell ref="O136:Q136"/>
    <mergeCell ref="A137:C137"/>
    <mergeCell ref="D137:Q137"/>
    <mergeCell ref="O142:Q142"/>
    <mergeCell ref="C145:M145"/>
    <mergeCell ref="O145:Q145"/>
    <mergeCell ref="C146:M146"/>
    <mergeCell ref="O146:Q146"/>
    <mergeCell ref="A147:C147"/>
    <mergeCell ref="D147:Q147"/>
    <mergeCell ref="A143:J143"/>
    <mergeCell ref="K143:M143"/>
    <mergeCell ref="N143:Q143"/>
    <mergeCell ref="A144:J144"/>
    <mergeCell ref="K144:M144"/>
    <mergeCell ref="N144:Q144"/>
    <mergeCell ref="A153:J153"/>
    <mergeCell ref="K153:M153"/>
    <mergeCell ref="N153:Q153"/>
    <mergeCell ref="A154:J154"/>
    <mergeCell ref="K154:M154"/>
    <mergeCell ref="N154:Q154"/>
    <mergeCell ref="A148:C149"/>
    <mergeCell ref="D148:Q149"/>
    <mergeCell ref="A150:L150"/>
    <mergeCell ref="M150:Q150"/>
    <mergeCell ref="A151:L152"/>
    <mergeCell ref="M151:Q151"/>
    <mergeCell ref="M152:N152"/>
    <mergeCell ref="O152:Q152"/>
    <mergeCell ref="A158:C159"/>
    <mergeCell ref="D158:Q159"/>
    <mergeCell ref="A160:L160"/>
    <mergeCell ref="M160:Q160"/>
    <mergeCell ref="A161:L162"/>
    <mergeCell ref="M161:Q161"/>
    <mergeCell ref="M162:N162"/>
    <mergeCell ref="C155:M155"/>
    <mergeCell ref="O155:Q155"/>
    <mergeCell ref="C156:M156"/>
    <mergeCell ref="O156:Q156"/>
    <mergeCell ref="A157:C157"/>
    <mergeCell ref="D157:Q157"/>
    <mergeCell ref="O162:Q162"/>
    <mergeCell ref="C165:M165"/>
    <mergeCell ref="O165:Q165"/>
    <mergeCell ref="C166:M166"/>
    <mergeCell ref="O166:Q166"/>
    <mergeCell ref="A167:C167"/>
    <mergeCell ref="D167:Q167"/>
    <mergeCell ref="A163:J163"/>
    <mergeCell ref="K163:M163"/>
    <mergeCell ref="N163:Q163"/>
    <mergeCell ref="A164:J164"/>
    <mergeCell ref="K164:M164"/>
    <mergeCell ref="N164:Q164"/>
    <mergeCell ref="A173:J173"/>
    <mergeCell ref="K173:M173"/>
    <mergeCell ref="N173:Q173"/>
    <mergeCell ref="A174:J174"/>
    <mergeCell ref="K174:M174"/>
    <mergeCell ref="N174:Q174"/>
    <mergeCell ref="A168:C169"/>
    <mergeCell ref="D168:Q169"/>
    <mergeCell ref="A170:L170"/>
    <mergeCell ref="M170:Q170"/>
    <mergeCell ref="A171:L172"/>
    <mergeCell ref="M171:Q171"/>
    <mergeCell ref="M172:N172"/>
    <mergeCell ref="O172:Q172"/>
    <mergeCell ref="A178:C179"/>
    <mergeCell ref="D178:Q179"/>
    <mergeCell ref="A180:L180"/>
    <mergeCell ref="M180:Q180"/>
    <mergeCell ref="A181:L182"/>
    <mergeCell ref="M181:Q181"/>
    <mergeCell ref="M182:N182"/>
    <mergeCell ref="C175:M175"/>
    <mergeCell ref="O175:Q175"/>
    <mergeCell ref="C176:M176"/>
    <mergeCell ref="O176:Q176"/>
    <mergeCell ref="A177:C177"/>
    <mergeCell ref="D177:Q177"/>
    <mergeCell ref="O182:Q182"/>
    <mergeCell ref="C185:M185"/>
    <mergeCell ref="O185:Q185"/>
    <mergeCell ref="C186:M186"/>
    <mergeCell ref="O186:Q186"/>
    <mergeCell ref="A187:C187"/>
    <mergeCell ref="D187:Q187"/>
    <mergeCell ref="A183:J183"/>
    <mergeCell ref="K183:M183"/>
    <mergeCell ref="N183:Q183"/>
    <mergeCell ref="A184:J184"/>
    <mergeCell ref="K184:M184"/>
    <mergeCell ref="N184:Q184"/>
    <mergeCell ref="A193:J193"/>
    <mergeCell ref="K193:M193"/>
    <mergeCell ref="N193:Q193"/>
    <mergeCell ref="A194:J194"/>
    <mergeCell ref="K194:M194"/>
    <mergeCell ref="N194:Q194"/>
    <mergeCell ref="A188:C189"/>
    <mergeCell ref="D188:Q189"/>
    <mergeCell ref="A190:L190"/>
    <mergeCell ref="M190:Q190"/>
    <mergeCell ref="A191:L192"/>
    <mergeCell ref="M191:Q191"/>
    <mergeCell ref="M192:N192"/>
    <mergeCell ref="O192:Q192"/>
    <mergeCell ref="A198:C199"/>
    <mergeCell ref="D198:Q199"/>
    <mergeCell ref="A200:L200"/>
    <mergeCell ref="M200:Q200"/>
    <mergeCell ref="A201:L202"/>
    <mergeCell ref="M201:Q201"/>
    <mergeCell ref="M202:N202"/>
    <mergeCell ref="C195:M195"/>
    <mergeCell ref="O195:Q195"/>
    <mergeCell ref="C196:M196"/>
    <mergeCell ref="O196:Q196"/>
    <mergeCell ref="A197:C197"/>
    <mergeCell ref="D197:Q197"/>
    <mergeCell ref="O202:Q202"/>
    <mergeCell ref="C205:M205"/>
    <mergeCell ref="O205:Q205"/>
    <mergeCell ref="C206:M206"/>
    <mergeCell ref="O206:Q206"/>
    <mergeCell ref="A207:C207"/>
    <mergeCell ref="D207:Q207"/>
    <mergeCell ref="A203:J203"/>
    <mergeCell ref="K203:M203"/>
    <mergeCell ref="N203:Q203"/>
    <mergeCell ref="A204:J204"/>
    <mergeCell ref="K204:M204"/>
    <mergeCell ref="N204:Q204"/>
    <mergeCell ref="A213:J213"/>
    <mergeCell ref="K213:M213"/>
    <mergeCell ref="N213:Q213"/>
    <mergeCell ref="A214:J214"/>
    <mergeCell ref="K214:M214"/>
    <mergeCell ref="N214:Q214"/>
    <mergeCell ref="A208:C209"/>
    <mergeCell ref="D208:Q209"/>
    <mergeCell ref="A210:L210"/>
    <mergeCell ref="M210:Q210"/>
    <mergeCell ref="A211:L212"/>
    <mergeCell ref="M211:Q211"/>
    <mergeCell ref="M212:N212"/>
    <mergeCell ref="O212:Q212"/>
    <mergeCell ref="A218:C219"/>
    <mergeCell ref="D218:Q219"/>
    <mergeCell ref="A220:L220"/>
    <mergeCell ref="M220:Q220"/>
    <mergeCell ref="A221:L222"/>
    <mergeCell ref="M221:Q221"/>
    <mergeCell ref="M222:N222"/>
    <mergeCell ref="C215:M215"/>
    <mergeCell ref="O215:Q215"/>
    <mergeCell ref="C216:M216"/>
    <mergeCell ref="O216:Q216"/>
    <mergeCell ref="A217:C217"/>
    <mergeCell ref="D217:Q217"/>
    <mergeCell ref="O222:Q222"/>
    <mergeCell ref="C225:M225"/>
    <mergeCell ref="O225:Q225"/>
    <mergeCell ref="C226:M226"/>
    <mergeCell ref="O226:Q226"/>
    <mergeCell ref="A227:C227"/>
    <mergeCell ref="D227:Q227"/>
    <mergeCell ref="A223:J223"/>
    <mergeCell ref="K223:M223"/>
    <mergeCell ref="N223:Q223"/>
    <mergeCell ref="A224:J224"/>
    <mergeCell ref="K224:M224"/>
    <mergeCell ref="N224:Q224"/>
    <mergeCell ref="A233:J233"/>
    <mergeCell ref="K233:M233"/>
    <mergeCell ref="N233:Q233"/>
    <mergeCell ref="A234:J234"/>
    <mergeCell ref="K234:M234"/>
    <mergeCell ref="N234:Q234"/>
    <mergeCell ref="A228:C229"/>
    <mergeCell ref="D228:Q229"/>
    <mergeCell ref="A230:L230"/>
    <mergeCell ref="M230:Q230"/>
    <mergeCell ref="A231:L232"/>
    <mergeCell ref="M231:Q231"/>
    <mergeCell ref="M232:N232"/>
    <mergeCell ref="O232:Q232"/>
    <mergeCell ref="A238:C239"/>
    <mergeCell ref="D238:Q239"/>
    <mergeCell ref="A240:L240"/>
    <mergeCell ref="M240:Q240"/>
    <mergeCell ref="A241:L242"/>
    <mergeCell ref="M241:Q241"/>
    <mergeCell ref="M242:N242"/>
    <mergeCell ref="C235:M235"/>
    <mergeCell ref="O235:Q235"/>
    <mergeCell ref="C236:M236"/>
    <mergeCell ref="O236:Q236"/>
    <mergeCell ref="A237:C237"/>
    <mergeCell ref="D237:Q237"/>
    <mergeCell ref="O242:Q242"/>
    <mergeCell ref="C245:M245"/>
    <mergeCell ref="O245:Q245"/>
    <mergeCell ref="C246:M246"/>
    <mergeCell ref="O246:Q246"/>
    <mergeCell ref="A247:C247"/>
    <mergeCell ref="D247:Q247"/>
    <mergeCell ref="A243:J243"/>
    <mergeCell ref="K243:M243"/>
    <mergeCell ref="N243:Q243"/>
    <mergeCell ref="A244:J244"/>
    <mergeCell ref="K244:M244"/>
    <mergeCell ref="N244:Q244"/>
    <mergeCell ref="A253:J253"/>
    <mergeCell ref="K253:M253"/>
    <mergeCell ref="N253:Q253"/>
    <mergeCell ref="A254:J254"/>
    <mergeCell ref="K254:M254"/>
    <mergeCell ref="N254:Q254"/>
    <mergeCell ref="A248:C249"/>
    <mergeCell ref="D248:Q249"/>
    <mergeCell ref="A250:L250"/>
    <mergeCell ref="M250:Q250"/>
    <mergeCell ref="A251:L252"/>
    <mergeCell ref="M251:Q251"/>
    <mergeCell ref="M252:N252"/>
    <mergeCell ref="O252:Q252"/>
    <mergeCell ref="A258:C259"/>
    <mergeCell ref="D258:Q259"/>
    <mergeCell ref="A260:L260"/>
    <mergeCell ref="M260:Q260"/>
    <mergeCell ref="A261:L262"/>
    <mergeCell ref="M261:Q261"/>
    <mergeCell ref="M262:N262"/>
    <mergeCell ref="C255:M255"/>
    <mergeCell ref="O255:Q255"/>
    <mergeCell ref="C256:M256"/>
    <mergeCell ref="O256:Q256"/>
    <mergeCell ref="A257:C257"/>
    <mergeCell ref="D257:Q257"/>
    <mergeCell ref="O262:Q262"/>
    <mergeCell ref="C265:M265"/>
    <mergeCell ref="O265:Q265"/>
    <mergeCell ref="C266:M266"/>
    <mergeCell ref="O266:Q266"/>
    <mergeCell ref="A267:C267"/>
    <mergeCell ref="D267:Q267"/>
    <mergeCell ref="A263:J263"/>
    <mergeCell ref="K263:M263"/>
    <mergeCell ref="N263:Q263"/>
    <mergeCell ref="A264:J264"/>
    <mergeCell ref="K264:M264"/>
    <mergeCell ref="N264:Q264"/>
    <mergeCell ref="A273:J273"/>
    <mergeCell ref="K273:M273"/>
    <mergeCell ref="N273:Q273"/>
    <mergeCell ref="A274:J274"/>
    <mergeCell ref="K274:M274"/>
    <mergeCell ref="N274:Q274"/>
    <mergeCell ref="A268:C269"/>
    <mergeCell ref="D268:Q269"/>
    <mergeCell ref="A270:L270"/>
    <mergeCell ref="M270:Q270"/>
    <mergeCell ref="A271:L272"/>
    <mergeCell ref="M271:Q271"/>
    <mergeCell ref="M272:N272"/>
    <mergeCell ref="O272:Q272"/>
    <mergeCell ref="A278:C279"/>
    <mergeCell ref="D278:Q279"/>
    <mergeCell ref="A280:L280"/>
    <mergeCell ref="M280:Q280"/>
    <mergeCell ref="A281:L282"/>
    <mergeCell ref="M281:Q281"/>
    <mergeCell ref="M282:N282"/>
    <mergeCell ref="C275:M275"/>
    <mergeCell ref="O275:Q275"/>
    <mergeCell ref="C276:M276"/>
    <mergeCell ref="O276:Q276"/>
    <mergeCell ref="A277:C277"/>
    <mergeCell ref="D277:Q277"/>
    <mergeCell ref="O282:Q282"/>
    <mergeCell ref="C285:M285"/>
    <mergeCell ref="O285:Q285"/>
    <mergeCell ref="C286:M286"/>
    <mergeCell ref="O286:Q286"/>
    <mergeCell ref="A287:C287"/>
    <mergeCell ref="D287:Q287"/>
    <mergeCell ref="A283:J283"/>
    <mergeCell ref="K283:M283"/>
    <mergeCell ref="N283:Q283"/>
    <mergeCell ref="A284:J284"/>
    <mergeCell ref="K284:M284"/>
    <mergeCell ref="N284:Q284"/>
    <mergeCell ref="A293:J293"/>
    <mergeCell ref="K293:M293"/>
    <mergeCell ref="N293:Q293"/>
    <mergeCell ref="A294:J294"/>
    <mergeCell ref="K294:M294"/>
    <mergeCell ref="N294:Q294"/>
    <mergeCell ref="A288:C289"/>
    <mergeCell ref="D288:Q289"/>
    <mergeCell ref="A290:L290"/>
    <mergeCell ref="M290:Q290"/>
    <mergeCell ref="A291:L292"/>
    <mergeCell ref="M291:Q291"/>
    <mergeCell ref="M292:N292"/>
    <mergeCell ref="O292:Q292"/>
    <mergeCell ref="A298:C299"/>
    <mergeCell ref="D298:Q299"/>
    <mergeCell ref="A300:L300"/>
    <mergeCell ref="M300:Q300"/>
    <mergeCell ref="A301:L302"/>
    <mergeCell ref="M301:Q301"/>
    <mergeCell ref="M302:N302"/>
    <mergeCell ref="C295:M295"/>
    <mergeCell ref="O295:Q295"/>
    <mergeCell ref="C296:M296"/>
    <mergeCell ref="O296:Q296"/>
    <mergeCell ref="A297:C297"/>
    <mergeCell ref="D297:Q297"/>
    <mergeCell ref="O302:Q302"/>
    <mergeCell ref="C305:M305"/>
    <mergeCell ref="O305:Q305"/>
    <mergeCell ref="C306:M306"/>
    <mergeCell ref="O306:Q306"/>
    <mergeCell ref="A307:C307"/>
    <mergeCell ref="D307:Q307"/>
    <mergeCell ref="A303:J303"/>
    <mergeCell ref="K303:M303"/>
    <mergeCell ref="N303:Q303"/>
    <mergeCell ref="A304:J304"/>
    <mergeCell ref="K304:M304"/>
    <mergeCell ref="N304:Q304"/>
    <mergeCell ref="A313:J313"/>
    <mergeCell ref="K313:M313"/>
    <mergeCell ref="N313:Q313"/>
    <mergeCell ref="A314:J314"/>
    <mergeCell ref="K314:M314"/>
    <mergeCell ref="N314:Q314"/>
    <mergeCell ref="A308:C309"/>
    <mergeCell ref="D308:Q309"/>
    <mergeCell ref="A310:L310"/>
    <mergeCell ref="M310:Q310"/>
    <mergeCell ref="A311:L312"/>
    <mergeCell ref="M311:Q311"/>
    <mergeCell ref="M312:N312"/>
    <mergeCell ref="O312:Q312"/>
  </mergeCells>
  <conditionalFormatting sqref="B16">
    <cfRule type="expression" dxfId="419" priority="122">
      <formula>ISBLANK(B16)</formula>
    </cfRule>
  </conditionalFormatting>
  <conditionalFormatting sqref="K24:M24">
    <cfRule type="expression" dxfId="418" priority="121">
      <formula>K24&lt;CostEstimate</formula>
    </cfRule>
  </conditionalFormatting>
  <conditionalFormatting sqref="B26">
    <cfRule type="expression" dxfId="417" priority="120">
      <formula>ISBLANK(B26)</formula>
    </cfRule>
  </conditionalFormatting>
  <conditionalFormatting sqref="B36">
    <cfRule type="expression" dxfId="416" priority="119">
      <formula>ISBLANK(B36)</formula>
    </cfRule>
  </conditionalFormatting>
  <conditionalFormatting sqref="B46">
    <cfRule type="expression" dxfId="415" priority="118">
      <formula>ISBLANK(B46)</formula>
    </cfRule>
  </conditionalFormatting>
  <conditionalFormatting sqref="B56">
    <cfRule type="expression" dxfId="414" priority="117">
      <formula>ISBLANK(B56)</formula>
    </cfRule>
  </conditionalFormatting>
  <conditionalFormatting sqref="B66">
    <cfRule type="expression" dxfId="413" priority="116">
      <formula>ISBLANK(B66)</formula>
    </cfRule>
  </conditionalFormatting>
  <conditionalFormatting sqref="B76">
    <cfRule type="expression" dxfId="412" priority="115">
      <formula>ISBLANK(B76)</formula>
    </cfRule>
  </conditionalFormatting>
  <conditionalFormatting sqref="B86">
    <cfRule type="expression" dxfId="411" priority="114">
      <formula>ISBLANK(B86)</formula>
    </cfRule>
  </conditionalFormatting>
  <conditionalFormatting sqref="B96">
    <cfRule type="expression" dxfId="410" priority="113">
      <formula>ISBLANK(B96)</formula>
    </cfRule>
  </conditionalFormatting>
  <conditionalFormatting sqref="B106">
    <cfRule type="expression" dxfId="409" priority="112">
      <formula>ISBLANK(B106)</formula>
    </cfRule>
  </conditionalFormatting>
  <conditionalFormatting sqref="B116">
    <cfRule type="expression" dxfId="408" priority="111">
      <formula>ISBLANK(B116)</formula>
    </cfRule>
  </conditionalFormatting>
  <conditionalFormatting sqref="B126">
    <cfRule type="expression" dxfId="407" priority="110">
      <formula>ISBLANK(B126)</formula>
    </cfRule>
  </conditionalFormatting>
  <conditionalFormatting sqref="B136">
    <cfRule type="expression" dxfId="406" priority="108">
      <formula>ISBLANK(B136)</formula>
    </cfRule>
  </conditionalFormatting>
  <conditionalFormatting sqref="B146">
    <cfRule type="expression" dxfId="405" priority="106">
      <formula>ISBLANK(B146)</formula>
    </cfRule>
  </conditionalFormatting>
  <conditionalFormatting sqref="B156">
    <cfRule type="expression" dxfId="404" priority="104">
      <formula>ISBLANK(B156)</formula>
    </cfRule>
  </conditionalFormatting>
  <conditionalFormatting sqref="B166">
    <cfRule type="expression" dxfId="403" priority="102">
      <formula>ISBLANK(B166)</formula>
    </cfRule>
  </conditionalFormatting>
  <conditionalFormatting sqref="B176">
    <cfRule type="expression" dxfId="402" priority="100">
      <formula>ISBLANK(B176)</formula>
    </cfRule>
  </conditionalFormatting>
  <conditionalFormatting sqref="B186">
    <cfRule type="expression" dxfId="401" priority="99">
      <formula>ISBLANK(B186)</formula>
    </cfRule>
  </conditionalFormatting>
  <conditionalFormatting sqref="B196">
    <cfRule type="expression" dxfId="400" priority="98">
      <formula>ISBLANK(B196)</formula>
    </cfRule>
  </conditionalFormatting>
  <conditionalFormatting sqref="B206">
    <cfRule type="expression" dxfId="399" priority="97">
      <formula>ISBLANK(B206)</formula>
    </cfRule>
  </conditionalFormatting>
  <conditionalFormatting sqref="B216">
    <cfRule type="expression" dxfId="398" priority="96">
      <formula>ISBLANK(B216)</formula>
    </cfRule>
  </conditionalFormatting>
  <conditionalFormatting sqref="B226">
    <cfRule type="expression" dxfId="397" priority="95">
      <formula>ISBLANK(B226)</formula>
    </cfRule>
  </conditionalFormatting>
  <conditionalFormatting sqref="B236">
    <cfRule type="expression" dxfId="396" priority="94">
      <formula>ISBLANK(B236)</formula>
    </cfRule>
  </conditionalFormatting>
  <conditionalFormatting sqref="B246">
    <cfRule type="expression" dxfId="395" priority="93">
      <formula>ISBLANK(B246)</formula>
    </cfRule>
  </conditionalFormatting>
  <conditionalFormatting sqref="B256">
    <cfRule type="expression" dxfId="394" priority="92">
      <formula>ISBLANK(B256)</formula>
    </cfRule>
  </conditionalFormatting>
  <conditionalFormatting sqref="B266">
    <cfRule type="expression" dxfId="393" priority="91">
      <formula>ISBLANK(B266)</formula>
    </cfRule>
  </conditionalFormatting>
  <conditionalFormatting sqref="B276">
    <cfRule type="expression" dxfId="392" priority="90">
      <formula>ISBLANK(B276)</formula>
    </cfRule>
  </conditionalFormatting>
  <conditionalFormatting sqref="B286">
    <cfRule type="expression" dxfId="391" priority="89">
      <formula>ISBLANK(B286)</formula>
    </cfRule>
  </conditionalFormatting>
  <conditionalFormatting sqref="B296">
    <cfRule type="expression" dxfId="390" priority="88">
      <formula>ISBLANK(B296)</formula>
    </cfRule>
  </conditionalFormatting>
  <conditionalFormatting sqref="B306">
    <cfRule type="expression" dxfId="389" priority="87">
      <formula>ISBLANK(B306)</formula>
    </cfRule>
  </conditionalFormatting>
  <conditionalFormatting sqref="K314:M314">
    <cfRule type="expression" dxfId="388" priority="3">
      <formula>K314&lt;CostEstimate</formula>
    </cfRule>
  </conditionalFormatting>
  <conditionalFormatting sqref="K54:M54">
    <cfRule type="expression" dxfId="387" priority="29">
      <formula>K54&lt;CostEstimate</formula>
    </cfRule>
  </conditionalFormatting>
  <conditionalFormatting sqref="K64:M64">
    <cfRule type="expression" dxfId="386" priority="28">
      <formula>K64&lt;CostEstimate</formula>
    </cfRule>
  </conditionalFormatting>
  <conditionalFormatting sqref="K74:M74">
    <cfRule type="expression" dxfId="385" priority="27">
      <formula>K74&lt;CostEstimate</formula>
    </cfRule>
  </conditionalFormatting>
  <conditionalFormatting sqref="K84:M84">
    <cfRule type="expression" dxfId="384" priority="26">
      <formula>K84&lt;CostEstimate</formula>
    </cfRule>
  </conditionalFormatting>
  <conditionalFormatting sqref="K94:M94">
    <cfRule type="expression" dxfId="383" priority="25">
      <formula>K94&lt;CostEstimate</formula>
    </cfRule>
  </conditionalFormatting>
  <conditionalFormatting sqref="K104:M104">
    <cfRule type="expression" dxfId="382" priority="24">
      <formula>K104&lt;CostEstimate</formula>
    </cfRule>
  </conditionalFormatting>
  <conditionalFormatting sqref="K114:M114">
    <cfRule type="expression" dxfId="381" priority="23">
      <formula>K114&lt;CostEstimate</formula>
    </cfRule>
  </conditionalFormatting>
  <conditionalFormatting sqref="K124:M124">
    <cfRule type="expression" dxfId="380" priority="22">
      <formula>K124&lt;CostEstimate</formula>
    </cfRule>
  </conditionalFormatting>
  <conditionalFormatting sqref="K134:M134">
    <cfRule type="expression" dxfId="379" priority="21">
      <formula>K134&lt;CostEstimate</formula>
    </cfRule>
  </conditionalFormatting>
  <conditionalFormatting sqref="K144:M144">
    <cfRule type="expression" dxfId="378" priority="20">
      <formula>K144&lt;CostEstimate</formula>
    </cfRule>
  </conditionalFormatting>
  <conditionalFormatting sqref="K154:M154">
    <cfRule type="expression" dxfId="377" priority="19">
      <formula>K154&lt;CostEstimate</formula>
    </cfRule>
  </conditionalFormatting>
  <conditionalFormatting sqref="K164:M164">
    <cfRule type="expression" dxfId="376" priority="18">
      <formula>K164&lt;CostEstimate</formula>
    </cfRule>
  </conditionalFormatting>
  <conditionalFormatting sqref="K174:M174">
    <cfRule type="expression" dxfId="375" priority="17">
      <formula>K174&lt;CostEstimate</formula>
    </cfRule>
  </conditionalFormatting>
  <conditionalFormatting sqref="K184:M184">
    <cfRule type="expression" dxfId="374" priority="16">
      <formula>K184&lt;CostEstimate</formula>
    </cfRule>
  </conditionalFormatting>
  <conditionalFormatting sqref="K194:M194">
    <cfRule type="expression" dxfId="373" priority="15">
      <formula>K194&lt;CostEstimate</formula>
    </cfRule>
  </conditionalFormatting>
  <conditionalFormatting sqref="K204:M204">
    <cfRule type="expression" dxfId="372" priority="14">
      <formula>K204&lt;CostEstimate</formula>
    </cfRule>
  </conditionalFormatting>
  <conditionalFormatting sqref="K214:M214">
    <cfRule type="expression" dxfId="371" priority="13">
      <formula>K214&lt;CostEstimate</formula>
    </cfRule>
  </conditionalFormatting>
  <conditionalFormatting sqref="K224:M224">
    <cfRule type="expression" dxfId="370" priority="12">
      <formula>K224&lt;CostEstimate</formula>
    </cfRule>
  </conditionalFormatting>
  <conditionalFormatting sqref="K234:M234">
    <cfRule type="expression" dxfId="369" priority="11">
      <formula>K234&lt;CostEstimate</formula>
    </cfRule>
  </conditionalFormatting>
  <conditionalFormatting sqref="K244:M244">
    <cfRule type="expression" dxfId="368" priority="10">
      <formula>K244&lt;CostEstimate</formula>
    </cfRule>
  </conditionalFormatting>
  <conditionalFormatting sqref="K254:M254">
    <cfRule type="expression" dxfId="367" priority="9">
      <formula>K254&lt;CostEstimate</formula>
    </cfRule>
  </conditionalFormatting>
  <conditionalFormatting sqref="K264:M264">
    <cfRule type="expression" dxfId="366" priority="8">
      <formula>K264&lt;CostEstimate</formula>
    </cfRule>
  </conditionalFormatting>
  <conditionalFormatting sqref="K274:M274">
    <cfRule type="expression" dxfId="365" priority="7">
      <formula>K274&lt;CostEstimate</formula>
    </cfRule>
  </conditionalFormatting>
  <conditionalFormatting sqref="K284:M284">
    <cfRule type="expression" dxfId="364" priority="6">
      <formula>K284&lt;CostEstimate</formula>
    </cfRule>
  </conditionalFormatting>
  <conditionalFormatting sqref="K294:M294">
    <cfRule type="expression" dxfId="363" priority="5">
      <formula>K294&lt;CostEstimate</formula>
    </cfRule>
  </conditionalFormatting>
  <conditionalFormatting sqref="K304:M304">
    <cfRule type="expression" dxfId="362" priority="4">
      <formula>K304&lt;CostEstimate</formula>
    </cfRule>
  </conditionalFormatting>
  <conditionalFormatting sqref="K34:M34">
    <cfRule type="expression" dxfId="361" priority="2">
      <formula>K34&lt;CostEstimate</formula>
    </cfRule>
  </conditionalFormatting>
  <conditionalFormatting sqref="K44:M44">
    <cfRule type="expression" dxfId="360" priority="1">
      <formula>K44&lt;CostEstimate</formula>
    </cfRule>
  </conditionalFormatting>
  <dataValidations xWindow="1111" yWindow="637" count="15">
    <dataValidation type="date" operator="lessThanOrEqual" allowBlank="1" showInputMessage="1" showErrorMessage="1" sqref="B266 B306 B136 B146 B276 B256 B246 B66 B76 B86 B96 B106 B116 B126 B156 B166 B186 B286 B296 B176 B196 B206 B216 B226 B236" xr:uid="{00000000-0002-0000-0200-000000000000}">
      <formula1>TODAY()</formula1>
    </dataValidation>
    <dataValidation operator="lessThanOrEqual" showInputMessage="1" showErrorMessage="1" sqref="A178 A228 A118 A128 A108 A238 A308 A68 A98 A138 A78 A148 A88 A298 A158 A198 A168 A268 A278 A258 A188 A208 A218 A248 A288" xr:uid="{00000000-0002-0000-0200-000001000000}"/>
    <dataValidation allowBlank="1" showInputMessage="1" showErrorMessage="1" prompt="When entering dates in this space, please keep in mind that this is the date that the damage occurred. If the damage occurred over a protracted period of time, please use your best judgment in determining when the listed damage began" sqref="B16 B26 B36 B46 B56" xr:uid="{BF334537-150F-442F-9AAD-DFE637DB8EA9}"/>
    <dataValidation allowBlank="1" showInputMessage="1" showErrorMessage="1" prompt="Please enter the street address or map location of the listed damage. If the incurred cost was for county-wide or without a physical location, please list the main location of your facility" sqref="C16:M16 C26:M26 C36:M36 C46:M46 C56:M56" xr:uid="{F89B09B0-9B29-4151-B794-884BDFA616F2}"/>
    <dataValidation operator="lessThanOrEqual" showInputMessage="1" showErrorMessage="1" prompt="Please enter the cause of the specific damage listed (e.g., High winds, flooding, snow accumulation, etc.) please note that the name of the disaster should NOT be listed here (e.g., Hurricane Maria, DR4599, etc.)" sqref="A18:C19 A28:C29 A38:C39 A48:C49 A58:C59" xr:uid="{29A122DB-5A94-4C2D-AE3C-4C5D27F24559}"/>
    <dataValidation allowBlank="1" showInputMessage="1" showErrorMessage="1" prompt="As a result of damaged or destroyed facility or component, what has the impact been on the jurisdiction. If this facility component is not brought back to pre-disaster conditions what would the impact be to public services?" sqref="A21:L22 A31:L32 A41:L42 A51:L52 A61:L62" xr:uid="{1D5FBDC5-2F30-499B-BE43-93400526D7B0}"/>
    <dataValidation allowBlank="1" showInputMessage="1" showErrorMessage="1" prompt="PLEASE LEAVE THIS SPACE BLANK, This is where the Joint PDA team will enter their damage-specific comments at the time of the PDA" sqref="A24:J24 A34:J34 A44:J44 A54:J54 A64:J64" xr:uid="{A86E47E1-4C91-4EE4-8499-164BE5E2E3A6}"/>
    <dataValidation allowBlank="1" showInputMessage="1" showErrorMessage="1" prompt="In this space please enter the Impacted Entity's estimated cost of repair or replacement of the listed damage, or the estimated cost incurred." sqref="K24:M24 K34:M34 K44:M44 K54:M54 K64:M64" xr:uid="{344DDF86-D5E5-469A-B5D0-293EB429B9CA}"/>
    <dataValidation allowBlank="1" showInputMessage="1" showErrorMessage="1" prompt="These cells have been pre-filled by the information entered in (PA-1) PDA Contact Sheet" sqref="A12:L14 D1:N1 D3:N11 P3:Q11 A1:C11 O1 O3:O11" xr:uid="{3F02C184-164B-4F06-9864-730EE11B4310}"/>
    <dataValidation allowBlank="1" showInputMessage="1" showErrorMessage="1" prompt="Please enter “LAT” and “LONG” in decimal degrees formatting separated by a comma (e.g., 40.392024, -81.333107”) six digits of accuracy following the decimal point are requested so to be as accurate as possible" sqref="O25:Q25 O26:Q26 O35:Q35 O36:Q36 O45:Q45 O46:Q46 O55:Q55 O56:Q56 O16:Q16 O15:Q15" xr:uid="{AB7D74A1-2276-4AA3-A627-25EF7B235D6D}"/>
    <dataValidation allowBlank="1" showInputMessage="1" showErrorMessage="1" prompt="Please enter your best estimate as to how much of the work has been completed at the time of the PDA" sqref="O22:Q22 O32:Q32 O42:Q42 O52:Q52 O62:Q62" xr:uid="{10CFAE7C-65A4-469A-8B22-CF8BE74ED0D3}"/>
    <dataValidation allowBlank="1" showInputMessage="1" showErrorMessage="1" prompt="Please give a detailed description of the damages in support of other provided documents, this may include dimensions, materials, hours worked, etc. Please give a summary of what steps were taken if listing emergency protective measures or labor costs." sqref="D28:Q29 D38:Q39 D48:Q49 D18:Q19 D58:Q59" xr:uid="{9BB6B917-7543-43F2-8BAE-8EC28214FFD9}"/>
    <dataValidation allowBlank="1" showInputMessage="1" showErrorMessage="1" prompt="Please enter the department impacted by the recorded damage (e.g., Water utility, transportation, education, recreation, etc.)" sqref="M21:Q21 M31:Q31 M41:Q41 M51:Q51 M61:Q61" xr:uid="{1476F17D-EFE7-4B93-8E42-AACC6394AC4A}"/>
    <dataValidation allowBlank="1" showInputMessage="1" showErrorMessage="1" prompt="PLEASE LEAVE THIS SPACE BLANK, This is where the Joint PDA team will enter their cost estimate at the time of the PDA" sqref="N24:Q24 N34:Q34 N44:Q44 N54:Q54 N64:Q64" xr:uid="{192A0C44-981B-4101-9844-13B28687253C}"/>
    <dataValidation allowBlank="1" showInputMessage="1" showErrorMessage="1" prompt="These cells will autopopulate as cost estimate values are entered below" sqref="M12:Q14" xr:uid="{D0A82F49-582E-4764-986A-B70AE6B3F841}"/>
  </dataValidations>
  <pageMargins left="0.25" right="0.25" top="0.42" bottom="0.5" header="0.25" footer="0.25"/>
  <pageSetup scale="97" orientation="portrait" useFirstPageNumber="1" r:id="rId1"/>
  <headerFooter alignWithMargins="0">
    <oddFooter>&amp;RF-&amp;P</oddFooter>
  </headerFooter>
  <rowBreaks count="5" manualBreakCount="5">
    <brk id="54" max="16" man="1"/>
    <brk id="114" max="16" man="1"/>
    <brk id="164" max="16383" man="1"/>
    <brk id="214" max="16383" man="1"/>
    <brk id="26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sheetPr>
  <dimension ref="A1:AL315"/>
  <sheetViews>
    <sheetView showGridLines="0" zoomScale="78" zoomScaleNormal="70" zoomScaleSheetLayoutView="100" workbookViewId="0">
      <selection activeCell="R45" sqref="R45"/>
    </sheetView>
  </sheetViews>
  <sheetFormatPr defaultRowHeight="13.2" outlineLevelCol="1" x14ac:dyDescent="0.25"/>
  <cols>
    <col min="1" max="1" width="7.5546875" customWidth="1"/>
    <col min="2" max="2" width="10" customWidth="1"/>
    <col min="3" max="3" width="3.5546875" customWidth="1"/>
    <col min="4" max="4" width="6.109375" customWidth="1"/>
    <col min="5" max="5" width="5.44140625" customWidth="1"/>
    <col min="6" max="6" width="5.88671875" customWidth="1"/>
    <col min="7" max="7" width="5.109375" customWidth="1"/>
    <col min="8" max="8" width="6.6640625" customWidth="1"/>
    <col min="9" max="9" width="8.109375" customWidth="1"/>
    <col min="10" max="10" width="3.88671875" customWidth="1"/>
    <col min="11" max="13" width="7.6640625" customWidth="1"/>
    <col min="14" max="14" width="5.109375" customWidth="1"/>
    <col min="15" max="15" width="5" customWidth="1"/>
    <col min="16" max="16" width="6.5546875" customWidth="1"/>
    <col min="17" max="17" width="6.88671875" customWidth="1"/>
    <col min="18" max="38" width="8.88671875" customWidth="1" outlineLevel="1"/>
  </cols>
  <sheetData>
    <row r="1" spans="1:25" ht="31.95" customHeight="1" x14ac:dyDescent="0.25">
      <c r="A1" s="407"/>
      <c r="B1" s="408"/>
      <c r="C1" s="475" t="s">
        <v>115</v>
      </c>
      <c r="D1" s="476"/>
      <c r="E1" s="476"/>
      <c r="F1" s="476"/>
      <c r="G1" s="476"/>
      <c r="H1" s="476"/>
      <c r="I1" s="476"/>
      <c r="J1" s="476"/>
      <c r="K1" s="476"/>
      <c r="L1" s="476"/>
      <c r="M1" s="476"/>
      <c r="N1" s="476"/>
      <c r="O1" s="415" t="s">
        <v>116</v>
      </c>
      <c r="P1" s="416"/>
      <c r="Q1" s="417"/>
    </row>
    <row r="2" spans="1:25" ht="13.8" thickBot="1" x14ac:dyDescent="0.3">
      <c r="A2" s="409"/>
      <c r="B2" s="410"/>
      <c r="C2" s="413" t="s">
        <v>33</v>
      </c>
      <c r="D2" s="414"/>
      <c r="E2" s="414"/>
      <c r="F2" s="414"/>
      <c r="G2" s="414"/>
      <c r="H2" s="414"/>
      <c r="I2" s="414"/>
      <c r="J2" s="414"/>
      <c r="K2" s="414"/>
      <c r="L2" s="414"/>
      <c r="M2" s="414"/>
      <c r="N2" s="414"/>
      <c r="O2" s="418"/>
      <c r="P2" s="419"/>
      <c r="Q2" s="420"/>
    </row>
    <row r="3" spans="1:25" ht="63" customHeight="1" thickBot="1" x14ac:dyDescent="0.3">
      <c r="A3" s="411"/>
      <c r="B3" s="412"/>
      <c r="C3" s="473" t="s">
        <v>117</v>
      </c>
      <c r="D3" s="473"/>
      <c r="E3" s="473"/>
      <c r="F3" s="473"/>
      <c r="G3" s="473"/>
      <c r="H3" s="473"/>
      <c r="I3" s="473"/>
      <c r="J3" s="473"/>
      <c r="K3" s="473"/>
      <c r="L3" s="473"/>
      <c r="M3" s="473"/>
      <c r="N3" s="474"/>
      <c r="O3" s="434" t="str">
        <f>"Date: "&amp;'(PA-1) PDA CONTACT SHEET'!E7</f>
        <v xml:space="preserve">Date: </v>
      </c>
      <c r="P3" s="435"/>
      <c r="Q3" s="436"/>
    </row>
    <row r="4" spans="1:25" x14ac:dyDescent="0.25">
      <c r="A4" s="66"/>
      <c r="B4" s="310" t="s">
        <v>94</v>
      </c>
      <c r="C4" s="310"/>
      <c r="D4" s="310"/>
      <c r="E4" s="310"/>
      <c r="F4" s="310"/>
      <c r="G4" s="310"/>
      <c r="H4" s="310"/>
      <c r="I4" s="310"/>
      <c r="J4" s="310"/>
      <c r="K4" s="310"/>
      <c r="L4" s="310"/>
      <c r="M4" s="310"/>
      <c r="N4" s="310"/>
      <c r="O4" s="67"/>
      <c r="P4" s="67"/>
      <c r="Q4" s="68"/>
    </row>
    <row r="5" spans="1:25" ht="13.5" customHeight="1" x14ac:dyDescent="0.25">
      <c r="A5" s="437" t="s">
        <v>37</v>
      </c>
      <c r="B5" s="438"/>
      <c r="C5" s="439" t="s">
        <v>38</v>
      </c>
      <c r="D5" s="440"/>
      <c r="E5" s="440"/>
      <c r="F5" s="440"/>
      <c r="G5" s="438"/>
      <c r="H5" s="441" t="s">
        <v>39</v>
      </c>
      <c r="I5" s="442"/>
      <c r="J5" s="442"/>
      <c r="K5" s="442"/>
      <c r="L5" s="442"/>
      <c r="M5" s="442"/>
      <c r="N5" s="443"/>
      <c r="O5" s="444" t="s">
        <v>40</v>
      </c>
      <c r="P5" s="445"/>
      <c r="Q5" s="446"/>
    </row>
    <row r="6" spans="1:25" ht="11.25" customHeight="1" thickBot="1" x14ac:dyDescent="0.3">
      <c r="A6" s="421">
        <f>'(PA-1) PDA CONTACT SHEET'!E8</f>
        <v>0</v>
      </c>
      <c r="B6" s="422"/>
      <c r="C6" s="423">
        <f>'(PA-1) PDA CONTACT SHEET'!E9</f>
        <v>0</v>
      </c>
      <c r="D6" s="424"/>
      <c r="E6" s="424"/>
      <c r="F6" s="424"/>
      <c r="G6" s="422"/>
      <c r="H6" s="425">
        <f>'(PA-1) PDA CONTACT SHEET'!E10</f>
        <v>0</v>
      </c>
      <c r="I6" s="426"/>
      <c r="J6" s="426"/>
      <c r="K6" s="426"/>
      <c r="L6" s="426"/>
      <c r="M6" s="426"/>
      <c r="N6" s="427"/>
      <c r="O6" s="425">
        <f>'(PA-1) PDA CONTACT SHEET'!$E$11</f>
        <v>0</v>
      </c>
      <c r="P6" s="426"/>
      <c r="Q6" s="448"/>
    </row>
    <row r="7" spans="1:25" ht="12.75" customHeight="1" x14ac:dyDescent="0.25">
      <c r="A7" s="471" t="s">
        <v>95</v>
      </c>
      <c r="B7" s="461"/>
      <c r="C7" s="461"/>
      <c r="D7" s="461"/>
      <c r="E7" s="461"/>
      <c r="F7" s="461"/>
      <c r="G7" s="461"/>
      <c r="H7" s="461"/>
      <c r="I7" s="472"/>
      <c r="J7" s="468" t="s">
        <v>42</v>
      </c>
      <c r="K7" s="462"/>
      <c r="L7" s="462"/>
      <c r="M7" s="462"/>
      <c r="N7" s="463"/>
      <c r="O7" s="69" t="s">
        <v>40</v>
      </c>
      <c r="Q7" s="70"/>
    </row>
    <row r="8" spans="1:25" ht="12.75" customHeight="1" x14ac:dyDescent="0.25">
      <c r="A8" s="24" t="s">
        <v>43</v>
      </c>
      <c r="B8" s="154">
        <f>'(PA-1) PDA CONTACT SHEET'!E13</f>
        <v>0</v>
      </c>
      <c r="C8" s="154"/>
      <c r="D8" s="154"/>
      <c r="E8" s="154"/>
      <c r="F8" s="154"/>
      <c r="G8" s="154"/>
      <c r="H8" s="154"/>
      <c r="I8" s="155"/>
      <c r="J8" s="154">
        <f>'(PA-1) PDA CONTACT SHEET'!G13</f>
        <v>0</v>
      </c>
      <c r="K8" s="154"/>
      <c r="L8" s="154"/>
      <c r="M8" s="154"/>
      <c r="N8" s="155"/>
      <c r="O8" s="153">
        <f>'(PA-1) PDA CONTACT SHEET'!I13</f>
        <v>0</v>
      </c>
      <c r="P8" s="154"/>
      <c r="Q8" s="398"/>
    </row>
    <row r="9" spans="1:25" ht="12.75" customHeight="1" x14ac:dyDescent="0.25">
      <c r="A9" s="25" t="s">
        <v>96</v>
      </c>
      <c r="B9" s="269">
        <f>'(PA-1) PDA CONTACT SHEET'!E14</f>
        <v>0</v>
      </c>
      <c r="C9" s="269"/>
      <c r="D9" s="269"/>
      <c r="E9" s="269"/>
      <c r="F9" s="269"/>
      <c r="G9" s="269"/>
      <c r="H9" s="269"/>
      <c r="I9" s="270"/>
      <c r="J9" s="396">
        <f>'(PA-1) PDA CONTACT SHEET'!G14</f>
        <v>0</v>
      </c>
      <c r="K9" s="269"/>
      <c r="L9" s="269"/>
      <c r="M9" s="269"/>
      <c r="N9" s="270"/>
      <c r="O9" s="396">
        <f>'(PA-1) PDA CONTACT SHEET'!I14</f>
        <v>0</v>
      </c>
      <c r="P9" s="269"/>
      <c r="Q9" s="397"/>
    </row>
    <row r="10" spans="1:25" ht="13.8" thickBot="1" x14ac:dyDescent="0.3">
      <c r="A10" s="26" t="s">
        <v>45</v>
      </c>
      <c r="B10" s="253">
        <f>'(PA-1) PDA CONTACT SHEET'!E15</f>
        <v>0</v>
      </c>
      <c r="C10" s="253"/>
      <c r="D10" s="253"/>
      <c r="E10" s="253"/>
      <c r="F10" s="253"/>
      <c r="G10" s="253"/>
      <c r="H10" s="253"/>
      <c r="I10" s="254"/>
      <c r="J10" s="253">
        <f>'(PA-1) PDA CONTACT SHEET'!G15</f>
        <v>0</v>
      </c>
      <c r="K10" s="253"/>
      <c r="L10" s="253"/>
      <c r="M10" s="253"/>
      <c r="N10" s="254"/>
      <c r="O10" s="378">
        <f>'(PA-1) PDA CONTACT SHEET'!I15</f>
        <v>0</v>
      </c>
      <c r="P10" s="253"/>
      <c r="Q10" s="379"/>
    </row>
    <row r="11" spans="1:25" ht="14.25" customHeight="1" x14ac:dyDescent="0.25">
      <c r="A11" s="479" t="s">
        <v>97</v>
      </c>
      <c r="B11" s="309"/>
      <c r="C11" s="309"/>
      <c r="D11" s="309"/>
      <c r="E11" s="309"/>
      <c r="F11" s="309"/>
      <c r="G11" s="309"/>
      <c r="H11" s="309"/>
      <c r="I11" s="309"/>
      <c r="J11" s="309"/>
      <c r="K11" s="309"/>
      <c r="L11" s="309"/>
      <c r="M11" s="309"/>
      <c r="N11" s="309"/>
      <c r="O11" s="309"/>
      <c r="P11" s="309"/>
      <c r="Q11" s="311"/>
    </row>
    <row r="12" spans="1:25" ht="13.5" customHeight="1" x14ac:dyDescent="0.25">
      <c r="A12" s="383" t="s">
        <v>98</v>
      </c>
      <c r="B12" s="480"/>
      <c r="C12" s="480"/>
      <c r="D12" s="480"/>
      <c r="E12" s="480"/>
      <c r="F12" s="480"/>
      <c r="G12" s="480"/>
      <c r="H12" s="480"/>
      <c r="I12" s="480"/>
      <c r="J12" s="480"/>
      <c r="K12" s="480"/>
      <c r="L12" s="385"/>
      <c r="M12" s="393" t="s">
        <v>99</v>
      </c>
      <c r="N12" s="394"/>
      <c r="O12" s="394"/>
      <c r="P12" s="394"/>
      <c r="Q12" s="395"/>
    </row>
    <row r="13" spans="1:25" ht="13.2" customHeight="1" x14ac:dyDescent="0.25">
      <c r="A13" s="383"/>
      <c r="B13" s="480"/>
      <c r="C13" s="480"/>
      <c r="D13" s="480"/>
      <c r="E13" s="480"/>
      <c r="F13" s="480"/>
      <c r="G13" s="480"/>
      <c r="H13" s="480"/>
      <c r="I13" s="480"/>
      <c r="J13" s="480"/>
      <c r="K13" s="480"/>
      <c r="L13" s="385"/>
      <c r="M13" s="389" t="s">
        <v>100</v>
      </c>
      <c r="N13" s="481"/>
      <c r="O13" s="481"/>
      <c r="P13" s="482">
        <f>K24+K34+K44+K54+K64+K74+K84+K94+K104+K114+K124+K134+K144+K154+K164+K174+K184+K194+K204+K214+K224+K234+K244+K254+K264+K274+K284+K294+K304+K314</f>
        <v>0</v>
      </c>
      <c r="Q13" s="483"/>
    </row>
    <row r="14" spans="1:25" ht="13.95" customHeight="1" thickBot="1" x14ac:dyDescent="0.3">
      <c r="A14" s="386"/>
      <c r="B14" s="387"/>
      <c r="C14" s="387"/>
      <c r="D14" s="387"/>
      <c r="E14" s="387"/>
      <c r="F14" s="387"/>
      <c r="G14" s="387"/>
      <c r="H14" s="387"/>
      <c r="I14" s="387"/>
      <c r="J14" s="387"/>
      <c r="K14" s="387"/>
      <c r="L14" s="388"/>
      <c r="M14" s="391" t="s">
        <v>101</v>
      </c>
      <c r="N14" s="392"/>
      <c r="O14" s="392"/>
      <c r="P14" s="477">
        <f>N24+N34+N44+N54+N64+N74+N84+N94+N104+N114+N124+N134+N144+N154+N164+N174+N184+N194+N204+N214+N224+N234+N244+N254+N264+N274+N284+N294+N304+N314</f>
        <v>0</v>
      </c>
      <c r="Q14" s="478"/>
    </row>
    <row r="15" spans="1:25" x14ac:dyDescent="0.25">
      <c r="A15" s="4" t="s">
        <v>102</v>
      </c>
      <c r="B15" s="13" t="s">
        <v>103</v>
      </c>
      <c r="C15" s="460" t="s">
        <v>104</v>
      </c>
      <c r="D15" s="468"/>
      <c r="E15" s="468"/>
      <c r="F15" s="468"/>
      <c r="G15" s="468"/>
      <c r="H15" s="468"/>
      <c r="I15" s="468"/>
      <c r="J15" s="468"/>
      <c r="K15" s="468"/>
      <c r="L15" s="468"/>
      <c r="M15" s="469"/>
      <c r="N15" s="9" t="s">
        <v>105</v>
      </c>
      <c r="O15" s="364"/>
      <c r="P15" s="364"/>
      <c r="Q15" s="470"/>
    </row>
    <row r="16" spans="1:25" ht="15" customHeight="1" x14ac:dyDescent="0.25">
      <c r="A16" s="10">
        <v>1</v>
      </c>
      <c r="B16" s="14"/>
      <c r="C16" s="367"/>
      <c r="D16" s="368"/>
      <c r="E16" s="368"/>
      <c r="F16" s="368"/>
      <c r="G16" s="368"/>
      <c r="H16" s="368"/>
      <c r="I16" s="368"/>
      <c r="J16" s="368"/>
      <c r="K16" s="368"/>
      <c r="L16" s="368"/>
      <c r="M16" s="369"/>
      <c r="N16" s="8" t="s">
        <v>106</v>
      </c>
      <c r="O16" s="370"/>
      <c r="P16" s="371"/>
      <c r="Q16" s="372"/>
      <c r="T16" s="92"/>
      <c r="Y16" s="21"/>
    </row>
    <row r="17" spans="1:18" x14ac:dyDescent="0.25">
      <c r="A17" s="464" t="s">
        <v>107</v>
      </c>
      <c r="B17" s="465"/>
      <c r="C17" s="466"/>
      <c r="D17" s="465" t="s">
        <v>108</v>
      </c>
      <c r="E17" s="465"/>
      <c r="F17" s="465"/>
      <c r="G17" s="465"/>
      <c r="H17" s="465"/>
      <c r="I17" s="465"/>
      <c r="J17" s="465"/>
      <c r="K17" s="465"/>
      <c r="L17" s="465"/>
      <c r="M17" s="465"/>
      <c r="N17" s="465"/>
      <c r="O17" s="465"/>
      <c r="P17" s="465"/>
      <c r="Q17" s="467"/>
    </row>
    <row r="18" spans="1:18" x14ac:dyDescent="0.25">
      <c r="A18" s="331"/>
      <c r="B18" s="332"/>
      <c r="C18" s="333"/>
      <c r="D18" s="337"/>
      <c r="E18" s="224"/>
      <c r="F18" s="224"/>
      <c r="G18" s="224"/>
      <c r="H18" s="224"/>
      <c r="I18" s="224"/>
      <c r="J18" s="224"/>
      <c r="K18" s="224"/>
      <c r="L18" s="224"/>
      <c r="M18" s="224"/>
      <c r="N18" s="224"/>
      <c r="O18" s="224"/>
      <c r="P18" s="224"/>
      <c r="Q18" s="225"/>
    </row>
    <row r="19" spans="1:18" ht="49.95" customHeight="1" x14ac:dyDescent="0.25">
      <c r="A19" s="334"/>
      <c r="B19" s="335"/>
      <c r="C19" s="336"/>
      <c r="D19" s="338"/>
      <c r="E19" s="339"/>
      <c r="F19" s="339"/>
      <c r="G19" s="339"/>
      <c r="H19" s="339"/>
      <c r="I19" s="339"/>
      <c r="J19" s="339"/>
      <c r="K19" s="339"/>
      <c r="L19" s="339"/>
      <c r="M19" s="339"/>
      <c r="N19" s="339"/>
      <c r="O19" s="339"/>
      <c r="P19" s="339"/>
      <c r="Q19" s="340"/>
    </row>
    <row r="20" spans="1:18" ht="12.75" customHeight="1" x14ac:dyDescent="0.25">
      <c r="A20" s="302" t="s">
        <v>109</v>
      </c>
      <c r="B20" s="303"/>
      <c r="C20" s="303"/>
      <c r="D20" s="173"/>
      <c r="E20" s="173"/>
      <c r="F20" s="173"/>
      <c r="G20" s="173"/>
      <c r="H20" s="173"/>
      <c r="I20" s="173"/>
      <c r="J20" s="173"/>
      <c r="K20" s="173"/>
      <c r="L20" s="174"/>
      <c r="M20" s="456" t="s">
        <v>110</v>
      </c>
      <c r="N20" s="173"/>
      <c r="O20" s="173"/>
      <c r="P20" s="173"/>
      <c r="Q20" s="457"/>
      <c r="R20" s="17"/>
    </row>
    <row r="21" spans="1:18" x14ac:dyDescent="0.25">
      <c r="A21" s="347"/>
      <c r="B21" s="348"/>
      <c r="C21" s="348"/>
      <c r="D21" s="348"/>
      <c r="E21" s="348"/>
      <c r="F21" s="348"/>
      <c r="G21" s="348"/>
      <c r="H21" s="348"/>
      <c r="I21" s="348"/>
      <c r="J21" s="348"/>
      <c r="K21" s="348"/>
      <c r="L21" s="349"/>
      <c r="M21" s="353"/>
      <c r="N21" s="354"/>
      <c r="O21" s="354"/>
      <c r="P21" s="354"/>
      <c r="Q21" s="355"/>
    </row>
    <row r="22" spans="1:18" ht="15.75" customHeight="1" x14ac:dyDescent="0.25">
      <c r="A22" s="350"/>
      <c r="B22" s="351"/>
      <c r="C22" s="351"/>
      <c r="D22" s="351"/>
      <c r="E22" s="351"/>
      <c r="F22" s="351"/>
      <c r="G22" s="351"/>
      <c r="H22" s="351"/>
      <c r="I22" s="351"/>
      <c r="J22" s="351"/>
      <c r="K22" s="351"/>
      <c r="L22" s="352"/>
      <c r="M22" s="458" t="s">
        <v>111</v>
      </c>
      <c r="N22" s="459"/>
      <c r="O22" s="358"/>
      <c r="P22" s="358"/>
      <c r="Q22" s="359"/>
    </row>
    <row r="23" spans="1:18" ht="12.75" customHeight="1" x14ac:dyDescent="0.25">
      <c r="A23" s="449" t="s">
        <v>112</v>
      </c>
      <c r="B23" s="450"/>
      <c r="C23" s="450"/>
      <c r="D23" s="450"/>
      <c r="E23" s="450"/>
      <c r="F23" s="450"/>
      <c r="G23" s="450"/>
      <c r="H23" s="450"/>
      <c r="I23" s="450"/>
      <c r="J23" s="451"/>
      <c r="K23" s="452" t="s">
        <v>113</v>
      </c>
      <c r="L23" s="453"/>
      <c r="M23" s="454"/>
      <c r="N23" s="452" t="s">
        <v>114</v>
      </c>
      <c r="O23" s="453"/>
      <c r="P23" s="453"/>
      <c r="Q23" s="455"/>
    </row>
    <row r="24" spans="1:18" ht="15.75" customHeight="1" thickBot="1" x14ac:dyDescent="0.3">
      <c r="A24" s="322"/>
      <c r="B24" s="323"/>
      <c r="C24" s="323"/>
      <c r="D24" s="323"/>
      <c r="E24" s="323"/>
      <c r="F24" s="323"/>
      <c r="G24" s="323"/>
      <c r="H24" s="323"/>
      <c r="I24" s="323"/>
      <c r="J24" s="324"/>
      <c r="K24" s="325"/>
      <c r="L24" s="326"/>
      <c r="M24" s="327"/>
      <c r="N24" s="328"/>
      <c r="O24" s="329"/>
      <c r="P24" s="329"/>
      <c r="Q24" s="330"/>
    </row>
    <row r="25" spans="1:18" ht="13.8" thickTop="1" x14ac:dyDescent="0.25">
      <c r="A25" s="4" t="s">
        <v>102</v>
      </c>
      <c r="B25" s="13" t="s">
        <v>103</v>
      </c>
      <c r="C25" s="460" t="s">
        <v>104</v>
      </c>
      <c r="D25" s="461"/>
      <c r="E25" s="461"/>
      <c r="F25" s="462"/>
      <c r="G25" s="462"/>
      <c r="H25" s="462"/>
      <c r="I25" s="462"/>
      <c r="J25" s="462"/>
      <c r="K25" s="462"/>
      <c r="L25" s="462"/>
      <c r="M25" s="463"/>
      <c r="N25" s="9" t="s">
        <v>105</v>
      </c>
      <c r="O25" s="364"/>
      <c r="P25" s="365"/>
      <c r="Q25" s="366"/>
    </row>
    <row r="26" spans="1:18" ht="15.75" customHeight="1" x14ac:dyDescent="0.25">
      <c r="A26" s="10">
        <v>2</v>
      </c>
      <c r="B26" s="14"/>
      <c r="C26" s="367"/>
      <c r="D26" s="368"/>
      <c r="E26" s="368"/>
      <c r="F26" s="368"/>
      <c r="G26" s="368"/>
      <c r="H26" s="368"/>
      <c r="I26" s="368"/>
      <c r="J26" s="368"/>
      <c r="K26" s="368"/>
      <c r="L26" s="368"/>
      <c r="M26" s="369"/>
      <c r="N26" s="8" t="s">
        <v>106</v>
      </c>
      <c r="O26" s="370"/>
      <c r="P26" s="371"/>
      <c r="Q26" s="372"/>
    </row>
    <row r="27" spans="1:18" x14ac:dyDescent="0.25">
      <c r="A27" s="464" t="s">
        <v>107</v>
      </c>
      <c r="B27" s="465"/>
      <c r="C27" s="466"/>
      <c r="D27" s="465" t="s">
        <v>108</v>
      </c>
      <c r="E27" s="465"/>
      <c r="F27" s="465"/>
      <c r="G27" s="465"/>
      <c r="H27" s="465"/>
      <c r="I27" s="465"/>
      <c r="J27" s="465"/>
      <c r="K27" s="465"/>
      <c r="L27" s="465"/>
      <c r="M27" s="465"/>
      <c r="N27" s="465"/>
      <c r="O27" s="465"/>
      <c r="P27" s="465"/>
      <c r="Q27" s="467"/>
    </row>
    <row r="28" spans="1:18" x14ac:dyDescent="0.25">
      <c r="A28" s="331"/>
      <c r="B28" s="332"/>
      <c r="C28" s="333"/>
      <c r="D28" s="337"/>
      <c r="E28" s="224"/>
      <c r="F28" s="224"/>
      <c r="G28" s="224"/>
      <c r="H28" s="224"/>
      <c r="I28" s="224"/>
      <c r="J28" s="224"/>
      <c r="K28" s="224"/>
      <c r="L28" s="224"/>
      <c r="M28" s="224"/>
      <c r="N28" s="224"/>
      <c r="O28" s="224"/>
      <c r="P28" s="224"/>
      <c r="Q28" s="225"/>
    </row>
    <row r="29" spans="1:18" ht="49.95" customHeight="1" x14ac:dyDescent="0.25">
      <c r="A29" s="334"/>
      <c r="B29" s="335"/>
      <c r="C29" s="336"/>
      <c r="D29" s="338"/>
      <c r="E29" s="339"/>
      <c r="F29" s="339"/>
      <c r="G29" s="339"/>
      <c r="H29" s="339"/>
      <c r="I29" s="339"/>
      <c r="J29" s="339"/>
      <c r="K29" s="339"/>
      <c r="L29" s="339"/>
      <c r="M29" s="339"/>
      <c r="N29" s="339"/>
      <c r="O29" s="339"/>
      <c r="P29" s="339"/>
      <c r="Q29" s="340"/>
    </row>
    <row r="30" spans="1:18" ht="14.25" customHeight="1" x14ac:dyDescent="0.25">
      <c r="A30" s="302" t="s">
        <v>109</v>
      </c>
      <c r="B30" s="303"/>
      <c r="C30" s="303"/>
      <c r="D30" s="173"/>
      <c r="E30" s="173"/>
      <c r="F30" s="173"/>
      <c r="G30" s="173"/>
      <c r="H30" s="173"/>
      <c r="I30" s="173"/>
      <c r="J30" s="173"/>
      <c r="K30" s="173"/>
      <c r="L30" s="174"/>
      <c r="M30" s="456" t="s">
        <v>110</v>
      </c>
      <c r="N30" s="173"/>
      <c r="O30" s="173"/>
      <c r="P30" s="173"/>
      <c r="Q30" s="457"/>
    </row>
    <row r="31" spans="1:18" x14ac:dyDescent="0.25">
      <c r="A31" s="347"/>
      <c r="B31" s="348"/>
      <c r="C31" s="348"/>
      <c r="D31" s="348"/>
      <c r="E31" s="348"/>
      <c r="F31" s="348"/>
      <c r="G31" s="348"/>
      <c r="H31" s="348"/>
      <c r="I31" s="348"/>
      <c r="J31" s="348"/>
      <c r="K31" s="348"/>
      <c r="L31" s="349"/>
      <c r="M31" s="353"/>
      <c r="N31" s="354"/>
      <c r="O31" s="354"/>
      <c r="P31" s="354"/>
      <c r="Q31" s="355"/>
    </row>
    <row r="32" spans="1:18" ht="15.75" customHeight="1" x14ac:dyDescent="0.25">
      <c r="A32" s="350"/>
      <c r="B32" s="351"/>
      <c r="C32" s="351"/>
      <c r="D32" s="351"/>
      <c r="E32" s="351"/>
      <c r="F32" s="351"/>
      <c r="G32" s="351"/>
      <c r="H32" s="351"/>
      <c r="I32" s="351"/>
      <c r="J32" s="351"/>
      <c r="K32" s="351"/>
      <c r="L32" s="352"/>
      <c r="M32" s="458" t="s">
        <v>111</v>
      </c>
      <c r="N32" s="459"/>
      <c r="O32" s="358"/>
      <c r="P32" s="358"/>
      <c r="Q32" s="359"/>
    </row>
    <row r="33" spans="1:17" ht="12.75" customHeight="1" x14ac:dyDescent="0.25">
      <c r="A33" s="449" t="s">
        <v>112</v>
      </c>
      <c r="B33" s="450"/>
      <c r="C33" s="450"/>
      <c r="D33" s="450"/>
      <c r="E33" s="450"/>
      <c r="F33" s="450"/>
      <c r="G33" s="450"/>
      <c r="H33" s="450"/>
      <c r="I33" s="450"/>
      <c r="J33" s="451"/>
      <c r="K33" s="452" t="s">
        <v>113</v>
      </c>
      <c r="L33" s="453"/>
      <c r="M33" s="454"/>
      <c r="N33" s="452" t="s">
        <v>114</v>
      </c>
      <c r="O33" s="453"/>
      <c r="P33" s="453"/>
      <c r="Q33" s="455"/>
    </row>
    <row r="34" spans="1:17" ht="15.75" customHeight="1" thickBot="1" x14ac:dyDescent="0.3">
      <c r="A34" s="322"/>
      <c r="B34" s="323"/>
      <c r="C34" s="323"/>
      <c r="D34" s="323"/>
      <c r="E34" s="323"/>
      <c r="F34" s="323"/>
      <c r="G34" s="323"/>
      <c r="H34" s="323"/>
      <c r="I34" s="323"/>
      <c r="J34" s="324"/>
      <c r="K34" s="325"/>
      <c r="L34" s="326"/>
      <c r="M34" s="327"/>
      <c r="N34" s="328"/>
      <c r="O34" s="329"/>
      <c r="P34" s="329"/>
      <c r="Q34" s="330"/>
    </row>
    <row r="35" spans="1:17" ht="13.8" thickTop="1" x14ac:dyDescent="0.25">
      <c r="A35" s="4" t="s">
        <v>102</v>
      </c>
      <c r="B35" s="13" t="s">
        <v>103</v>
      </c>
      <c r="C35" s="460" t="s">
        <v>104</v>
      </c>
      <c r="D35" s="461"/>
      <c r="E35" s="461"/>
      <c r="F35" s="462"/>
      <c r="G35" s="462"/>
      <c r="H35" s="462"/>
      <c r="I35" s="462"/>
      <c r="J35" s="462"/>
      <c r="K35" s="462"/>
      <c r="L35" s="462"/>
      <c r="M35" s="463"/>
      <c r="N35" s="9" t="s">
        <v>105</v>
      </c>
      <c r="O35" s="364"/>
      <c r="P35" s="365"/>
      <c r="Q35" s="366"/>
    </row>
    <row r="36" spans="1:17" ht="15.75" customHeight="1" x14ac:dyDescent="0.25">
      <c r="A36" s="10">
        <v>3</v>
      </c>
      <c r="B36" s="14"/>
      <c r="C36" s="367"/>
      <c r="D36" s="368"/>
      <c r="E36" s="368"/>
      <c r="F36" s="368"/>
      <c r="G36" s="368"/>
      <c r="H36" s="368"/>
      <c r="I36" s="368"/>
      <c r="J36" s="368"/>
      <c r="K36" s="368"/>
      <c r="L36" s="368"/>
      <c r="M36" s="369"/>
      <c r="N36" s="8" t="s">
        <v>106</v>
      </c>
      <c r="O36" s="370"/>
      <c r="P36" s="371"/>
      <c r="Q36" s="372"/>
    </row>
    <row r="37" spans="1:17" x14ac:dyDescent="0.25">
      <c r="A37" s="464" t="s">
        <v>107</v>
      </c>
      <c r="B37" s="465"/>
      <c r="C37" s="466"/>
      <c r="D37" s="465" t="s">
        <v>108</v>
      </c>
      <c r="E37" s="465"/>
      <c r="F37" s="465"/>
      <c r="G37" s="465"/>
      <c r="H37" s="465"/>
      <c r="I37" s="465"/>
      <c r="J37" s="465"/>
      <c r="K37" s="465"/>
      <c r="L37" s="465"/>
      <c r="M37" s="465"/>
      <c r="N37" s="465"/>
      <c r="O37" s="465"/>
      <c r="P37" s="465"/>
      <c r="Q37" s="467"/>
    </row>
    <row r="38" spans="1:17" x14ac:dyDescent="0.25">
      <c r="A38" s="331"/>
      <c r="B38" s="332"/>
      <c r="C38" s="333"/>
      <c r="D38" s="337"/>
      <c r="E38" s="224"/>
      <c r="F38" s="224"/>
      <c r="G38" s="224"/>
      <c r="H38" s="224"/>
      <c r="I38" s="224"/>
      <c r="J38" s="224"/>
      <c r="K38" s="224"/>
      <c r="L38" s="224"/>
      <c r="M38" s="224"/>
      <c r="N38" s="224"/>
      <c r="O38" s="224"/>
      <c r="P38" s="224"/>
      <c r="Q38" s="225"/>
    </row>
    <row r="39" spans="1:17" ht="49.95" customHeight="1" x14ac:dyDescent="0.25">
      <c r="A39" s="334"/>
      <c r="B39" s="335"/>
      <c r="C39" s="336"/>
      <c r="D39" s="338"/>
      <c r="E39" s="339"/>
      <c r="F39" s="339"/>
      <c r="G39" s="339"/>
      <c r="H39" s="339"/>
      <c r="I39" s="339"/>
      <c r="J39" s="339"/>
      <c r="K39" s="339"/>
      <c r="L39" s="339"/>
      <c r="M39" s="339"/>
      <c r="N39" s="339"/>
      <c r="O39" s="339"/>
      <c r="P39" s="339"/>
      <c r="Q39" s="340"/>
    </row>
    <row r="40" spans="1:17" ht="14.25" customHeight="1" x14ac:dyDescent="0.25">
      <c r="A40" s="302" t="s">
        <v>109</v>
      </c>
      <c r="B40" s="303"/>
      <c r="C40" s="303"/>
      <c r="D40" s="173"/>
      <c r="E40" s="173"/>
      <c r="F40" s="173"/>
      <c r="G40" s="173"/>
      <c r="H40" s="173"/>
      <c r="I40" s="173"/>
      <c r="J40" s="173"/>
      <c r="K40" s="173"/>
      <c r="L40" s="174"/>
      <c r="M40" s="456" t="s">
        <v>110</v>
      </c>
      <c r="N40" s="173"/>
      <c r="O40" s="173"/>
      <c r="P40" s="173"/>
      <c r="Q40" s="457"/>
    </row>
    <row r="41" spans="1:17" x14ac:dyDescent="0.25">
      <c r="A41" s="347"/>
      <c r="B41" s="348"/>
      <c r="C41" s="348"/>
      <c r="D41" s="348"/>
      <c r="E41" s="348"/>
      <c r="F41" s="348"/>
      <c r="G41" s="348"/>
      <c r="H41" s="348"/>
      <c r="I41" s="348"/>
      <c r="J41" s="348"/>
      <c r="K41" s="348"/>
      <c r="L41" s="349"/>
      <c r="M41" s="353"/>
      <c r="N41" s="354"/>
      <c r="O41" s="354"/>
      <c r="P41" s="354"/>
      <c r="Q41" s="355"/>
    </row>
    <row r="42" spans="1:17" ht="15.75" customHeight="1" x14ac:dyDescent="0.25">
      <c r="A42" s="350"/>
      <c r="B42" s="351"/>
      <c r="C42" s="351"/>
      <c r="D42" s="351"/>
      <c r="E42" s="351"/>
      <c r="F42" s="351"/>
      <c r="G42" s="351"/>
      <c r="H42" s="351"/>
      <c r="I42" s="351"/>
      <c r="J42" s="351"/>
      <c r="K42" s="351"/>
      <c r="L42" s="352"/>
      <c r="M42" s="458" t="s">
        <v>111</v>
      </c>
      <c r="N42" s="459"/>
      <c r="O42" s="358"/>
      <c r="P42" s="358"/>
      <c r="Q42" s="359"/>
    </row>
    <row r="43" spans="1:17" ht="12.75" customHeight="1" x14ac:dyDescent="0.25">
      <c r="A43" s="449" t="s">
        <v>112</v>
      </c>
      <c r="B43" s="450"/>
      <c r="C43" s="450"/>
      <c r="D43" s="450"/>
      <c r="E43" s="450"/>
      <c r="F43" s="450"/>
      <c r="G43" s="450"/>
      <c r="H43" s="450"/>
      <c r="I43" s="450"/>
      <c r="J43" s="451"/>
      <c r="K43" s="452" t="s">
        <v>113</v>
      </c>
      <c r="L43" s="453"/>
      <c r="M43" s="454"/>
      <c r="N43" s="452" t="s">
        <v>114</v>
      </c>
      <c r="O43" s="453"/>
      <c r="P43" s="453"/>
      <c r="Q43" s="455"/>
    </row>
    <row r="44" spans="1:17" ht="15.75" customHeight="1" thickBot="1" x14ac:dyDescent="0.3">
      <c r="A44" s="322"/>
      <c r="B44" s="323"/>
      <c r="C44" s="323"/>
      <c r="D44" s="323"/>
      <c r="E44" s="323"/>
      <c r="F44" s="323"/>
      <c r="G44" s="323"/>
      <c r="H44" s="323"/>
      <c r="I44" s="323"/>
      <c r="J44" s="324"/>
      <c r="K44" s="325"/>
      <c r="L44" s="326"/>
      <c r="M44" s="327"/>
      <c r="N44" s="328"/>
      <c r="O44" s="329"/>
      <c r="P44" s="329"/>
      <c r="Q44" s="330"/>
    </row>
    <row r="45" spans="1:17" ht="13.8" thickTop="1" x14ac:dyDescent="0.25">
      <c r="A45" s="4" t="s">
        <v>102</v>
      </c>
      <c r="B45" s="13" t="s">
        <v>103</v>
      </c>
      <c r="C45" s="460" t="s">
        <v>104</v>
      </c>
      <c r="D45" s="461"/>
      <c r="E45" s="461"/>
      <c r="F45" s="462"/>
      <c r="G45" s="462"/>
      <c r="H45" s="462"/>
      <c r="I45" s="462"/>
      <c r="J45" s="462"/>
      <c r="K45" s="462"/>
      <c r="L45" s="462"/>
      <c r="M45" s="463"/>
      <c r="N45" s="9" t="s">
        <v>105</v>
      </c>
      <c r="O45" s="364"/>
      <c r="P45" s="365"/>
      <c r="Q45" s="366"/>
    </row>
    <row r="46" spans="1:17" ht="15.75" customHeight="1" x14ac:dyDescent="0.25">
      <c r="A46" s="10">
        <v>4</v>
      </c>
      <c r="B46" s="14"/>
      <c r="C46" s="367"/>
      <c r="D46" s="368"/>
      <c r="E46" s="368"/>
      <c r="F46" s="368"/>
      <c r="G46" s="368"/>
      <c r="H46" s="368"/>
      <c r="I46" s="368"/>
      <c r="J46" s="368"/>
      <c r="K46" s="368"/>
      <c r="L46" s="368"/>
      <c r="M46" s="369"/>
      <c r="N46" s="8" t="s">
        <v>106</v>
      </c>
      <c r="O46" s="370"/>
      <c r="P46" s="371"/>
      <c r="Q46" s="372"/>
    </row>
    <row r="47" spans="1:17" x14ac:dyDescent="0.25">
      <c r="A47" s="464" t="s">
        <v>107</v>
      </c>
      <c r="B47" s="465"/>
      <c r="C47" s="466"/>
      <c r="D47" s="465" t="s">
        <v>108</v>
      </c>
      <c r="E47" s="465"/>
      <c r="F47" s="465"/>
      <c r="G47" s="465"/>
      <c r="H47" s="465"/>
      <c r="I47" s="465"/>
      <c r="J47" s="465"/>
      <c r="K47" s="465"/>
      <c r="L47" s="465"/>
      <c r="M47" s="465"/>
      <c r="N47" s="465"/>
      <c r="O47" s="465"/>
      <c r="P47" s="465"/>
      <c r="Q47" s="467"/>
    </row>
    <row r="48" spans="1:17" x14ac:dyDescent="0.25">
      <c r="A48" s="331"/>
      <c r="B48" s="332"/>
      <c r="C48" s="333"/>
      <c r="D48" s="337"/>
      <c r="E48" s="224"/>
      <c r="F48" s="224"/>
      <c r="G48" s="224"/>
      <c r="H48" s="224"/>
      <c r="I48" s="224"/>
      <c r="J48" s="224"/>
      <c r="K48" s="224"/>
      <c r="L48" s="224"/>
      <c r="M48" s="224"/>
      <c r="N48" s="224"/>
      <c r="O48" s="224"/>
      <c r="P48" s="224"/>
      <c r="Q48" s="225"/>
    </row>
    <row r="49" spans="1:18" ht="49.95" customHeight="1" x14ac:dyDescent="0.25">
      <c r="A49" s="334"/>
      <c r="B49" s="335"/>
      <c r="C49" s="336"/>
      <c r="D49" s="338"/>
      <c r="E49" s="339"/>
      <c r="F49" s="339"/>
      <c r="G49" s="339"/>
      <c r="H49" s="339"/>
      <c r="I49" s="339"/>
      <c r="J49" s="339"/>
      <c r="K49" s="339"/>
      <c r="L49" s="339"/>
      <c r="M49" s="339"/>
      <c r="N49" s="339"/>
      <c r="O49" s="339"/>
      <c r="P49" s="339"/>
      <c r="Q49" s="340"/>
    </row>
    <row r="50" spans="1:18" ht="14.25" customHeight="1" x14ac:dyDescent="0.25">
      <c r="A50" s="302" t="s">
        <v>109</v>
      </c>
      <c r="B50" s="303"/>
      <c r="C50" s="303"/>
      <c r="D50" s="173"/>
      <c r="E50" s="173"/>
      <c r="F50" s="173"/>
      <c r="G50" s="173"/>
      <c r="H50" s="173"/>
      <c r="I50" s="173"/>
      <c r="J50" s="173"/>
      <c r="K50" s="173"/>
      <c r="L50" s="174"/>
      <c r="M50" s="456" t="s">
        <v>110</v>
      </c>
      <c r="N50" s="173"/>
      <c r="O50" s="173"/>
      <c r="P50" s="173"/>
      <c r="Q50" s="457"/>
    </row>
    <row r="51" spans="1:18" ht="12.75" customHeight="1" x14ac:dyDescent="0.25">
      <c r="A51" s="347"/>
      <c r="B51" s="348"/>
      <c r="C51" s="348"/>
      <c r="D51" s="348"/>
      <c r="E51" s="348"/>
      <c r="F51" s="348"/>
      <c r="G51" s="348"/>
      <c r="H51" s="348"/>
      <c r="I51" s="348"/>
      <c r="J51" s="348"/>
      <c r="K51" s="348"/>
      <c r="L51" s="349"/>
      <c r="M51" s="353"/>
      <c r="N51" s="354"/>
      <c r="O51" s="354"/>
      <c r="P51" s="354"/>
      <c r="Q51" s="355"/>
    </row>
    <row r="52" spans="1:18" ht="15.75" customHeight="1" x14ac:dyDescent="0.25">
      <c r="A52" s="350"/>
      <c r="B52" s="351"/>
      <c r="C52" s="351"/>
      <c r="D52" s="351"/>
      <c r="E52" s="351"/>
      <c r="F52" s="351"/>
      <c r="G52" s="351"/>
      <c r="H52" s="351"/>
      <c r="I52" s="351"/>
      <c r="J52" s="351"/>
      <c r="K52" s="351"/>
      <c r="L52" s="352"/>
      <c r="M52" s="458" t="s">
        <v>111</v>
      </c>
      <c r="N52" s="459"/>
      <c r="O52" s="358"/>
      <c r="P52" s="358"/>
      <c r="Q52" s="359"/>
      <c r="R52" s="92"/>
    </row>
    <row r="53" spans="1:18" ht="12.75" customHeight="1" x14ac:dyDescent="0.25">
      <c r="A53" s="449" t="s">
        <v>112</v>
      </c>
      <c r="B53" s="450"/>
      <c r="C53" s="450"/>
      <c r="D53" s="450"/>
      <c r="E53" s="450"/>
      <c r="F53" s="450"/>
      <c r="G53" s="450"/>
      <c r="H53" s="450"/>
      <c r="I53" s="450"/>
      <c r="J53" s="451"/>
      <c r="K53" s="452" t="s">
        <v>113</v>
      </c>
      <c r="L53" s="453"/>
      <c r="M53" s="454"/>
      <c r="N53" s="452" t="s">
        <v>114</v>
      </c>
      <c r="O53" s="453"/>
      <c r="P53" s="453"/>
      <c r="Q53" s="455"/>
    </row>
    <row r="54" spans="1:18" ht="15.75" customHeight="1" thickBot="1" x14ac:dyDescent="0.3">
      <c r="A54" s="322"/>
      <c r="B54" s="323"/>
      <c r="C54" s="323"/>
      <c r="D54" s="323"/>
      <c r="E54" s="323"/>
      <c r="F54" s="323"/>
      <c r="G54" s="323"/>
      <c r="H54" s="323"/>
      <c r="I54" s="323"/>
      <c r="J54" s="324"/>
      <c r="K54" s="325"/>
      <c r="L54" s="326"/>
      <c r="M54" s="327"/>
      <c r="N54" s="328"/>
      <c r="O54" s="329"/>
      <c r="P54" s="329"/>
      <c r="Q54" s="330"/>
    </row>
    <row r="55" spans="1:18" ht="13.8" thickTop="1" x14ac:dyDescent="0.25">
      <c r="A55" s="4" t="s">
        <v>102</v>
      </c>
      <c r="B55" s="13" t="s">
        <v>103</v>
      </c>
      <c r="C55" s="460" t="s">
        <v>104</v>
      </c>
      <c r="D55" s="461"/>
      <c r="E55" s="461"/>
      <c r="F55" s="462"/>
      <c r="G55" s="462"/>
      <c r="H55" s="462"/>
      <c r="I55" s="462"/>
      <c r="J55" s="462"/>
      <c r="K55" s="462"/>
      <c r="L55" s="462"/>
      <c r="M55" s="463"/>
      <c r="N55" s="9" t="s">
        <v>105</v>
      </c>
      <c r="O55" s="364"/>
      <c r="P55" s="365"/>
      <c r="Q55" s="366"/>
    </row>
    <row r="56" spans="1:18" x14ac:dyDescent="0.25">
      <c r="A56" s="10">
        <v>5</v>
      </c>
      <c r="B56" s="14"/>
      <c r="C56" s="367"/>
      <c r="D56" s="368"/>
      <c r="E56" s="368"/>
      <c r="F56" s="368"/>
      <c r="G56" s="368"/>
      <c r="H56" s="368"/>
      <c r="I56" s="368"/>
      <c r="J56" s="368"/>
      <c r="K56" s="368"/>
      <c r="L56" s="368"/>
      <c r="M56" s="369"/>
      <c r="N56" s="8" t="s">
        <v>106</v>
      </c>
      <c r="O56" s="370"/>
      <c r="P56" s="371"/>
      <c r="Q56" s="372"/>
    </row>
    <row r="57" spans="1:18" x14ac:dyDescent="0.25">
      <c r="A57" s="464" t="s">
        <v>107</v>
      </c>
      <c r="B57" s="465"/>
      <c r="C57" s="466"/>
      <c r="D57" s="465" t="s">
        <v>108</v>
      </c>
      <c r="E57" s="465"/>
      <c r="F57" s="465"/>
      <c r="G57" s="465"/>
      <c r="H57" s="465"/>
      <c r="I57" s="465"/>
      <c r="J57" s="465"/>
      <c r="K57" s="465"/>
      <c r="L57" s="465"/>
      <c r="M57" s="465"/>
      <c r="N57" s="465"/>
      <c r="O57" s="465"/>
      <c r="P57" s="465"/>
      <c r="Q57" s="467"/>
    </row>
    <row r="58" spans="1:18" x14ac:dyDescent="0.25">
      <c r="A58" s="331"/>
      <c r="B58" s="332"/>
      <c r="C58" s="333"/>
      <c r="D58" s="337"/>
      <c r="E58" s="224"/>
      <c r="F58" s="224"/>
      <c r="G58" s="224"/>
      <c r="H58" s="224"/>
      <c r="I58" s="224"/>
      <c r="J58" s="224"/>
      <c r="K58" s="224"/>
      <c r="L58" s="224"/>
      <c r="M58" s="224"/>
      <c r="N58" s="224"/>
      <c r="O58" s="224"/>
      <c r="P58" s="224"/>
      <c r="Q58" s="225"/>
    </row>
    <row r="59" spans="1:18" ht="49.95" customHeight="1" x14ac:dyDescent="0.25">
      <c r="A59" s="334"/>
      <c r="B59" s="335"/>
      <c r="C59" s="336"/>
      <c r="D59" s="338"/>
      <c r="E59" s="339"/>
      <c r="F59" s="339"/>
      <c r="G59" s="339"/>
      <c r="H59" s="339"/>
      <c r="I59" s="339"/>
      <c r="J59" s="339"/>
      <c r="K59" s="339"/>
      <c r="L59" s="339"/>
      <c r="M59" s="339"/>
      <c r="N59" s="339"/>
      <c r="O59" s="339"/>
      <c r="P59" s="339"/>
      <c r="Q59" s="340"/>
    </row>
    <row r="60" spans="1:18" ht="12.75" customHeight="1" x14ac:dyDescent="0.25">
      <c r="A60" s="302" t="s">
        <v>109</v>
      </c>
      <c r="B60" s="303"/>
      <c r="C60" s="303"/>
      <c r="D60" s="173"/>
      <c r="E60" s="173"/>
      <c r="F60" s="173"/>
      <c r="G60" s="173"/>
      <c r="H60" s="173"/>
      <c r="I60" s="173"/>
      <c r="J60" s="173"/>
      <c r="K60" s="173"/>
      <c r="L60" s="174"/>
      <c r="M60" s="456" t="s">
        <v>110</v>
      </c>
      <c r="N60" s="173"/>
      <c r="O60" s="173"/>
      <c r="P60" s="173"/>
      <c r="Q60" s="457"/>
    </row>
    <row r="61" spans="1:18" x14ac:dyDescent="0.25">
      <c r="A61" s="347"/>
      <c r="B61" s="348"/>
      <c r="C61" s="348"/>
      <c r="D61" s="348"/>
      <c r="E61" s="348"/>
      <c r="F61" s="348"/>
      <c r="G61" s="348"/>
      <c r="H61" s="348"/>
      <c r="I61" s="348"/>
      <c r="J61" s="348"/>
      <c r="K61" s="348"/>
      <c r="L61" s="349"/>
      <c r="M61" s="353"/>
      <c r="N61" s="354"/>
      <c r="O61" s="354"/>
      <c r="P61" s="354"/>
      <c r="Q61" s="355"/>
    </row>
    <row r="62" spans="1:18" x14ac:dyDescent="0.25">
      <c r="A62" s="350"/>
      <c r="B62" s="351"/>
      <c r="C62" s="351"/>
      <c r="D62" s="351"/>
      <c r="E62" s="351"/>
      <c r="F62" s="351"/>
      <c r="G62" s="351"/>
      <c r="H62" s="351"/>
      <c r="I62" s="351"/>
      <c r="J62" s="351"/>
      <c r="K62" s="351"/>
      <c r="L62" s="352"/>
      <c r="M62" s="458" t="s">
        <v>111</v>
      </c>
      <c r="N62" s="459"/>
      <c r="O62" s="358"/>
      <c r="P62" s="358"/>
      <c r="Q62" s="359"/>
    </row>
    <row r="63" spans="1:18" ht="12.75" customHeight="1" x14ac:dyDescent="0.25">
      <c r="A63" s="449" t="s">
        <v>112</v>
      </c>
      <c r="B63" s="450"/>
      <c r="C63" s="450"/>
      <c r="D63" s="450"/>
      <c r="E63" s="450"/>
      <c r="F63" s="450"/>
      <c r="G63" s="450"/>
      <c r="H63" s="450"/>
      <c r="I63" s="450"/>
      <c r="J63" s="451"/>
      <c r="K63" s="452" t="s">
        <v>113</v>
      </c>
      <c r="L63" s="453"/>
      <c r="M63" s="454"/>
      <c r="N63" s="452" t="s">
        <v>114</v>
      </c>
      <c r="O63" s="453"/>
      <c r="P63" s="453"/>
      <c r="Q63" s="455"/>
    </row>
    <row r="64" spans="1:18" ht="13.8" thickBot="1" x14ac:dyDescent="0.3">
      <c r="A64" s="322"/>
      <c r="B64" s="323"/>
      <c r="C64" s="323"/>
      <c r="D64" s="323"/>
      <c r="E64" s="323"/>
      <c r="F64" s="323"/>
      <c r="G64" s="323"/>
      <c r="H64" s="323"/>
      <c r="I64" s="323"/>
      <c r="J64" s="324"/>
      <c r="K64" s="325"/>
      <c r="L64" s="326"/>
      <c r="M64" s="327"/>
      <c r="N64" s="328"/>
      <c r="O64" s="329"/>
      <c r="P64" s="329"/>
      <c r="Q64" s="330"/>
    </row>
    <row r="65" spans="1:17" ht="13.8" thickTop="1" x14ac:dyDescent="0.25">
      <c r="A65" s="4" t="s">
        <v>102</v>
      </c>
      <c r="B65" s="13" t="s">
        <v>103</v>
      </c>
      <c r="C65" s="460" t="s">
        <v>104</v>
      </c>
      <c r="D65" s="461"/>
      <c r="E65" s="461"/>
      <c r="F65" s="462"/>
      <c r="G65" s="462"/>
      <c r="H65" s="462"/>
      <c r="I65" s="462"/>
      <c r="J65" s="462"/>
      <c r="K65" s="462"/>
      <c r="L65" s="462"/>
      <c r="M65" s="463"/>
      <c r="N65" s="9" t="s">
        <v>105</v>
      </c>
      <c r="O65" s="364"/>
      <c r="P65" s="365"/>
      <c r="Q65" s="366"/>
    </row>
    <row r="66" spans="1:17" x14ac:dyDescent="0.25">
      <c r="A66" s="10">
        <v>6</v>
      </c>
      <c r="B66" s="14"/>
      <c r="C66" s="367"/>
      <c r="D66" s="368"/>
      <c r="E66" s="368"/>
      <c r="F66" s="368"/>
      <c r="G66" s="368"/>
      <c r="H66" s="368"/>
      <c r="I66" s="368"/>
      <c r="J66" s="368"/>
      <c r="K66" s="368"/>
      <c r="L66" s="368"/>
      <c r="M66" s="369"/>
      <c r="N66" s="8" t="s">
        <v>106</v>
      </c>
      <c r="O66" s="370"/>
      <c r="P66" s="371"/>
      <c r="Q66" s="372"/>
    </row>
    <row r="67" spans="1:17" x14ac:dyDescent="0.25">
      <c r="A67" s="464" t="s">
        <v>107</v>
      </c>
      <c r="B67" s="465"/>
      <c r="C67" s="466"/>
      <c r="D67" s="465" t="s">
        <v>108</v>
      </c>
      <c r="E67" s="465"/>
      <c r="F67" s="465"/>
      <c r="G67" s="465"/>
      <c r="H67" s="465"/>
      <c r="I67" s="465"/>
      <c r="J67" s="465"/>
      <c r="K67" s="465"/>
      <c r="L67" s="465"/>
      <c r="M67" s="465"/>
      <c r="N67" s="465"/>
      <c r="O67" s="465"/>
      <c r="P67" s="465"/>
      <c r="Q67" s="467"/>
    </row>
    <row r="68" spans="1:17" x14ac:dyDescent="0.25">
      <c r="A68" s="331"/>
      <c r="B68" s="332"/>
      <c r="C68" s="333"/>
      <c r="D68" s="337"/>
      <c r="E68" s="224"/>
      <c r="F68" s="224"/>
      <c r="G68" s="224"/>
      <c r="H68" s="224"/>
      <c r="I68" s="224"/>
      <c r="J68" s="224"/>
      <c r="K68" s="224"/>
      <c r="L68" s="224"/>
      <c r="M68" s="224"/>
      <c r="N68" s="224"/>
      <c r="O68" s="224"/>
      <c r="P68" s="224"/>
      <c r="Q68" s="225"/>
    </row>
    <row r="69" spans="1:17" ht="49.95" customHeight="1" x14ac:dyDescent="0.25">
      <c r="A69" s="334"/>
      <c r="B69" s="335"/>
      <c r="C69" s="336"/>
      <c r="D69" s="338"/>
      <c r="E69" s="339"/>
      <c r="F69" s="339"/>
      <c r="G69" s="339"/>
      <c r="H69" s="339"/>
      <c r="I69" s="339"/>
      <c r="J69" s="339"/>
      <c r="K69" s="339"/>
      <c r="L69" s="339"/>
      <c r="M69" s="339"/>
      <c r="N69" s="339"/>
      <c r="O69" s="339"/>
      <c r="P69" s="339"/>
      <c r="Q69" s="340"/>
    </row>
    <row r="70" spans="1:17" ht="12.75" customHeight="1" x14ac:dyDescent="0.25">
      <c r="A70" s="302" t="s">
        <v>109</v>
      </c>
      <c r="B70" s="303"/>
      <c r="C70" s="303"/>
      <c r="D70" s="173"/>
      <c r="E70" s="173"/>
      <c r="F70" s="173"/>
      <c r="G70" s="173"/>
      <c r="H70" s="173"/>
      <c r="I70" s="173"/>
      <c r="J70" s="173"/>
      <c r="K70" s="173"/>
      <c r="L70" s="174"/>
      <c r="M70" s="456" t="s">
        <v>110</v>
      </c>
      <c r="N70" s="173"/>
      <c r="O70" s="173"/>
      <c r="P70" s="173"/>
      <c r="Q70" s="457"/>
    </row>
    <row r="71" spans="1:17" x14ac:dyDescent="0.25">
      <c r="A71" s="347"/>
      <c r="B71" s="348"/>
      <c r="C71" s="348"/>
      <c r="D71" s="348"/>
      <c r="E71" s="348"/>
      <c r="F71" s="348"/>
      <c r="G71" s="348"/>
      <c r="H71" s="348"/>
      <c r="I71" s="348"/>
      <c r="J71" s="348"/>
      <c r="K71" s="348"/>
      <c r="L71" s="349"/>
      <c r="M71" s="353"/>
      <c r="N71" s="354"/>
      <c r="O71" s="354"/>
      <c r="P71" s="354"/>
      <c r="Q71" s="355"/>
    </row>
    <row r="72" spans="1:17" x14ac:dyDescent="0.25">
      <c r="A72" s="350"/>
      <c r="B72" s="351"/>
      <c r="C72" s="351"/>
      <c r="D72" s="351"/>
      <c r="E72" s="351"/>
      <c r="F72" s="351"/>
      <c r="G72" s="351"/>
      <c r="H72" s="351"/>
      <c r="I72" s="351"/>
      <c r="J72" s="351"/>
      <c r="K72" s="351"/>
      <c r="L72" s="352"/>
      <c r="M72" s="458" t="s">
        <v>111</v>
      </c>
      <c r="N72" s="459"/>
      <c r="O72" s="358"/>
      <c r="P72" s="358"/>
      <c r="Q72" s="359"/>
    </row>
    <row r="73" spans="1:17" ht="12.75" customHeight="1" x14ac:dyDescent="0.25">
      <c r="A73" s="449" t="s">
        <v>112</v>
      </c>
      <c r="B73" s="450"/>
      <c r="C73" s="450"/>
      <c r="D73" s="450"/>
      <c r="E73" s="450"/>
      <c r="F73" s="450"/>
      <c r="G73" s="450"/>
      <c r="H73" s="450"/>
      <c r="I73" s="450"/>
      <c r="J73" s="451"/>
      <c r="K73" s="452" t="s">
        <v>113</v>
      </c>
      <c r="L73" s="453"/>
      <c r="M73" s="454"/>
      <c r="N73" s="452" t="s">
        <v>114</v>
      </c>
      <c r="O73" s="453"/>
      <c r="P73" s="453"/>
      <c r="Q73" s="455"/>
    </row>
    <row r="74" spans="1:17" ht="13.8" thickBot="1" x14ac:dyDescent="0.3">
      <c r="A74" s="322"/>
      <c r="B74" s="323"/>
      <c r="C74" s="323"/>
      <c r="D74" s="323"/>
      <c r="E74" s="323"/>
      <c r="F74" s="323"/>
      <c r="G74" s="323"/>
      <c r="H74" s="323"/>
      <c r="I74" s="323"/>
      <c r="J74" s="324"/>
      <c r="K74" s="325"/>
      <c r="L74" s="326"/>
      <c r="M74" s="327"/>
      <c r="N74" s="328"/>
      <c r="O74" s="329"/>
      <c r="P74" s="329"/>
      <c r="Q74" s="330"/>
    </row>
    <row r="75" spans="1:17" ht="13.8" thickTop="1" x14ac:dyDescent="0.25">
      <c r="A75" s="4" t="s">
        <v>102</v>
      </c>
      <c r="B75" s="13" t="s">
        <v>103</v>
      </c>
      <c r="C75" s="460" t="s">
        <v>104</v>
      </c>
      <c r="D75" s="461"/>
      <c r="E75" s="461"/>
      <c r="F75" s="462"/>
      <c r="G75" s="462"/>
      <c r="H75" s="462"/>
      <c r="I75" s="462"/>
      <c r="J75" s="462"/>
      <c r="K75" s="462"/>
      <c r="L75" s="462"/>
      <c r="M75" s="463"/>
      <c r="N75" s="9" t="s">
        <v>105</v>
      </c>
      <c r="O75" s="364"/>
      <c r="P75" s="365"/>
      <c r="Q75" s="366"/>
    </row>
    <row r="76" spans="1:17" x14ac:dyDescent="0.25">
      <c r="A76" s="10">
        <v>7</v>
      </c>
      <c r="B76" s="14"/>
      <c r="C76" s="367"/>
      <c r="D76" s="368"/>
      <c r="E76" s="368"/>
      <c r="F76" s="368"/>
      <c r="G76" s="368"/>
      <c r="H76" s="368"/>
      <c r="I76" s="368"/>
      <c r="J76" s="368"/>
      <c r="K76" s="368"/>
      <c r="L76" s="368"/>
      <c r="M76" s="369"/>
      <c r="N76" s="8" t="s">
        <v>106</v>
      </c>
      <c r="O76" s="370"/>
      <c r="P76" s="371"/>
      <c r="Q76" s="372"/>
    </row>
    <row r="77" spans="1:17" x14ac:dyDescent="0.25">
      <c r="A77" s="464" t="s">
        <v>107</v>
      </c>
      <c r="B77" s="465"/>
      <c r="C77" s="466"/>
      <c r="D77" s="465" t="s">
        <v>108</v>
      </c>
      <c r="E77" s="465"/>
      <c r="F77" s="465"/>
      <c r="G77" s="465"/>
      <c r="H77" s="465"/>
      <c r="I77" s="465"/>
      <c r="J77" s="465"/>
      <c r="K77" s="465"/>
      <c r="L77" s="465"/>
      <c r="M77" s="465"/>
      <c r="N77" s="465"/>
      <c r="O77" s="465"/>
      <c r="P77" s="465"/>
      <c r="Q77" s="467"/>
    </row>
    <row r="78" spans="1:17" x14ac:dyDescent="0.25">
      <c r="A78" s="331"/>
      <c r="B78" s="332"/>
      <c r="C78" s="333"/>
      <c r="D78" s="337"/>
      <c r="E78" s="224"/>
      <c r="F78" s="224"/>
      <c r="G78" s="224"/>
      <c r="H78" s="224"/>
      <c r="I78" s="224"/>
      <c r="J78" s="224"/>
      <c r="K78" s="224"/>
      <c r="L78" s="224"/>
      <c r="M78" s="224"/>
      <c r="N78" s="224"/>
      <c r="O78" s="224"/>
      <c r="P78" s="224"/>
      <c r="Q78" s="225"/>
    </row>
    <row r="79" spans="1:17" ht="49.95" customHeight="1" x14ac:dyDescent="0.25">
      <c r="A79" s="334"/>
      <c r="B79" s="335"/>
      <c r="C79" s="336"/>
      <c r="D79" s="338"/>
      <c r="E79" s="339"/>
      <c r="F79" s="339"/>
      <c r="G79" s="339"/>
      <c r="H79" s="339"/>
      <c r="I79" s="339"/>
      <c r="J79" s="339"/>
      <c r="K79" s="339"/>
      <c r="L79" s="339"/>
      <c r="M79" s="339"/>
      <c r="N79" s="339"/>
      <c r="O79" s="339"/>
      <c r="P79" s="339"/>
      <c r="Q79" s="340"/>
    </row>
    <row r="80" spans="1:17" ht="12.75" customHeight="1" x14ac:dyDescent="0.25">
      <c r="A80" s="302" t="s">
        <v>109</v>
      </c>
      <c r="B80" s="303"/>
      <c r="C80" s="303"/>
      <c r="D80" s="173"/>
      <c r="E80" s="173"/>
      <c r="F80" s="173"/>
      <c r="G80" s="173"/>
      <c r="H80" s="173"/>
      <c r="I80" s="173"/>
      <c r="J80" s="173"/>
      <c r="K80" s="173"/>
      <c r="L80" s="174"/>
      <c r="M80" s="456" t="s">
        <v>110</v>
      </c>
      <c r="N80" s="173"/>
      <c r="O80" s="173"/>
      <c r="P80" s="173"/>
      <c r="Q80" s="457"/>
    </row>
    <row r="81" spans="1:17" x14ac:dyDescent="0.25">
      <c r="A81" s="347"/>
      <c r="B81" s="348"/>
      <c r="C81" s="348"/>
      <c r="D81" s="348"/>
      <c r="E81" s="348"/>
      <c r="F81" s="348"/>
      <c r="G81" s="348"/>
      <c r="H81" s="348"/>
      <c r="I81" s="348"/>
      <c r="J81" s="348"/>
      <c r="K81" s="348"/>
      <c r="L81" s="349"/>
      <c r="M81" s="353"/>
      <c r="N81" s="354"/>
      <c r="O81" s="354"/>
      <c r="P81" s="354"/>
      <c r="Q81" s="355"/>
    </row>
    <row r="82" spans="1:17" x14ac:dyDescent="0.25">
      <c r="A82" s="350"/>
      <c r="B82" s="351"/>
      <c r="C82" s="351"/>
      <c r="D82" s="351"/>
      <c r="E82" s="351"/>
      <c r="F82" s="351"/>
      <c r="G82" s="351"/>
      <c r="H82" s="351"/>
      <c r="I82" s="351"/>
      <c r="J82" s="351"/>
      <c r="K82" s="351"/>
      <c r="L82" s="352"/>
      <c r="M82" s="458" t="s">
        <v>111</v>
      </c>
      <c r="N82" s="459"/>
      <c r="O82" s="358"/>
      <c r="P82" s="358"/>
      <c r="Q82" s="359"/>
    </row>
    <row r="83" spans="1:17" ht="12.75" customHeight="1" x14ac:dyDescent="0.25">
      <c r="A83" s="449" t="s">
        <v>112</v>
      </c>
      <c r="B83" s="450"/>
      <c r="C83" s="450"/>
      <c r="D83" s="450"/>
      <c r="E83" s="450"/>
      <c r="F83" s="450"/>
      <c r="G83" s="450"/>
      <c r="H83" s="450"/>
      <c r="I83" s="450"/>
      <c r="J83" s="451"/>
      <c r="K83" s="452" t="s">
        <v>113</v>
      </c>
      <c r="L83" s="453"/>
      <c r="M83" s="454"/>
      <c r="N83" s="452" t="s">
        <v>114</v>
      </c>
      <c r="O83" s="453"/>
      <c r="P83" s="453"/>
      <c r="Q83" s="455"/>
    </row>
    <row r="84" spans="1:17" ht="13.8" thickBot="1" x14ac:dyDescent="0.3">
      <c r="A84" s="322"/>
      <c r="B84" s="323"/>
      <c r="C84" s="323"/>
      <c r="D84" s="323"/>
      <c r="E84" s="323"/>
      <c r="F84" s="323"/>
      <c r="G84" s="323"/>
      <c r="H84" s="323"/>
      <c r="I84" s="323"/>
      <c r="J84" s="324"/>
      <c r="K84" s="325"/>
      <c r="L84" s="326"/>
      <c r="M84" s="327"/>
      <c r="N84" s="328"/>
      <c r="O84" s="329"/>
      <c r="P84" s="329"/>
      <c r="Q84" s="330"/>
    </row>
    <row r="85" spans="1:17" ht="13.8" thickTop="1" x14ac:dyDescent="0.25">
      <c r="A85" s="4" t="s">
        <v>102</v>
      </c>
      <c r="B85" s="13" t="s">
        <v>103</v>
      </c>
      <c r="C85" s="460" t="s">
        <v>104</v>
      </c>
      <c r="D85" s="461"/>
      <c r="E85" s="461"/>
      <c r="F85" s="462"/>
      <c r="G85" s="462"/>
      <c r="H85" s="462"/>
      <c r="I85" s="462"/>
      <c r="J85" s="462"/>
      <c r="K85" s="462"/>
      <c r="L85" s="462"/>
      <c r="M85" s="463"/>
      <c r="N85" s="9" t="s">
        <v>105</v>
      </c>
      <c r="O85" s="364"/>
      <c r="P85" s="365"/>
      <c r="Q85" s="366"/>
    </row>
    <row r="86" spans="1:17" x14ac:dyDescent="0.25">
      <c r="A86" s="10">
        <v>8</v>
      </c>
      <c r="B86" s="14"/>
      <c r="C86" s="367"/>
      <c r="D86" s="368"/>
      <c r="E86" s="368"/>
      <c r="F86" s="368"/>
      <c r="G86" s="368"/>
      <c r="H86" s="368"/>
      <c r="I86" s="368"/>
      <c r="J86" s="368"/>
      <c r="K86" s="368"/>
      <c r="L86" s="368"/>
      <c r="M86" s="369"/>
      <c r="N86" s="8" t="s">
        <v>106</v>
      </c>
      <c r="O86" s="370"/>
      <c r="P86" s="371"/>
      <c r="Q86" s="372"/>
    </row>
    <row r="87" spans="1:17" x14ac:dyDescent="0.25">
      <c r="A87" s="464" t="s">
        <v>107</v>
      </c>
      <c r="B87" s="465"/>
      <c r="C87" s="466"/>
      <c r="D87" s="465" t="s">
        <v>108</v>
      </c>
      <c r="E87" s="465"/>
      <c r="F87" s="465"/>
      <c r="G87" s="465"/>
      <c r="H87" s="465"/>
      <c r="I87" s="465"/>
      <c r="J87" s="465"/>
      <c r="K87" s="465"/>
      <c r="L87" s="465"/>
      <c r="M87" s="465"/>
      <c r="N87" s="465"/>
      <c r="O87" s="465"/>
      <c r="P87" s="465"/>
      <c r="Q87" s="467"/>
    </row>
    <row r="88" spans="1:17" x14ac:dyDescent="0.25">
      <c r="A88" s="331"/>
      <c r="B88" s="332"/>
      <c r="C88" s="333"/>
      <c r="D88" s="337"/>
      <c r="E88" s="224"/>
      <c r="F88" s="224"/>
      <c r="G88" s="224"/>
      <c r="H88" s="224"/>
      <c r="I88" s="224"/>
      <c r="J88" s="224"/>
      <c r="K88" s="224"/>
      <c r="L88" s="224"/>
      <c r="M88" s="224"/>
      <c r="N88" s="224"/>
      <c r="O88" s="224"/>
      <c r="P88" s="224"/>
      <c r="Q88" s="225"/>
    </row>
    <row r="89" spans="1:17" ht="49.95" customHeight="1" x14ac:dyDescent="0.25">
      <c r="A89" s="334"/>
      <c r="B89" s="335"/>
      <c r="C89" s="336"/>
      <c r="D89" s="338"/>
      <c r="E89" s="339"/>
      <c r="F89" s="339"/>
      <c r="G89" s="339"/>
      <c r="H89" s="339"/>
      <c r="I89" s="339"/>
      <c r="J89" s="339"/>
      <c r="K89" s="339"/>
      <c r="L89" s="339"/>
      <c r="M89" s="339"/>
      <c r="N89" s="339"/>
      <c r="O89" s="339"/>
      <c r="P89" s="339"/>
      <c r="Q89" s="340"/>
    </row>
    <row r="90" spans="1:17" ht="12.75" customHeight="1" x14ac:dyDescent="0.25">
      <c r="A90" s="302" t="s">
        <v>109</v>
      </c>
      <c r="B90" s="303"/>
      <c r="C90" s="303"/>
      <c r="D90" s="173"/>
      <c r="E90" s="173"/>
      <c r="F90" s="173"/>
      <c r="G90" s="173"/>
      <c r="H90" s="173"/>
      <c r="I90" s="173"/>
      <c r="J90" s="173"/>
      <c r="K90" s="173"/>
      <c r="L90" s="174"/>
      <c r="M90" s="456" t="s">
        <v>110</v>
      </c>
      <c r="N90" s="173"/>
      <c r="O90" s="173"/>
      <c r="P90" s="173"/>
      <c r="Q90" s="457"/>
    </row>
    <row r="91" spans="1:17" x14ac:dyDescent="0.25">
      <c r="A91" s="347"/>
      <c r="B91" s="348"/>
      <c r="C91" s="348"/>
      <c r="D91" s="348"/>
      <c r="E91" s="348"/>
      <c r="F91" s="348"/>
      <c r="G91" s="348"/>
      <c r="H91" s="348"/>
      <c r="I91" s="348"/>
      <c r="J91" s="348"/>
      <c r="K91" s="348"/>
      <c r="L91" s="349"/>
      <c r="M91" s="353"/>
      <c r="N91" s="354"/>
      <c r="O91" s="354"/>
      <c r="P91" s="354"/>
      <c r="Q91" s="355"/>
    </row>
    <row r="92" spans="1:17" x14ac:dyDescent="0.25">
      <c r="A92" s="350"/>
      <c r="B92" s="351"/>
      <c r="C92" s="351"/>
      <c r="D92" s="351"/>
      <c r="E92" s="351"/>
      <c r="F92" s="351"/>
      <c r="G92" s="351"/>
      <c r="H92" s="351"/>
      <c r="I92" s="351"/>
      <c r="J92" s="351"/>
      <c r="K92" s="351"/>
      <c r="L92" s="352"/>
      <c r="M92" s="458" t="s">
        <v>111</v>
      </c>
      <c r="N92" s="459"/>
      <c r="O92" s="358"/>
      <c r="P92" s="358"/>
      <c r="Q92" s="359"/>
    </row>
    <row r="93" spans="1:17" ht="12.75" customHeight="1" x14ac:dyDescent="0.25">
      <c r="A93" s="449" t="s">
        <v>112</v>
      </c>
      <c r="B93" s="450"/>
      <c r="C93" s="450"/>
      <c r="D93" s="450"/>
      <c r="E93" s="450"/>
      <c r="F93" s="450"/>
      <c r="G93" s="450"/>
      <c r="H93" s="450"/>
      <c r="I93" s="450"/>
      <c r="J93" s="451"/>
      <c r="K93" s="452" t="s">
        <v>113</v>
      </c>
      <c r="L93" s="453"/>
      <c r="M93" s="454"/>
      <c r="N93" s="452" t="s">
        <v>114</v>
      </c>
      <c r="O93" s="453"/>
      <c r="P93" s="453"/>
      <c r="Q93" s="455"/>
    </row>
    <row r="94" spans="1:17" ht="13.8" thickBot="1" x14ac:dyDescent="0.3">
      <c r="A94" s="322"/>
      <c r="B94" s="323"/>
      <c r="C94" s="323"/>
      <c r="D94" s="323"/>
      <c r="E94" s="323"/>
      <c r="F94" s="323"/>
      <c r="G94" s="323"/>
      <c r="H94" s="323"/>
      <c r="I94" s="323"/>
      <c r="J94" s="324"/>
      <c r="K94" s="325"/>
      <c r="L94" s="326"/>
      <c r="M94" s="327"/>
      <c r="N94" s="328"/>
      <c r="O94" s="329"/>
      <c r="P94" s="329"/>
      <c r="Q94" s="330"/>
    </row>
    <row r="95" spans="1:17" ht="13.8" thickTop="1" x14ac:dyDescent="0.25">
      <c r="A95" s="4" t="s">
        <v>102</v>
      </c>
      <c r="B95" s="13" t="s">
        <v>103</v>
      </c>
      <c r="C95" s="460" t="s">
        <v>104</v>
      </c>
      <c r="D95" s="461"/>
      <c r="E95" s="461"/>
      <c r="F95" s="462"/>
      <c r="G95" s="462"/>
      <c r="H95" s="462"/>
      <c r="I95" s="462"/>
      <c r="J95" s="462"/>
      <c r="K95" s="462"/>
      <c r="L95" s="462"/>
      <c r="M95" s="463"/>
      <c r="N95" s="9" t="s">
        <v>105</v>
      </c>
      <c r="O95" s="364"/>
      <c r="P95" s="365"/>
      <c r="Q95" s="366"/>
    </row>
    <row r="96" spans="1:17" x14ac:dyDescent="0.25">
      <c r="A96" s="10">
        <v>9</v>
      </c>
      <c r="B96" s="14"/>
      <c r="C96" s="367"/>
      <c r="D96" s="368"/>
      <c r="E96" s="368"/>
      <c r="F96" s="368"/>
      <c r="G96" s="368"/>
      <c r="H96" s="368"/>
      <c r="I96" s="368"/>
      <c r="J96" s="368"/>
      <c r="K96" s="368"/>
      <c r="L96" s="368"/>
      <c r="M96" s="369"/>
      <c r="N96" s="8" t="s">
        <v>106</v>
      </c>
      <c r="O96" s="370"/>
      <c r="P96" s="371"/>
      <c r="Q96" s="372"/>
    </row>
    <row r="97" spans="1:17" x14ac:dyDescent="0.25">
      <c r="A97" s="464" t="s">
        <v>107</v>
      </c>
      <c r="B97" s="465"/>
      <c r="C97" s="466"/>
      <c r="D97" s="465" t="s">
        <v>108</v>
      </c>
      <c r="E97" s="465"/>
      <c r="F97" s="465"/>
      <c r="G97" s="465"/>
      <c r="H97" s="465"/>
      <c r="I97" s="465"/>
      <c r="J97" s="465"/>
      <c r="K97" s="465"/>
      <c r="L97" s="465"/>
      <c r="M97" s="465"/>
      <c r="N97" s="465"/>
      <c r="O97" s="465"/>
      <c r="P97" s="465"/>
      <c r="Q97" s="467"/>
    </row>
    <row r="98" spans="1:17" x14ac:dyDescent="0.25">
      <c r="A98" s="331"/>
      <c r="B98" s="332"/>
      <c r="C98" s="333"/>
      <c r="D98" s="337"/>
      <c r="E98" s="224"/>
      <c r="F98" s="224"/>
      <c r="G98" s="224"/>
      <c r="H98" s="224"/>
      <c r="I98" s="224"/>
      <c r="J98" s="224"/>
      <c r="K98" s="224"/>
      <c r="L98" s="224"/>
      <c r="M98" s="224"/>
      <c r="N98" s="224"/>
      <c r="O98" s="224"/>
      <c r="P98" s="224"/>
      <c r="Q98" s="225"/>
    </row>
    <row r="99" spans="1:17" ht="49.95" customHeight="1" x14ac:dyDescent="0.25">
      <c r="A99" s="334"/>
      <c r="B99" s="335"/>
      <c r="C99" s="336"/>
      <c r="D99" s="338"/>
      <c r="E99" s="339"/>
      <c r="F99" s="339"/>
      <c r="G99" s="339"/>
      <c r="H99" s="339"/>
      <c r="I99" s="339"/>
      <c r="J99" s="339"/>
      <c r="K99" s="339"/>
      <c r="L99" s="339"/>
      <c r="M99" s="339"/>
      <c r="N99" s="339"/>
      <c r="O99" s="339"/>
      <c r="P99" s="339"/>
      <c r="Q99" s="340"/>
    </row>
    <row r="100" spans="1:17" ht="12.75" customHeight="1" x14ac:dyDescent="0.25">
      <c r="A100" s="302" t="s">
        <v>109</v>
      </c>
      <c r="B100" s="303"/>
      <c r="C100" s="303"/>
      <c r="D100" s="173"/>
      <c r="E100" s="173"/>
      <c r="F100" s="173"/>
      <c r="G100" s="173"/>
      <c r="H100" s="173"/>
      <c r="I100" s="173"/>
      <c r="J100" s="173"/>
      <c r="K100" s="173"/>
      <c r="L100" s="174"/>
      <c r="M100" s="456" t="s">
        <v>110</v>
      </c>
      <c r="N100" s="173"/>
      <c r="O100" s="173"/>
      <c r="P100" s="173"/>
      <c r="Q100" s="457"/>
    </row>
    <row r="101" spans="1:17" ht="10.5" customHeight="1" x14ac:dyDescent="0.25">
      <c r="A101" s="347"/>
      <c r="B101" s="348"/>
      <c r="C101" s="348"/>
      <c r="D101" s="348"/>
      <c r="E101" s="348"/>
      <c r="F101" s="348"/>
      <c r="G101" s="348"/>
      <c r="H101" s="348"/>
      <c r="I101" s="348"/>
      <c r="J101" s="348"/>
      <c r="K101" s="348"/>
      <c r="L101" s="349"/>
      <c r="M101" s="353"/>
      <c r="N101" s="354"/>
      <c r="O101" s="354"/>
      <c r="P101" s="354"/>
      <c r="Q101" s="355"/>
    </row>
    <row r="102" spans="1:17" x14ac:dyDescent="0.25">
      <c r="A102" s="350"/>
      <c r="B102" s="351"/>
      <c r="C102" s="351"/>
      <c r="D102" s="351"/>
      <c r="E102" s="351"/>
      <c r="F102" s="351"/>
      <c r="G102" s="351"/>
      <c r="H102" s="351"/>
      <c r="I102" s="351"/>
      <c r="J102" s="351"/>
      <c r="K102" s="351"/>
      <c r="L102" s="352"/>
      <c r="M102" s="458" t="s">
        <v>111</v>
      </c>
      <c r="N102" s="459"/>
      <c r="O102" s="358"/>
      <c r="P102" s="358"/>
      <c r="Q102" s="359"/>
    </row>
    <row r="103" spans="1:17" ht="12.75" customHeight="1" x14ac:dyDescent="0.25">
      <c r="A103" s="449" t="s">
        <v>112</v>
      </c>
      <c r="B103" s="450"/>
      <c r="C103" s="450"/>
      <c r="D103" s="450"/>
      <c r="E103" s="450"/>
      <c r="F103" s="450"/>
      <c r="G103" s="450"/>
      <c r="H103" s="450"/>
      <c r="I103" s="450"/>
      <c r="J103" s="451"/>
      <c r="K103" s="452" t="s">
        <v>113</v>
      </c>
      <c r="L103" s="453"/>
      <c r="M103" s="454"/>
      <c r="N103" s="452" t="s">
        <v>114</v>
      </c>
      <c r="O103" s="453"/>
      <c r="P103" s="453"/>
      <c r="Q103" s="455"/>
    </row>
    <row r="104" spans="1:17" ht="13.8" thickBot="1" x14ac:dyDescent="0.3">
      <c r="A104" s="322"/>
      <c r="B104" s="323"/>
      <c r="C104" s="323"/>
      <c r="D104" s="323"/>
      <c r="E104" s="323"/>
      <c r="F104" s="323"/>
      <c r="G104" s="323"/>
      <c r="H104" s="323"/>
      <c r="I104" s="323"/>
      <c r="J104" s="324"/>
      <c r="K104" s="325"/>
      <c r="L104" s="326"/>
      <c r="M104" s="327"/>
      <c r="N104" s="328"/>
      <c r="O104" s="329"/>
      <c r="P104" s="329"/>
      <c r="Q104" s="330"/>
    </row>
    <row r="105" spans="1:17" ht="13.8" thickTop="1" x14ac:dyDescent="0.25">
      <c r="A105" s="4" t="s">
        <v>102</v>
      </c>
      <c r="B105" s="13" t="s">
        <v>103</v>
      </c>
      <c r="C105" s="460" t="s">
        <v>104</v>
      </c>
      <c r="D105" s="461"/>
      <c r="E105" s="461"/>
      <c r="F105" s="462"/>
      <c r="G105" s="462"/>
      <c r="H105" s="462"/>
      <c r="I105" s="462"/>
      <c r="J105" s="462"/>
      <c r="K105" s="462"/>
      <c r="L105" s="462"/>
      <c r="M105" s="463"/>
      <c r="N105" s="9" t="s">
        <v>105</v>
      </c>
      <c r="O105" s="364"/>
      <c r="P105" s="365"/>
      <c r="Q105" s="366"/>
    </row>
    <row r="106" spans="1:17" x14ac:dyDescent="0.25">
      <c r="A106" s="10">
        <v>10</v>
      </c>
      <c r="B106" s="14"/>
      <c r="C106" s="367"/>
      <c r="D106" s="368"/>
      <c r="E106" s="368"/>
      <c r="F106" s="368"/>
      <c r="G106" s="368"/>
      <c r="H106" s="368"/>
      <c r="I106" s="368"/>
      <c r="J106" s="368"/>
      <c r="K106" s="368"/>
      <c r="L106" s="368"/>
      <c r="M106" s="369"/>
      <c r="N106" s="8" t="s">
        <v>106</v>
      </c>
      <c r="O106" s="370"/>
      <c r="P106" s="371"/>
      <c r="Q106" s="372"/>
    </row>
    <row r="107" spans="1:17" x14ac:dyDescent="0.25">
      <c r="A107" s="464" t="s">
        <v>107</v>
      </c>
      <c r="B107" s="465"/>
      <c r="C107" s="466"/>
      <c r="D107" s="465" t="s">
        <v>108</v>
      </c>
      <c r="E107" s="465"/>
      <c r="F107" s="465"/>
      <c r="G107" s="465"/>
      <c r="H107" s="465"/>
      <c r="I107" s="465"/>
      <c r="J107" s="465"/>
      <c r="K107" s="465"/>
      <c r="L107" s="465"/>
      <c r="M107" s="465"/>
      <c r="N107" s="465"/>
      <c r="O107" s="465"/>
      <c r="P107" s="465"/>
      <c r="Q107" s="467"/>
    </row>
    <row r="108" spans="1:17" x14ac:dyDescent="0.25">
      <c r="A108" s="331"/>
      <c r="B108" s="332"/>
      <c r="C108" s="333"/>
      <c r="D108" s="337"/>
      <c r="E108" s="224"/>
      <c r="F108" s="224"/>
      <c r="G108" s="224"/>
      <c r="H108" s="224"/>
      <c r="I108" s="224"/>
      <c r="J108" s="224"/>
      <c r="K108" s="224"/>
      <c r="L108" s="224"/>
      <c r="M108" s="224"/>
      <c r="N108" s="224"/>
      <c r="O108" s="224"/>
      <c r="P108" s="224"/>
      <c r="Q108" s="225"/>
    </row>
    <row r="109" spans="1:17" ht="49.95" customHeight="1" x14ac:dyDescent="0.25">
      <c r="A109" s="334"/>
      <c r="B109" s="335"/>
      <c r="C109" s="336"/>
      <c r="D109" s="338"/>
      <c r="E109" s="339"/>
      <c r="F109" s="339"/>
      <c r="G109" s="339"/>
      <c r="H109" s="339"/>
      <c r="I109" s="339"/>
      <c r="J109" s="339"/>
      <c r="K109" s="339"/>
      <c r="L109" s="339"/>
      <c r="M109" s="339"/>
      <c r="N109" s="339"/>
      <c r="O109" s="339"/>
      <c r="P109" s="339"/>
      <c r="Q109" s="340"/>
    </row>
    <row r="110" spans="1:17" ht="12.75" customHeight="1" x14ac:dyDescent="0.25">
      <c r="A110" s="302" t="s">
        <v>109</v>
      </c>
      <c r="B110" s="303"/>
      <c r="C110" s="303"/>
      <c r="D110" s="173"/>
      <c r="E110" s="173"/>
      <c r="F110" s="173"/>
      <c r="G110" s="173"/>
      <c r="H110" s="173"/>
      <c r="I110" s="173"/>
      <c r="J110" s="173"/>
      <c r="K110" s="173"/>
      <c r="L110" s="174"/>
      <c r="M110" s="456" t="s">
        <v>110</v>
      </c>
      <c r="N110" s="173"/>
      <c r="O110" s="173"/>
      <c r="P110" s="173"/>
      <c r="Q110" s="457"/>
    </row>
    <row r="111" spans="1:17" ht="9.75" customHeight="1" x14ac:dyDescent="0.25">
      <c r="A111" s="347"/>
      <c r="B111" s="348"/>
      <c r="C111" s="348"/>
      <c r="D111" s="348"/>
      <c r="E111" s="348"/>
      <c r="F111" s="348"/>
      <c r="G111" s="348"/>
      <c r="H111" s="348"/>
      <c r="I111" s="348"/>
      <c r="J111" s="348"/>
      <c r="K111" s="348"/>
      <c r="L111" s="349"/>
      <c r="M111" s="353"/>
      <c r="N111" s="354"/>
      <c r="O111" s="354"/>
      <c r="P111" s="354"/>
      <c r="Q111" s="355"/>
    </row>
    <row r="112" spans="1:17" x14ac:dyDescent="0.25">
      <c r="A112" s="350"/>
      <c r="B112" s="351"/>
      <c r="C112" s="351"/>
      <c r="D112" s="351"/>
      <c r="E112" s="351"/>
      <c r="F112" s="351"/>
      <c r="G112" s="351"/>
      <c r="H112" s="351"/>
      <c r="I112" s="351"/>
      <c r="J112" s="351"/>
      <c r="K112" s="351"/>
      <c r="L112" s="352"/>
      <c r="M112" s="458" t="s">
        <v>111</v>
      </c>
      <c r="N112" s="459"/>
      <c r="O112" s="358"/>
      <c r="P112" s="358"/>
      <c r="Q112" s="359"/>
    </row>
    <row r="113" spans="1:17" ht="12.75" customHeight="1" x14ac:dyDescent="0.25">
      <c r="A113" s="449" t="s">
        <v>112</v>
      </c>
      <c r="B113" s="450"/>
      <c r="C113" s="450"/>
      <c r="D113" s="450"/>
      <c r="E113" s="450"/>
      <c r="F113" s="450"/>
      <c r="G113" s="450"/>
      <c r="H113" s="450"/>
      <c r="I113" s="450"/>
      <c r="J113" s="451"/>
      <c r="K113" s="452" t="s">
        <v>113</v>
      </c>
      <c r="L113" s="453"/>
      <c r="M113" s="454"/>
      <c r="N113" s="452" t="s">
        <v>114</v>
      </c>
      <c r="O113" s="453"/>
      <c r="P113" s="453"/>
      <c r="Q113" s="455"/>
    </row>
    <row r="114" spans="1:17" ht="13.8" thickBot="1" x14ac:dyDescent="0.3">
      <c r="A114" s="322"/>
      <c r="B114" s="323"/>
      <c r="C114" s="323"/>
      <c r="D114" s="323"/>
      <c r="E114" s="323"/>
      <c r="F114" s="323"/>
      <c r="G114" s="323"/>
      <c r="H114" s="323"/>
      <c r="I114" s="323"/>
      <c r="J114" s="324"/>
      <c r="K114" s="325"/>
      <c r="L114" s="326"/>
      <c r="M114" s="327"/>
      <c r="N114" s="328"/>
      <c r="O114" s="329"/>
      <c r="P114" s="329"/>
      <c r="Q114" s="330"/>
    </row>
    <row r="115" spans="1:17" ht="13.8" thickTop="1" x14ac:dyDescent="0.25">
      <c r="A115" s="4" t="s">
        <v>102</v>
      </c>
      <c r="B115" s="13" t="s">
        <v>103</v>
      </c>
      <c r="C115" s="460" t="s">
        <v>104</v>
      </c>
      <c r="D115" s="461"/>
      <c r="E115" s="461"/>
      <c r="F115" s="462"/>
      <c r="G115" s="462"/>
      <c r="H115" s="462"/>
      <c r="I115" s="462"/>
      <c r="J115" s="462"/>
      <c r="K115" s="462"/>
      <c r="L115" s="462"/>
      <c r="M115" s="463"/>
      <c r="N115" s="9" t="s">
        <v>105</v>
      </c>
      <c r="O115" s="364"/>
      <c r="P115" s="365"/>
      <c r="Q115" s="366"/>
    </row>
    <row r="116" spans="1:17" x14ac:dyDescent="0.25">
      <c r="A116" s="10">
        <v>11</v>
      </c>
      <c r="B116" s="14"/>
      <c r="C116" s="367"/>
      <c r="D116" s="368"/>
      <c r="E116" s="368"/>
      <c r="F116" s="368"/>
      <c r="G116" s="368"/>
      <c r="H116" s="368"/>
      <c r="I116" s="368"/>
      <c r="J116" s="368"/>
      <c r="K116" s="368"/>
      <c r="L116" s="368"/>
      <c r="M116" s="369"/>
      <c r="N116" s="8" t="s">
        <v>106</v>
      </c>
      <c r="O116" s="370"/>
      <c r="P116" s="371"/>
      <c r="Q116" s="372"/>
    </row>
    <row r="117" spans="1:17" x14ac:dyDescent="0.25">
      <c r="A117" s="464" t="s">
        <v>107</v>
      </c>
      <c r="B117" s="465"/>
      <c r="C117" s="466"/>
      <c r="D117" s="465" t="s">
        <v>108</v>
      </c>
      <c r="E117" s="465"/>
      <c r="F117" s="465"/>
      <c r="G117" s="465"/>
      <c r="H117" s="465"/>
      <c r="I117" s="465"/>
      <c r="J117" s="465"/>
      <c r="K117" s="465"/>
      <c r="L117" s="465"/>
      <c r="M117" s="465"/>
      <c r="N117" s="465"/>
      <c r="O117" s="465"/>
      <c r="P117" s="465"/>
      <c r="Q117" s="467"/>
    </row>
    <row r="118" spans="1:17" x14ac:dyDescent="0.25">
      <c r="A118" s="331"/>
      <c r="B118" s="332"/>
      <c r="C118" s="333"/>
      <c r="D118" s="337"/>
      <c r="E118" s="224"/>
      <c r="F118" s="224"/>
      <c r="G118" s="224"/>
      <c r="H118" s="224"/>
      <c r="I118" s="224"/>
      <c r="J118" s="224"/>
      <c r="K118" s="224"/>
      <c r="L118" s="224"/>
      <c r="M118" s="224"/>
      <c r="N118" s="224"/>
      <c r="O118" s="224"/>
      <c r="P118" s="224"/>
      <c r="Q118" s="225"/>
    </row>
    <row r="119" spans="1:17" ht="49.95" customHeight="1" x14ac:dyDescent="0.25">
      <c r="A119" s="334"/>
      <c r="B119" s="335"/>
      <c r="C119" s="336"/>
      <c r="D119" s="338"/>
      <c r="E119" s="339"/>
      <c r="F119" s="339"/>
      <c r="G119" s="339"/>
      <c r="H119" s="339"/>
      <c r="I119" s="339"/>
      <c r="J119" s="339"/>
      <c r="K119" s="339"/>
      <c r="L119" s="339"/>
      <c r="M119" s="339"/>
      <c r="N119" s="339"/>
      <c r="O119" s="339"/>
      <c r="P119" s="339"/>
      <c r="Q119" s="340"/>
    </row>
    <row r="120" spans="1:17" ht="12.75" customHeight="1" x14ac:dyDescent="0.25">
      <c r="A120" s="302" t="s">
        <v>109</v>
      </c>
      <c r="B120" s="303"/>
      <c r="C120" s="303"/>
      <c r="D120" s="173"/>
      <c r="E120" s="173"/>
      <c r="F120" s="173"/>
      <c r="G120" s="173"/>
      <c r="H120" s="173"/>
      <c r="I120" s="173"/>
      <c r="J120" s="173"/>
      <c r="K120" s="173"/>
      <c r="L120" s="174"/>
      <c r="M120" s="456" t="s">
        <v>110</v>
      </c>
      <c r="N120" s="173"/>
      <c r="O120" s="173"/>
      <c r="P120" s="173"/>
      <c r="Q120" s="457"/>
    </row>
    <row r="121" spans="1:17" x14ac:dyDescent="0.25">
      <c r="A121" s="347"/>
      <c r="B121" s="348"/>
      <c r="C121" s="348"/>
      <c r="D121" s="348"/>
      <c r="E121" s="348"/>
      <c r="F121" s="348"/>
      <c r="G121" s="348"/>
      <c r="H121" s="348"/>
      <c r="I121" s="348"/>
      <c r="J121" s="348"/>
      <c r="K121" s="348"/>
      <c r="L121" s="349"/>
      <c r="M121" s="353"/>
      <c r="N121" s="354"/>
      <c r="O121" s="354"/>
      <c r="P121" s="354"/>
      <c r="Q121" s="355"/>
    </row>
    <row r="122" spans="1:17" x14ac:dyDescent="0.25">
      <c r="A122" s="350"/>
      <c r="B122" s="351"/>
      <c r="C122" s="351"/>
      <c r="D122" s="351"/>
      <c r="E122" s="351"/>
      <c r="F122" s="351"/>
      <c r="G122" s="351"/>
      <c r="H122" s="351"/>
      <c r="I122" s="351"/>
      <c r="J122" s="351"/>
      <c r="K122" s="351"/>
      <c r="L122" s="352"/>
      <c r="M122" s="458" t="s">
        <v>111</v>
      </c>
      <c r="N122" s="459"/>
      <c r="O122" s="358"/>
      <c r="P122" s="358"/>
      <c r="Q122" s="359"/>
    </row>
    <row r="123" spans="1:17" ht="12.75" customHeight="1" x14ac:dyDescent="0.25">
      <c r="A123" s="449" t="s">
        <v>112</v>
      </c>
      <c r="B123" s="450"/>
      <c r="C123" s="450"/>
      <c r="D123" s="450"/>
      <c r="E123" s="450"/>
      <c r="F123" s="450"/>
      <c r="G123" s="450"/>
      <c r="H123" s="450"/>
      <c r="I123" s="450"/>
      <c r="J123" s="451"/>
      <c r="K123" s="452" t="s">
        <v>113</v>
      </c>
      <c r="L123" s="453"/>
      <c r="M123" s="454"/>
      <c r="N123" s="452" t="s">
        <v>114</v>
      </c>
      <c r="O123" s="453"/>
      <c r="P123" s="453"/>
      <c r="Q123" s="455"/>
    </row>
    <row r="124" spans="1:17" ht="13.8" thickBot="1" x14ac:dyDescent="0.3">
      <c r="A124" s="322"/>
      <c r="B124" s="323"/>
      <c r="C124" s="323"/>
      <c r="D124" s="323"/>
      <c r="E124" s="323"/>
      <c r="F124" s="323"/>
      <c r="G124" s="323"/>
      <c r="H124" s="323"/>
      <c r="I124" s="323"/>
      <c r="J124" s="324"/>
      <c r="K124" s="325"/>
      <c r="L124" s="326"/>
      <c r="M124" s="327"/>
      <c r="N124" s="328"/>
      <c r="O124" s="329"/>
      <c r="P124" s="329"/>
      <c r="Q124" s="330"/>
    </row>
    <row r="125" spans="1:17" ht="13.8" thickTop="1" x14ac:dyDescent="0.25">
      <c r="A125" s="4" t="s">
        <v>102</v>
      </c>
      <c r="B125" s="13" t="s">
        <v>103</v>
      </c>
      <c r="C125" s="460" t="s">
        <v>104</v>
      </c>
      <c r="D125" s="461"/>
      <c r="E125" s="461"/>
      <c r="F125" s="462"/>
      <c r="G125" s="462"/>
      <c r="H125" s="462"/>
      <c r="I125" s="462"/>
      <c r="J125" s="462"/>
      <c r="K125" s="462"/>
      <c r="L125" s="462"/>
      <c r="M125" s="463"/>
      <c r="N125" s="9" t="s">
        <v>105</v>
      </c>
      <c r="O125" s="364"/>
      <c r="P125" s="365"/>
      <c r="Q125" s="366"/>
    </row>
    <row r="126" spans="1:17" x14ac:dyDescent="0.25">
      <c r="A126" s="10">
        <v>12</v>
      </c>
      <c r="B126" s="14"/>
      <c r="C126" s="367"/>
      <c r="D126" s="368"/>
      <c r="E126" s="368"/>
      <c r="F126" s="368"/>
      <c r="G126" s="368"/>
      <c r="H126" s="368"/>
      <c r="I126" s="368"/>
      <c r="J126" s="368"/>
      <c r="K126" s="368"/>
      <c r="L126" s="368"/>
      <c r="M126" s="369"/>
      <c r="N126" s="8" t="s">
        <v>106</v>
      </c>
      <c r="O126" s="370"/>
      <c r="P126" s="371"/>
      <c r="Q126" s="372"/>
    </row>
    <row r="127" spans="1:17" x14ac:dyDescent="0.25">
      <c r="A127" s="464" t="s">
        <v>107</v>
      </c>
      <c r="B127" s="465"/>
      <c r="C127" s="466"/>
      <c r="D127" s="465" t="s">
        <v>108</v>
      </c>
      <c r="E127" s="465"/>
      <c r="F127" s="465"/>
      <c r="G127" s="465"/>
      <c r="H127" s="465"/>
      <c r="I127" s="465"/>
      <c r="J127" s="465"/>
      <c r="K127" s="465"/>
      <c r="L127" s="465"/>
      <c r="M127" s="465"/>
      <c r="N127" s="465"/>
      <c r="O127" s="465"/>
      <c r="P127" s="465"/>
      <c r="Q127" s="467"/>
    </row>
    <row r="128" spans="1:17" x14ac:dyDescent="0.25">
      <c r="A128" s="331"/>
      <c r="B128" s="332"/>
      <c r="C128" s="333"/>
      <c r="D128" s="337"/>
      <c r="E128" s="224"/>
      <c r="F128" s="224"/>
      <c r="G128" s="224"/>
      <c r="H128" s="224"/>
      <c r="I128" s="224"/>
      <c r="J128" s="224"/>
      <c r="K128" s="224"/>
      <c r="L128" s="224"/>
      <c r="M128" s="224"/>
      <c r="N128" s="224"/>
      <c r="O128" s="224"/>
      <c r="P128" s="224"/>
      <c r="Q128" s="225"/>
    </row>
    <row r="129" spans="1:17" ht="49.95" customHeight="1" x14ac:dyDescent="0.25">
      <c r="A129" s="334"/>
      <c r="B129" s="335"/>
      <c r="C129" s="336"/>
      <c r="D129" s="338"/>
      <c r="E129" s="339"/>
      <c r="F129" s="339"/>
      <c r="G129" s="339"/>
      <c r="H129" s="339"/>
      <c r="I129" s="339"/>
      <c r="J129" s="339"/>
      <c r="K129" s="339"/>
      <c r="L129" s="339"/>
      <c r="M129" s="339"/>
      <c r="N129" s="339"/>
      <c r="O129" s="339"/>
      <c r="P129" s="339"/>
      <c r="Q129" s="340"/>
    </row>
    <row r="130" spans="1:17" ht="12.75" customHeight="1" x14ac:dyDescent="0.25">
      <c r="A130" s="302" t="s">
        <v>109</v>
      </c>
      <c r="B130" s="303"/>
      <c r="C130" s="303"/>
      <c r="D130" s="173"/>
      <c r="E130" s="173"/>
      <c r="F130" s="173"/>
      <c r="G130" s="173"/>
      <c r="H130" s="173"/>
      <c r="I130" s="173"/>
      <c r="J130" s="173"/>
      <c r="K130" s="173"/>
      <c r="L130" s="174"/>
      <c r="M130" s="456" t="s">
        <v>110</v>
      </c>
      <c r="N130" s="173"/>
      <c r="O130" s="173"/>
      <c r="P130" s="173"/>
      <c r="Q130" s="457"/>
    </row>
    <row r="131" spans="1:17" x14ac:dyDescent="0.25">
      <c r="A131" s="347"/>
      <c r="B131" s="348"/>
      <c r="C131" s="348"/>
      <c r="D131" s="348"/>
      <c r="E131" s="348"/>
      <c r="F131" s="348"/>
      <c r="G131" s="348"/>
      <c r="H131" s="348"/>
      <c r="I131" s="348"/>
      <c r="J131" s="348"/>
      <c r="K131" s="348"/>
      <c r="L131" s="349"/>
      <c r="M131" s="353"/>
      <c r="N131" s="354"/>
      <c r="O131" s="354"/>
      <c r="P131" s="354"/>
      <c r="Q131" s="355"/>
    </row>
    <row r="132" spans="1:17" x14ac:dyDescent="0.25">
      <c r="A132" s="350"/>
      <c r="B132" s="351"/>
      <c r="C132" s="351"/>
      <c r="D132" s="351"/>
      <c r="E132" s="351"/>
      <c r="F132" s="351"/>
      <c r="G132" s="351"/>
      <c r="H132" s="351"/>
      <c r="I132" s="351"/>
      <c r="J132" s="351"/>
      <c r="K132" s="351"/>
      <c r="L132" s="352"/>
      <c r="M132" s="458" t="s">
        <v>111</v>
      </c>
      <c r="N132" s="459"/>
      <c r="O132" s="358"/>
      <c r="P132" s="358"/>
      <c r="Q132" s="359"/>
    </row>
    <row r="133" spans="1:17" ht="12.75" customHeight="1" x14ac:dyDescent="0.25">
      <c r="A133" s="449" t="s">
        <v>112</v>
      </c>
      <c r="B133" s="450"/>
      <c r="C133" s="450"/>
      <c r="D133" s="450"/>
      <c r="E133" s="450"/>
      <c r="F133" s="450"/>
      <c r="G133" s="450"/>
      <c r="H133" s="450"/>
      <c r="I133" s="450"/>
      <c r="J133" s="451"/>
      <c r="K133" s="452" t="s">
        <v>113</v>
      </c>
      <c r="L133" s="453"/>
      <c r="M133" s="454"/>
      <c r="N133" s="452" t="s">
        <v>114</v>
      </c>
      <c r="O133" s="453"/>
      <c r="P133" s="453"/>
      <c r="Q133" s="455"/>
    </row>
    <row r="134" spans="1:17" ht="13.8" thickBot="1" x14ac:dyDescent="0.3">
      <c r="A134" s="322"/>
      <c r="B134" s="323"/>
      <c r="C134" s="323"/>
      <c r="D134" s="323"/>
      <c r="E134" s="323"/>
      <c r="F134" s="323"/>
      <c r="G134" s="323"/>
      <c r="H134" s="323"/>
      <c r="I134" s="323"/>
      <c r="J134" s="324"/>
      <c r="K134" s="325"/>
      <c r="L134" s="326"/>
      <c r="M134" s="327"/>
      <c r="N134" s="328"/>
      <c r="O134" s="329"/>
      <c r="P134" s="329"/>
      <c r="Q134" s="330"/>
    </row>
    <row r="135" spans="1:17" ht="13.8" thickTop="1" x14ac:dyDescent="0.25">
      <c r="A135" s="4" t="s">
        <v>102</v>
      </c>
      <c r="B135" s="13" t="s">
        <v>103</v>
      </c>
      <c r="C135" s="460" t="s">
        <v>104</v>
      </c>
      <c r="D135" s="461"/>
      <c r="E135" s="461"/>
      <c r="F135" s="462"/>
      <c r="G135" s="462"/>
      <c r="H135" s="462"/>
      <c r="I135" s="462"/>
      <c r="J135" s="462"/>
      <c r="K135" s="462"/>
      <c r="L135" s="462"/>
      <c r="M135" s="463"/>
      <c r="N135" s="9" t="s">
        <v>105</v>
      </c>
      <c r="O135" s="364"/>
      <c r="P135" s="365"/>
      <c r="Q135" s="366"/>
    </row>
    <row r="136" spans="1:17" x14ac:dyDescent="0.25">
      <c r="A136" s="10">
        <v>13</v>
      </c>
      <c r="B136" s="14"/>
      <c r="C136" s="367"/>
      <c r="D136" s="368"/>
      <c r="E136" s="368"/>
      <c r="F136" s="368"/>
      <c r="G136" s="368"/>
      <c r="H136" s="368"/>
      <c r="I136" s="368"/>
      <c r="J136" s="368"/>
      <c r="K136" s="368"/>
      <c r="L136" s="368"/>
      <c r="M136" s="369"/>
      <c r="N136" s="8" t="s">
        <v>106</v>
      </c>
      <c r="O136" s="370"/>
      <c r="P136" s="371"/>
      <c r="Q136" s="372"/>
    </row>
    <row r="137" spans="1:17" x14ac:dyDescent="0.25">
      <c r="A137" s="464" t="s">
        <v>107</v>
      </c>
      <c r="B137" s="465"/>
      <c r="C137" s="466"/>
      <c r="D137" s="465" t="s">
        <v>108</v>
      </c>
      <c r="E137" s="465"/>
      <c r="F137" s="465"/>
      <c r="G137" s="465"/>
      <c r="H137" s="465"/>
      <c r="I137" s="465"/>
      <c r="J137" s="465"/>
      <c r="K137" s="465"/>
      <c r="L137" s="465"/>
      <c r="M137" s="465"/>
      <c r="N137" s="465"/>
      <c r="O137" s="465"/>
      <c r="P137" s="465"/>
      <c r="Q137" s="467"/>
    </row>
    <row r="138" spans="1:17" x14ac:dyDescent="0.25">
      <c r="A138" s="331"/>
      <c r="B138" s="332"/>
      <c r="C138" s="333"/>
      <c r="D138" s="337"/>
      <c r="E138" s="224"/>
      <c r="F138" s="224"/>
      <c r="G138" s="224"/>
      <c r="H138" s="224"/>
      <c r="I138" s="224"/>
      <c r="J138" s="224"/>
      <c r="K138" s="224"/>
      <c r="L138" s="224"/>
      <c r="M138" s="224"/>
      <c r="N138" s="224"/>
      <c r="O138" s="224"/>
      <c r="P138" s="224"/>
      <c r="Q138" s="225"/>
    </row>
    <row r="139" spans="1:17" ht="49.95" customHeight="1" x14ac:dyDescent="0.25">
      <c r="A139" s="334"/>
      <c r="B139" s="335"/>
      <c r="C139" s="336"/>
      <c r="D139" s="338"/>
      <c r="E139" s="339"/>
      <c r="F139" s="339"/>
      <c r="G139" s="339"/>
      <c r="H139" s="339"/>
      <c r="I139" s="339"/>
      <c r="J139" s="339"/>
      <c r="K139" s="339"/>
      <c r="L139" s="339"/>
      <c r="M139" s="339"/>
      <c r="N139" s="339"/>
      <c r="O139" s="339"/>
      <c r="P139" s="339"/>
      <c r="Q139" s="340"/>
    </row>
    <row r="140" spans="1:17" ht="12.75" customHeight="1" x14ac:dyDescent="0.25">
      <c r="A140" s="302" t="s">
        <v>109</v>
      </c>
      <c r="B140" s="303"/>
      <c r="C140" s="303"/>
      <c r="D140" s="173"/>
      <c r="E140" s="173"/>
      <c r="F140" s="173"/>
      <c r="G140" s="173"/>
      <c r="H140" s="173"/>
      <c r="I140" s="173"/>
      <c r="J140" s="173"/>
      <c r="K140" s="173"/>
      <c r="L140" s="174"/>
      <c r="M140" s="456" t="s">
        <v>110</v>
      </c>
      <c r="N140" s="173"/>
      <c r="O140" s="173"/>
      <c r="P140" s="173"/>
      <c r="Q140" s="457"/>
    </row>
    <row r="141" spans="1:17" x14ac:dyDescent="0.25">
      <c r="A141" s="347"/>
      <c r="B141" s="348"/>
      <c r="C141" s="348"/>
      <c r="D141" s="348"/>
      <c r="E141" s="348"/>
      <c r="F141" s="348"/>
      <c r="G141" s="348"/>
      <c r="H141" s="348"/>
      <c r="I141" s="348"/>
      <c r="J141" s="348"/>
      <c r="K141" s="348"/>
      <c r="L141" s="349"/>
      <c r="M141" s="353"/>
      <c r="N141" s="354"/>
      <c r="O141" s="354"/>
      <c r="P141" s="354"/>
      <c r="Q141" s="355"/>
    </row>
    <row r="142" spans="1:17" x14ac:dyDescent="0.25">
      <c r="A142" s="350"/>
      <c r="B142" s="351"/>
      <c r="C142" s="351"/>
      <c r="D142" s="351"/>
      <c r="E142" s="351"/>
      <c r="F142" s="351"/>
      <c r="G142" s="351"/>
      <c r="H142" s="351"/>
      <c r="I142" s="351"/>
      <c r="J142" s="351"/>
      <c r="K142" s="351"/>
      <c r="L142" s="352"/>
      <c r="M142" s="458" t="s">
        <v>111</v>
      </c>
      <c r="N142" s="459"/>
      <c r="O142" s="358"/>
      <c r="P142" s="358"/>
      <c r="Q142" s="359"/>
    </row>
    <row r="143" spans="1:17" ht="12.75" customHeight="1" x14ac:dyDescent="0.25">
      <c r="A143" s="449" t="s">
        <v>112</v>
      </c>
      <c r="B143" s="450"/>
      <c r="C143" s="450"/>
      <c r="D143" s="450"/>
      <c r="E143" s="450"/>
      <c r="F143" s="450"/>
      <c r="G143" s="450"/>
      <c r="H143" s="450"/>
      <c r="I143" s="450"/>
      <c r="J143" s="451"/>
      <c r="K143" s="452" t="s">
        <v>113</v>
      </c>
      <c r="L143" s="453"/>
      <c r="M143" s="454"/>
      <c r="N143" s="452" t="s">
        <v>114</v>
      </c>
      <c r="O143" s="453"/>
      <c r="P143" s="453"/>
      <c r="Q143" s="455"/>
    </row>
    <row r="144" spans="1:17" ht="13.8" thickBot="1" x14ac:dyDescent="0.3">
      <c r="A144" s="322"/>
      <c r="B144" s="323"/>
      <c r="C144" s="323"/>
      <c r="D144" s="323"/>
      <c r="E144" s="323"/>
      <c r="F144" s="323"/>
      <c r="G144" s="323"/>
      <c r="H144" s="323"/>
      <c r="I144" s="323"/>
      <c r="J144" s="324"/>
      <c r="K144" s="325"/>
      <c r="L144" s="326"/>
      <c r="M144" s="327"/>
      <c r="N144" s="328"/>
      <c r="O144" s="329"/>
      <c r="P144" s="329"/>
      <c r="Q144" s="330"/>
    </row>
    <row r="145" spans="1:17" ht="13.8" thickTop="1" x14ac:dyDescent="0.25">
      <c r="A145" s="4" t="s">
        <v>102</v>
      </c>
      <c r="B145" s="13" t="s">
        <v>103</v>
      </c>
      <c r="C145" s="460" t="s">
        <v>104</v>
      </c>
      <c r="D145" s="461"/>
      <c r="E145" s="461"/>
      <c r="F145" s="462"/>
      <c r="G145" s="462"/>
      <c r="H145" s="462"/>
      <c r="I145" s="462"/>
      <c r="J145" s="462"/>
      <c r="K145" s="462"/>
      <c r="L145" s="462"/>
      <c r="M145" s="463"/>
      <c r="N145" s="9" t="s">
        <v>105</v>
      </c>
      <c r="O145" s="364"/>
      <c r="P145" s="365"/>
      <c r="Q145" s="366"/>
    </row>
    <row r="146" spans="1:17" ht="12.75" customHeight="1" x14ac:dyDescent="0.25">
      <c r="A146" s="10">
        <v>14</v>
      </c>
      <c r="B146" s="14"/>
      <c r="C146" s="367"/>
      <c r="D146" s="368"/>
      <c r="E146" s="368"/>
      <c r="F146" s="368"/>
      <c r="G146" s="368"/>
      <c r="H146" s="368"/>
      <c r="I146" s="368"/>
      <c r="J146" s="368"/>
      <c r="K146" s="368"/>
      <c r="L146" s="368"/>
      <c r="M146" s="369"/>
      <c r="N146" s="8" t="s">
        <v>106</v>
      </c>
      <c r="O146" s="370"/>
      <c r="P146" s="371"/>
      <c r="Q146" s="372"/>
    </row>
    <row r="147" spans="1:17" x14ac:dyDescent="0.25">
      <c r="A147" s="464" t="s">
        <v>107</v>
      </c>
      <c r="B147" s="465"/>
      <c r="C147" s="466"/>
      <c r="D147" s="465" t="s">
        <v>108</v>
      </c>
      <c r="E147" s="465"/>
      <c r="F147" s="465"/>
      <c r="G147" s="465"/>
      <c r="H147" s="465"/>
      <c r="I147" s="465"/>
      <c r="J147" s="465"/>
      <c r="K147" s="465"/>
      <c r="L147" s="465"/>
      <c r="M147" s="465"/>
      <c r="N147" s="465"/>
      <c r="O147" s="465"/>
      <c r="P147" s="465"/>
      <c r="Q147" s="467"/>
    </row>
    <row r="148" spans="1:17" x14ac:dyDescent="0.25">
      <c r="A148" s="331"/>
      <c r="B148" s="332"/>
      <c r="C148" s="333"/>
      <c r="D148" s="337"/>
      <c r="E148" s="224"/>
      <c r="F148" s="224"/>
      <c r="G148" s="224"/>
      <c r="H148" s="224"/>
      <c r="I148" s="224"/>
      <c r="J148" s="224"/>
      <c r="K148" s="224"/>
      <c r="L148" s="224"/>
      <c r="M148" s="224"/>
      <c r="N148" s="224"/>
      <c r="O148" s="224"/>
      <c r="P148" s="224"/>
      <c r="Q148" s="225"/>
    </row>
    <row r="149" spans="1:17" ht="49.95" customHeight="1" x14ac:dyDescent="0.25">
      <c r="A149" s="334"/>
      <c r="B149" s="335"/>
      <c r="C149" s="336"/>
      <c r="D149" s="338"/>
      <c r="E149" s="339"/>
      <c r="F149" s="339"/>
      <c r="G149" s="339"/>
      <c r="H149" s="339"/>
      <c r="I149" s="339"/>
      <c r="J149" s="339"/>
      <c r="K149" s="339"/>
      <c r="L149" s="339"/>
      <c r="M149" s="339"/>
      <c r="N149" s="339"/>
      <c r="O149" s="339"/>
      <c r="P149" s="339"/>
      <c r="Q149" s="340"/>
    </row>
    <row r="150" spans="1:17" ht="12.75" customHeight="1" x14ac:dyDescent="0.25">
      <c r="A150" s="302" t="s">
        <v>109</v>
      </c>
      <c r="B150" s="303"/>
      <c r="C150" s="303"/>
      <c r="D150" s="173"/>
      <c r="E150" s="173"/>
      <c r="F150" s="173"/>
      <c r="G150" s="173"/>
      <c r="H150" s="173"/>
      <c r="I150" s="173"/>
      <c r="J150" s="173"/>
      <c r="K150" s="173"/>
      <c r="L150" s="174"/>
      <c r="M150" s="456" t="s">
        <v>110</v>
      </c>
      <c r="N150" s="173"/>
      <c r="O150" s="173"/>
      <c r="P150" s="173"/>
      <c r="Q150" s="457"/>
    </row>
    <row r="151" spans="1:17" x14ac:dyDescent="0.25">
      <c r="A151" s="347"/>
      <c r="B151" s="348"/>
      <c r="C151" s="348"/>
      <c r="D151" s="348"/>
      <c r="E151" s="348"/>
      <c r="F151" s="348"/>
      <c r="G151" s="348"/>
      <c r="H151" s="348"/>
      <c r="I151" s="348"/>
      <c r="J151" s="348"/>
      <c r="K151" s="348"/>
      <c r="L151" s="349"/>
      <c r="M151" s="353"/>
      <c r="N151" s="354"/>
      <c r="O151" s="354"/>
      <c r="P151" s="354"/>
      <c r="Q151" s="355"/>
    </row>
    <row r="152" spans="1:17" x14ac:dyDescent="0.25">
      <c r="A152" s="350"/>
      <c r="B152" s="351"/>
      <c r="C152" s="351"/>
      <c r="D152" s="351"/>
      <c r="E152" s="351"/>
      <c r="F152" s="351"/>
      <c r="G152" s="351"/>
      <c r="H152" s="351"/>
      <c r="I152" s="351"/>
      <c r="J152" s="351"/>
      <c r="K152" s="351"/>
      <c r="L152" s="352"/>
      <c r="M152" s="458" t="s">
        <v>111</v>
      </c>
      <c r="N152" s="459"/>
      <c r="O152" s="358"/>
      <c r="P152" s="358"/>
      <c r="Q152" s="359"/>
    </row>
    <row r="153" spans="1:17" ht="12.75" customHeight="1" x14ac:dyDescent="0.25">
      <c r="A153" s="449" t="s">
        <v>112</v>
      </c>
      <c r="B153" s="450"/>
      <c r="C153" s="450"/>
      <c r="D153" s="450"/>
      <c r="E153" s="450"/>
      <c r="F153" s="450"/>
      <c r="G153" s="450"/>
      <c r="H153" s="450"/>
      <c r="I153" s="450"/>
      <c r="J153" s="451"/>
      <c r="K153" s="452" t="s">
        <v>113</v>
      </c>
      <c r="L153" s="453"/>
      <c r="M153" s="454"/>
      <c r="N153" s="452" t="s">
        <v>114</v>
      </c>
      <c r="O153" s="453"/>
      <c r="P153" s="453"/>
      <c r="Q153" s="455"/>
    </row>
    <row r="154" spans="1:17" ht="13.8" thickBot="1" x14ac:dyDescent="0.3">
      <c r="A154" s="322"/>
      <c r="B154" s="323"/>
      <c r="C154" s="323"/>
      <c r="D154" s="323"/>
      <c r="E154" s="323"/>
      <c r="F154" s="323"/>
      <c r="G154" s="323"/>
      <c r="H154" s="323"/>
      <c r="I154" s="323"/>
      <c r="J154" s="324"/>
      <c r="K154" s="325"/>
      <c r="L154" s="326"/>
      <c r="M154" s="327"/>
      <c r="N154" s="328"/>
      <c r="O154" s="329"/>
      <c r="P154" s="329"/>
      <c r="Q154" s="330"/>
    </row>
    <row r="155" spans="1:17" ht="13.8" thickTop="1" x14ac:dyDescent="0.25">
      <c r="A155" s="4" t="s">
        <v>102</v>
      </c>
      <c r="B155" s="13" t="s">
        <v>103</v>
      </c>
      <c r="C155" s="460" t="s">
        <v>104</v>
      </c>
      <c r="D155" s="461"/>
      <c r="E155" s="461"/>
      <c r="F155" s="462"/>
      <c r="G155" s="462"/>
      <c r="H155" s="462"/>
      <c r="I155" s="462"/>
      <c r="J155" s="462"/>
      <c r="K155" s="462"/>
      <c r="L155" s="462"/>
      <c r="M155" s="463"/>
      <c r="N155" s="9" t="s">
        <v>105</v>
      </c>
      <c r="O155" s="364"/>
      <c r="P155" s="365"/>
      <c r="Q155" s="366"/>
    </row>
    <row r="156" spans="1:17" x14ac:dyDescent="0.25">
      <c r="A156" s="10">
        <v>15</v>
      </c>
      <c r="B156" s="14"/>
      <c r="C156" s="367"/>
      <c r="D156" s="368"/>
      <c r="E156" s="368"/>
      <c r="F156" s="368"/>
      <c r="G156" s="368"/>
      <c r="H156" s="368"/>
      <c r="I156" s="368"/>
      <c r="J156" s="368"/>
      <c r="K156" s="368"/>
      <c r="L156" s="368"/>
      <c r="M156" s="369"/>
      <c r="N156" s="8" t="s">
        <v>106</v>
      </c>
      <c r="O156" s="370"/>
      <c r="P156" s="371"/>
      <c r="Q156" s="372"/>
    </row>
    <row r="157" spans="1:17" x14ac:dyDescent="0.25">
      <c r="A157" s="464" t="s">
        <v>107</v>
      </c>
      <c r="B157" s="465"/>
      <c r="C157" s="466"/>
      <c r="D157" s="465" t="s">
        <v>108</v>
      </c>
      <c r="E157" s="465"/>
      <c r="F157" s="465"/>
      <c r="G157" s="465"/>
      <c r="H157" s="465"/>
      <c r="I157" s="465"/>
      <c r="J157" s="465"/>
      <c r="K157" s="465"/>
      <c r="L157" s="465"/>
      <c r="M157" s="465"/>
      <c r="N157" s="465"/>
      <c r="O157" s="465"/>
      <c r="P157" s="465"/>
      <c r="Q157" s="467"/>
    </row>
    <row r="158" spans="1:17" x14ac:dyDescent="0.25">
      <c r="A158" s="331"/>
      <c r="B158" s="332"/>
      <c r="C158" s="333"/>
      <c r="D158" s="337"/>
      <c r="E158" s="224"/>
      <c r="F158" s="224"/>
      <c r="G158" s="224"/>
      <c r="H158" s="224"/>
      <c r="I158" s="224"/>
      <c r="J158" s="224"/>
      <c r="K158" s="224"/>
      <c r="L158" s="224"/>
      <c r="M158" s="224"/>
      <c r="N158" s="224"/>
      <c r="O158" s="224"/>
      <c r="P158" s="224"/>
      <c r="Q158" s="225"/>
    </row>
    <row r="159" spans="1:17" ht="49.95" customHeight="1" x14ac:dyDescent="0.25">
      <c r="A159" s="334"/>
      <c r="B159" s="335"/>
      <c r="C159" s="336"/>
      <c r="D159" s="338"/>
      <c r="E159" s="339"/>
      <c r="F159" s="339"/>
      <c r="G159" s="339"/>
      <c r="H159" s="339"/>
      <c r="I159" s="339"/>
      <c r="J159" s="339"/>
      <c r="K159" s="339"/>
      <c r="L159" s="339"/>
      <c r="M159" s="339"/>
      <c r="N159" s="339"/>
      <c r="O159" s="339"/>
      <c r="P159" s="339"/>
      <c r="Q159" s="340"/>
    </row>
    <row r="160" spans="1:17" ht="12.75" customHeight="1" x14ac:dyDescent="0.25">
      <c r="A160" s="302" t="s">
        <v>109</v>
      </c>
      <c r="B160" s="303"/>
      <c r="C160" s="303"/>
      <c r="D160" s="173"/>
      <c r="E160" s="173"/>
      <c r="F160" s="173"/>
      <c r="G160" s="173"/>
      <c r="H160" s="173"/>
      <c r="I160" s="173"/>
      <c r="J160" s="173"/>
      <c r="K160" s="173"/>
      <c r="L160" s="174"/>
      <c r="M160" s="456" t="s">
        <v>110</v>
      </c>
      <c r="N160" s="173"/>
      <c r="O160" s="173"/>
      <c r="P160" s="173"/>
      <c r="Q160" s="457"/>
    </row>
    <row r="161" spans="1:17" x14ac:dyDescent="0.25">
      <c r="A161" s="347"/>
      <c r="B161" s="348"/>
      <c r="C161" s="348"/>
      <c r="D161" s="348"/>
      <c r="E161" s="348"/>
      <c r="F161" s="348"/>
      <c r="G161" s="348"/>
      <c r="H161" s="348"/>
      <c r="I161" s="348"/>
      <c r="J161" s="348"/>
      <c r="K161" s="348"/>
      <c r="L161" s="349"/>
      <c r="M161" s="353"/>
      <c r="N161" s="354"/>
      <c r="O161" s="354"/>
      <c r="P161" s="354"/>
      <c r="Q161" s="355"/>
    </row>
    <row r="162" spans="1:17" x14ac:dyDescent="0.25">
      <c r="A162" s="350"/>
      <c r="B162" s="351"/>
      <c r="C162" s="351"/>
      <c r="D162" s="351"/>
      <c r="E162" s="351"/>
      <c r="F162" s="351"/>
      <c r="G162" s="351"/>
      <c r="H162" s="351"/>
      <c r="I162" s="351"/>
      <c r="J162" s="351"/>
      <c r="K162" s="351"/>
      <c r="L162" s="352"/>
      <c r="M162" s="458" t="s">
        <v>111</v>
      </c>
      <c r="N162" s="459"/>
      <c r="O162" s="358"/>
      <c r="P162" s="358"/>
      <c r="Q162" s="359"/>
    </row>
    <row r="163" spans="1:17" ht="12.75" customHeight="1" x14ac:dyDescent="0.25">
      <c r="A163" s="449" t="s">
        <v>112</v>
      </c>
      <c r="B163" s="450"/>
      <c r="C163" s="450"/>
      <c r="D163" s="450"/>
      <c r="E163" s="450"/>
      <c r="F163" s="450"/>
      <c r="G163" s="450"/>
      <c r="H163" s="450"/>
      <c r="I163" s="450"/>
      <c r="J163" s="451"/>
      <c r="K163" s="452" t="s">
        <v>113</v>
      </c>
      <c r="L163" s="453"/>
      <c r="M163" s="454"/>
      <c r="N163" s="452" t="s">
        <v>114</v>
      </c>
      <c r="O163" s="453"/>
      <c r="P163" s="453"/>
      <c r="Q163" s="455"/>
    </row>
    <row r="164" spans="1:17" ht="13.8" thickBot="1" x14ac:dyDescent="0.3">
      <c r="A164" s="322"/>
      <c r="B164" s="323"/>
      <c r="C164" s="323"/>
      <c r="D164" s="323"/>
      <c r="E164" s="323"/>
      <c r="F164" s="323"/>
      <c r="G164" s="323"/>
      <c r="H164" s="323"/>
      <c r="I164" s="323"/>
      <c r="J164" s="324"/>
      <c r="K164" s="325"/>
      <c r="L164" s="326"/>
      <c r="M164" s="327"/>
      <c r="N164" s="328"/>
      <c r="O164" s="329"/>
      <c r="P164" s="329"/>
      <c r="Q164" s="330"/>
    </row>
    <row r="165" spans="1:17" ht="13.8" thickTop="1" x14ac:dyDescent="0.25">
      <c r="A165" s="4" t="s">
        <v>102</v>
      </c>
      <c r="B165" s="13" t="s">
        <v>103</v>
      </c>
      <c r="C165" s="460" t="s">
        <v>104</v>
      </c>
      <c r="D165" s="461"/>
      <c r="E165" s="461"/>
      <c r="F165" s="462"/>
      <c r="G165" s="462"/>
      <c r="H165" s="462"/>
      <c r="I165" s="462"/>
      <c r="J165" s="462"/>
      <c r="K165" s="462"/>
      <c r="L165" s="462"/>
      <c r="M165" s="463"/>
      <c r="N165" s="9" t="s">
        <v>105</v>
      </c>
      <c r="O165" s="364"/>
      <c r="P165" s="365"/>
      <c r="Q165" s="366"/>
    </row>
    <row r="166" spans="1:17" x14ac:dyDescent="0.25">
      <c r="A166" s="10">
        <v>16</v>
      </c>
      <c r="B166" s="14"/>
      <c r="C166" s="367"/>
      <c r="D166" s="368"/>
      <c r="E166" s="368"/>
      <c r="F166" s="368"/>
      <c r="G166" s="368"/>
      <c r="H166" s="368"/>
      <c r="I166" s="368"/>
      <c r="J166" s="368"/>
      <c r="K166" s="368"/>
      <c r="L166" s="368"/>
      <c r="M166" s="369"/>
      <c r="N166" s="8" t="s">
        <v>106</v>
      </c>
      <c r="O166" s="370"/>
      <c r="P166" s="371"/>
      <c r="Q166" s="372"/>
    </row>
    <row r="167" spans="1:17" x14ac:dyDescent="0.25">
      <c r="A167" s="464" t="s">
        <v>107</v>
      </c>
      <c r="B167" s="465"/>
      <c r="C167" s="466"/>
      <c r="D167" s="465" t="s">
        <v>108</v>
      </c>
      <c r="E167" s="465"/>
      <c r="F167" s="465"/>
      <c r="G167" s="465"/>
      <c r="H167" s="465"/>
      <c r="I167" s="465"/>
      <c r="J167" s="465"/>
      <c r="K167" s="465"/>
      <c r="L167" s="465"/>
      <c r="M167" s="465"/>
      <c r="N167" s="465"/>
      <c r="O167" s="465"/>
      <c r="P167" s="465"/>
      <c r="Q167" s="467"/>
    </row>
    <row r="168" spans="1:17" x14ac:dyDescent="0.25">
      <c r="A168" s="331"/>
      <c r="B168" s="332"/>
      <c r="C168" s="333"/>
      <c r="D168" s="337"/>
      <c r="E168" s="224"/>
      <c r="F168" s="224"/>
      <c r="G168" s="224"/>
      <c r="H168" s="224"/>
      <c r="I168" s="224"/>
      <c r="J168" s="224"/>
      <c r="K168" s="224"/>
      <c r="L168" s="224"/>
      <c r="M168" s="224"/>
      <c r="N168" s="224"/>
      <c r="O168" s="224"/>
      <c r="P168" s="224"/>
      <c r="Q168" s="225"/>
    </row>
    <row r="169" spans="1:17" ht="49.95" customHeight="1" x14ac:dyDescent="0.25">
      <c r="A169" s="334"/>
      <c r="B169" s="335"/>
      <c r="C169" s="336"/>
      <c r="D169" s="338"/>
      <c r="E169" s="339"/>
      <c r="F169" s="339"/>
      <c r="G169" s="339"/>
      <c r="H169" s="339"/>
      <c r="I169" s="339"/>
      <c r="J169" s="339"/>
      <c r="K169" s="339"/>
      <c r="L169" s="339"/>
      <c r="M169" s="339"/>
      <c r="N169" s="339"/>
      <c r="O169" s="339"/>
      <c r="P169" s="339"/>
      <c r="Q169" s="340"/>
    </row>
    <row r="170" spans="1:17" ht="12.75" customHeight="1" x14ac:dyDescent="0.25">
      <c r="A170" s="302" t="s">
        <v>109</v>
      </c>
      <c r="B170" s="303"/>
      <c r="C170" s="303"/>
      <c r="D170" s="173"/>
      <c r="E170" s="173"/>
      <c r="F170" s="173"/>
      <c r="G170" s="173"/>
      <c r="H170" s="173"/>
      <c r="I170" s="173"/>
      <c r="J170" s="173"/>
      <c r="K170" s="173"/>
      <c r="L170" s="174"/>
      <c r="M170" s="456" t="s">
        <v>110</v>
      </c>
      <c r="N170" s="173"/>
      <c r="O170" s="173"/>
      <c r="P170" s="173"/>
      <c r="Q170" s="457"/>
    </row>
    <row r="171" spans="1:17" x14ac:dyDescent="0.25">
      <c r="A171" s="347"/>
      <c r="B171" s="348"/>
      <c r="C171" s="348"/>
      <c r="D171" s="348"/>
      <c r="E171" s="348"/>
      <c r="F171" s="348"/>
      <c r="G171" s="348"/>
      <c r="H171" s="348"/>
      <c r="I171" s="348"/>
      <c r="J171" s="348"/>
      <c r="K171" s="348"/>
      <c r="L171" s="349"/>
      <c r="M171" s="353"/>
      <c r="N171" s="354"/>
      <c r="O171" s="354"/>
      <c r="P171" s="354"/>
      <c r="Q171" s="355"/>
    </row>
    <row r="172" spans="1:17" x14ac:dyDescent="0.25">
      <c r="A172" s="350"/>
      <c r="B172" s="351"/>
      <c r="C172" s="351"/>
      <c r="D172" s="351"/>
      <c r="E172" s="351"/>
      <c r="F172" s="351"/>
      <c r="G172" s="351"/>
      <c r="H172" s="351"/>
      <c r="I172" s="351"/>
      <c r="J172" s="351"/>
      <c r="K172" s="351"/>
      <c r="L172" s="352"/>
      <c r="M172" s="458" t="s">
        <v>111</v>
      </c>
      <c r="N172" s="459"/>
      <c r="O172" s="358"/>
      <c r="P172" s="358"/>
      <c r="Q172" s="359"/>
    </row>
    <row r="173" spans="1:17" ht="12.75" customHeight="1" x14ac:dyDescent="0.25">
      <c r="A173" s="449" t="s">
        <v>112</v>
      </c>
      <c r="B173" s="450"/>
      <c r="C173" s="450"/>
      <c r="D173" s="450"/>
      <c r="E173" s="450"/>
      <c r="F173" s="450"/>
      <c r="G173" s="450"/>
      <c r="H173" s="450"/>
      <c r="I173" s="450"/>
      <c r="J173" s="451"/>
      <c r="K173" s="452" t="s">
        <v>113</v>
      </c>
      <c r="L173" s="453"/>
      <c r="M173" s="454"/>
      <c r="N173" s="452" t="s">
        <v>114</v>
      </c>
      <c r="O173" s="453"/>
      <c r="P173" s="453"/>
      <c r="Q173" s="455"/>
    </row>
    <row r="174" spans="1:17" ht="13.8" thickBot="1" x14ac:dyDescent="0.3">
      <c r="A174" s="322"/>
      <c r="B174" s="323"/>
      <c r="C174" s="323"/>
      <c r="D174" s="323"/>
      <c r="E174" s="323"/>
      <c r="F174" s="323"/>
      <c r="G174" s="323"/>
      <c r="H174" s="323"/>
      <c r="I174" s="323"/>
      <c r="J174" s="324"/>
      <c r="K174" s="325"/>
      <c r="L174" s="326"/>
      <c r="M174" s="327"/>
      <c r="N174" s="328"/>
      <c r="O174" s="329"/>
      <c r="P174" s="329"/>
      <c r="Q174" s="330"/>
    </row>
    <row r="175" spans="1:17" ht="13.8" thickTop="1" x14ac:dyDescent="0.25">
      <c r="A175" s="4" t="s">
        <v>102</v>
      </c>
      <c r="B175" s="13" t="s">
        <v>103</v>
      </c>
      <c r="C175" s="460" t="s">
        <v>104</v>
      </c>
      <c r="D175" s="461"/>
      <c r="E175" s="461"/>
      <c r="F175" s="462"/>
      <c r="G175" s="462"/>
      <c r="H175" s="462"/>
      <c r="I175" s="462"/>
      <c r="J175" s="462"/>
      <c r="K175" s="462"/>
      <c r="L175" s="462"/>
      <c r="M175" s="463"/>
      <c r="N175" s="9" t="s">
        <v>105</v>
      </c>
      <c r="O175" s="364"/>
      <c r="P175" s="365"/>
      <c r="Q175" s="366"/>
    </row>
    <row r="176" spans="1:17" x14ac:dyDescent="0.25">
      <c r="A176" s="10">
        <v>17</v>
      </c>
      <c r="B176" s="14"/>
      <c r="C176" s="367"/>
      <c r="D176" s="368"/>
      <c r="E176" s="368"/>
      <c r="F176" s="368"/>
      <c r="G176" s="368"/>
      <c r="H176" s="368"/>
      <c r="I176" s="368"/>
      <c r="J176" s="368"/>
      <c r="K176" s="368"/>
      <c r="L176" s="368"/>
      <c r="M176" s="369"/>
      <c r="N176" s="8" t="s">
        <v>106</v>
      </c>
      <c r="O176" s="370"/>
      <c r="P176" s="371"/>
      <c r="Q176" s="372"/>
    </row>
    <row r="177" spans="1:17" x14ac:dyDescent="0.25">
      <c r="A177" s="464" t="s">
        <v>107</v>
      </c>
      <c r="B177" s="465"/>
      <c r="C177" s="466"/>
      <c r="D177" s="465" t="s">
        <v>108</v>
      </c>
      <c r="E177" s="465"/>
      <c r="F177" s="465"/>
      <c r="G177" s="465"/>
      <c r="H177" s="465"/>
      <c r="I177" s="465"/>
      <c r="J177" s="465"/>
      <c r="K177" s="465"/>
      <c r="L177" s="465"/>
      <c r="M177" s="465"/>
      <c r="N177" s="465"/>
      <c r="O177" s="465"/>
      <c r="P177" s="465"/>
      <c r="Q177" s="467"/>
    </row>
    <row r="178" spans="1:17" x14ac:dyDescent="0.25">
      <c r="A178" s="331"/>
      <c r="B178" s="332"/>
      <c r="C178" s="333"/>
      <c r="D178" s="337"/>
      <c r="E178" s="224"/>
      <c r="F178" s="224"/>
      <c r="G178" s="224"/>
      <c r="H178" s="224"/>
      <c r="I178" s="224"/>
      <c r="J178" s="224"/>
      <c r="K178" s="224"/>
      <c r="L178" s="224"/>
      <c r="M178" s="224"/>
      <c r="N178" s="224"/>
      <c r="O178" s="224"/>
      <c r="P178" s="224"/>
      <c r="Q178" s="225"/>
    </row>
    <row r="179" spans="1:17" ht="49.95" customHeight="1" x14ac:dyDescent="0.25">
      <c r="A179" s="334"/>
      <c r="B179" s="335"/>
      <c r="C179" s="336"/>
      <c r="D179" s="338"/>
      <c r="E179" s="339"/>
      <c r="F179" s="339"/>
      <c r="G179" s="339"/>
      <c r="H179" s="339"/>
      <c r="I179" s="339"/>
      <c r="J179" s="339"/>
      <c r="K179" s="339"/>
      <c r="L179" s="339"/>
      <c r="M179" s="339"/>
      <c r="N179" s="339"/>
      <c r="O179" s="339"/>
      <c r="P179" s="339"/>
      <c r="Q179" s="340"/>
    </row>
    <row r="180" spans="1:17" ht="12.75" customHeight="1" x14ac:dyDescent="0.25">
      <c r="A180" s="302" t="s">
        <v>109</v>
      </c>
      <c r="B180" s="303"/>
      <c r="C180" s="303"/>
      <c r="D180" s="173"/>
      <c r="E180" s="173"/>
      <c r="F180" s="173"/>
      <c r="G180" s="173"/>
      <c r="H180" s="173"/>
      <c r="I180" s="173"/>
      <c r="J180" s="173"/>
      <c r="K180" s="173"/>
      <c r="L180" s="174"/>
      <c r="M180" s="456" t="s">
        <v>110</v>
      </c>
      <c r="N180" s="173"/>
      <c r="O180" s="173"/>
      <c r="P180" s="173"/>
      <c r="Q180" s="457"/>
    </row>
    <row r="181" spans="1:17" x14ac:dyDescent="0.25">
      <c r="A181" s="347"/>
      <c r="B181" s="348"/>
      <c r="C181" s="348"/>
      <c r="D181" s="348"/>
      <c r="E181" s="348"/>
      <c r="F181" s="348"/>
      <c r="G181" s="348"/>
      <c r="H181" s="348"/>
      <c r="I181" s="348"/>
      <c r="J181" s="348"/>
      <c r="K181" s="348"/>
      <c r="L181" s="349"/>
      <c r="M181" s="353"/>
      <c r="N181" s="354"/>
      <c r="O181" s="354"/>
      <c r="P181" s="354"/>
      <c r="Q181" s="355"/>
    </row>
    <row r="182" spans="1:17" x14ac:dyDescent="0.25">
      <c r="A182" s="350"/>
      <c r="B182" s="351"/>
      <c r="C182" s="351"/>
      <c r="D182" s="351"/>
      <c r="E182" s="351"/>
      <c r="F182" s="351"/>
      <c r="G182" s="351"/>
      <c r="H182" s="351"/>
      <c r="I182" s="351"/>
      <c r="J182" s="351"/>
      <c r="K182" s="351"/>
      <c r="L182" s="352"/>
      <c r="M182" s="458" t="s">
        <v>111</v>
      </c>
      <c r="N182" s="459"/>
      <c r="O182" s="358"/>
      <c r="P182" s="358"/>
      <c r="Q182" s="359"/>
    </row>
    <row r="183" spans="1:17" ht="12.75" customHeight="1" x14ac:dyDescent="0.25">
      <c r="A183" s="449" t="s">
        <v>112</v>
      </c>
      <c r="B183" s="450"/>
      <c r="C183" s="450"/>
      <c r="D183" s="450"/>
      <c r="E183" s="450"/>
      <c r="F183" s="450"/>
      <c r="G183" s="450"/>
      <c r="H183" s="450"/>
      <c r="I183" s="450"/>
      <c r="J183" s="451"/>
      <c r="K183" s="452" t="s">
        <v>113</v>
      </c>
      <c r="L183" s="453"/>
      <c r="M183" s="454"/>
      <c r="N183" s="452" t="s">
        <v>114</v>
      </c>
      <c r="O183" s="453"/>
      <c r="P183" s="453"/>
      <c r="Q183" s="455"/>
    </row>
    <row r="184" spans="1:17" ht="13.8" thickBot="1" x14ac:dyDescent="0.3">
      <c r="A184" s="322"/>
      <c r="B184" s="323"/>
      <c r="C184" s="323"/>
      <c r="D184" s="323"/>
      <c r="E184" s="323"/>
      <c r="F184" s="323"/>
      <c r="G184" s="323"/>
      <c r="H184" s="323"/>
      <c r="I184" s="323"/>
      <c r="J184" s="324"/>
      <c r="K184" s="325"/>
      <c r="L184" s="326"/>
      <c r="M184" s="327"/>
      <c r="N184" s="328"/>
      <c r="O184" s="329"/>
      <c r="P184" s="329"/>
      <c r="Q184" s="330"/>
    </row>
    <row r="185" spans="1:17" ht="13.8" thickTop="1" x14ac:dyDescent="0.25">
      <c r="A185" s="4" t="s">
        <v>102</v>
      </c>
      <c r="B185" s="13" t="s">
        <v>103</v>
      </c>
      <c r="C185" s="460" t="s">
        <v>104</v>
      </c>
      <c r="D185" s="461"/>
      <c r="E185" s="461"/>
      <c r="F185" s="462"/>
      <c r="G185" s="462"/>
      <c r="H185" s="462"/>
      <c r="I185" s="462"/>
      <c r="J185" s="462"/>
      <c r="K185" s="462"/>
      <c r="L185" s="462"/>
      <c r="M185" s="463"/>
      <c r="N185" s="9" t="s">
        <v>105</v>
      </c>
      <c r="O185" s="364"/>
      <c r="P185" s="365"/>
      <c r="Q185" s="366"/>
    </row>
    <row r="186" spans="1:17" x14ac:dyDescent="0.25">
      <c r="A186" s="10">
        <v>18</v>
      </c>
      <c r="B186" s="14"/>
      <c r="C186" s="367"/>
      <c r="D186" s="368"/>
      <c r="E186" s="368"/>
      <c r="F186" s="368"/>
      <c r="G186" s="368"/>
      <c r="H186" s="368"/>
      <c r="I186" s="368"/>
      <c r="J186" s="368"/>
      <c r="K186" s="368"/>
      <c r="L186" s="368"/>
      <c r="M186" s="369"/>
      <c r="N186" s="8" t="s">
        <v>106</v>
      </c>
      <c r="O186" s="370"/>
      <c r="P186" s="371"/>
      <c r="Q186" s="372"/>
    </row>
    <row r="187" spans="1:17" x14ac:dyDescent="0.25">
      <c r="A187" s="464" t="s">
        <v>107</v>
      </c>
      <c r="B187" s="465"/>
      <c r="C187" s="466"/>
      <c r="D187" s="465" t="s">
        <v>108</v>
      </c>
      <c r="E187" s="465"/>
      <c r="F187" s="465"/>
      <c r="G187" s="465"/>
      <c r="H187" s="465"/>
      <c r="I187" s="465"/>
      <c r="J187" s="465"/>
      <c r="K187" s="465"/>
      <c r="L187" s="465"/>
      <c r="M187" s="465"/>
      <c r="N187" s="465"/>
      <c r="O187" s="465"/>
      <c r="P187" s="465"/>
      <c r="Q187" s="467"/>
    </row>
    <row r="188" spans="1:17" x14ac:dyDescent="0.25">
      <c r="A188" s="331"/>
      <c r="B188" s="332"/>
      <c r="C188" s="333"/>
      <c r="D188" s="337"/>
      <c r="E188" s="224"/>
      <c r="F188" s="224"/>
      <c r="G188" s="224"/>
      <c r="H188" s="224"/>
      <c r="I188" s="224"/>
      <c r="J188" s="224"/>
      <c r="K188" s="224"/>
      <c r="L188" s="224"/>
      <c r="M188" s="224"/>
      <c r="N188" s="224"/>
      <c r="O188" s="224"/>
      <c r="P188" s="224"/>
      <c r="Q188" s="225"/>
    </row>
    <row r="189" spans="1:17" ht="49.95" customHeight="1" x14ac:dyDescent="0.25">
      <c r="A189" s="334"/>
      <c r="B189" s="335"/>
      <c r="C189" s="336"/>
      <c r="D189" s="338"/>
      <c r="E189" s="339"/>
      <c r="F189" s="339"/>
      <c r="G189" s="339"/>
      <c r="H189" s="339"/>
      <c r="I189" s="339"/>
      <c r="J189" s="339"/>
      <c r="K189" s="339"/>
      <c r="L189" s="339"/>
      <c r="M189" s="339"/>
      <c r="N189" s="339"/>
      <c r="O189" s="339"/>
      <c r="P189" s="339"/>
      <c r="Q189" s="340"/>
    </row>
    <row r="190" spans="1:17" ht="12.75" customHeight="1" x14ac:dyDescent="0.25">
      <c r="A190" s="302" t="s">
        <v>109</v>
      </c>
      <c r="B190" s="303"/>
      <c r="C190" s="303"/>
      <c r="D190" s="173"/>
      <c r="E190" s="173"/>
      <c r="F190" s="173"/>
      <c r="G190" s="173"/>
      <c r="H190" s="173"/>
      <c r="I190" s="173"/>
      <c r="J190" s="173"/>
      <c r="K190" s="173"/>
      <c r="L190" s="174"/>
      <c r="M190" s="456" t="s">
        <v>110</v>
      </c>
      <c r="N190" s="173"/>
      <c r="O190" s="173"/>
      <c r="P190" s="173"/>
      <c r="Q190" s="457"/>
    </row>
    <row r="191" spans="1:17" x14ac:dyDescent="0.25">
      <c r="A191" s="347"/>
      <c r="B191" s="348"/>
      <c r="C191" s="348"/>
      <c r="D191" s="348"/>
      <c r="E191" s="348"/>
      <c r="F191" s="348"/>
      <c r="G191" s="348"/>
      <c r="H191" s="348"/>
      <c r="I191" s="348"/>
      <c r="J191" s="348"/>
      <c r="K191" s="348"/>
      <c r="L191" s="349"/>
      <c r="M191" s="353"/>
      <c r="N191" s="354"/>
      <c r="O191" s="354"/>
      <c r="P191" s="354"/>
      <c r="Q191" s="355"/>
    </row>
    <row r="192" spans="1:17" x14ac:dyDescent="0.25">
      <c r="A192" s="350"/>
      <c r="B192" s="351"/>
      <c r="C192" s="351"/>
      <c r="D192" s="351"/>
      <c r="E192" s="351"/>
      <c r="F192" s="351"/>
      <c r="G192" s="351"/>
      <c r="H192" s="351"/>
      <c r="I192" s="351"/>
      <c r="J192" s="351"/>
      <c r="K192" s="351"/>
      <c r="L192" s="352"/>
      <c r="M192" s="458" t="s">
        <v>111</v>
      </c>
      <c r="N192" s="459"/>
      <c r="O192" s="358"/>
      <c r="P192" s="358"/>
      <c r="Q192" s="359"/>
    </row>
    <row r="193" spans="1:17" ht="12.75" customHeight="1" x14ac:dyDescent="0.25">
      <c r="A193" s="449" t="s">
        <v>112</v>
      </c>
      <c r="B193" s="450"/>
      <c r="C193" s="450"/>
      <c r="D193" s="450"/>
      <c r="E193" s="450"/>
      <c r="F193" s="450"/>
      <c r="G193" s="450"/>
      <c r="H193" s="450"/>
      <c r="I193" s="450"/>
      <c r="J193" s="451"/>
      <c r="K193" s="452" t="s">
        <v>113</v>
      </c>
      <c r="L193" s="453"/>
      <c r="M193" s="454"/>
      <c r="N193" s="452" t="s">
        <v>114</v>
      </c>
      <c r="O193" s="453"/>
      <c r="P193" s="453"/>
      <c r="Q193" s="455"/>
    </row>
    <row r="194" spans="1:17" ht="13.8" thickBot="1" x14ac:dyDescent="0.3">
      <c r="A194" s="322"/>
      <c r="B194" s="323"/>
      <c r="C194" s="323"/>
      <c r="D194" s="323"/>
      <c r="E194" s="323"/>
      <c r="F194" s="323"/>
      <c r="G194" s="323"/>
      <c r="H194" s="323"/>
      <c r="I194" s="323"/>
      <c r="J194" s="324"/>
      <c r="K194" s="325"/>
      <c r="L194" s="326"/>
      <c r="M194" s="327"/>
      <c r="N194" s="328"/>
      <c r="O194" s="329"/>
      <c r="P194" s="329"/>
      <c r="Q194" s="330"/>
    </row>
    <row r="195" spans="1:17" ht="13.8" thickTop="1" x14ac:dyDescent="0.25">
      <c r="A195" s="4" t="s">
        <v>102</v>
      </c>
      <c r="B195" s="13" t="s">
        <v>103</v>
      </c>
      <c r="C195" s="460" t="s">
        <v>104</v>
      </c>
      <c r="D195" s="461"/>
      <c r="E195" s="461"/>
      <c r="F195" s="462"/>
      <c r="G195" s="462"/>
      <c r="H195" s="462"/>
      <c r="I195" s="462"/>
      <c r="J195" s="462"/>
      <c r="K195" s="462"/>
      <c r="L195" s="462"/>
      <c r="M195" s="463"/>
      <c r="N195" s="9" t="s">
        <v>105</v>
      </c>
      <c r="O195" s="364"/>
      <c r="P195" s="365"/>
      <c r="Q195" s="366"/>
    </row>
    <row r="196" spans="1:17" x14ac:dyDescent="0.25">
      <c r="A196" s="10">
        <v>19</v>
      </c>
      <c r="B196" s="14"/>
      <c r="C196" s="367"/>
      <c r="D196" s="368"/>
      <c r="E196" s="368"/>
      <c r="F196" s="368"/>
      <c r="G196" s="368"/>
      <c r="H196" s="368"/>
      <c r="I196" s="368"/>
      <c r="J196" s="368"/>
      <c r="K196" s="368"/>
      <c r="L196" s="368"/>
      <c r="M196" s="369"/>
      <c r="N196" s="8" t="s">
        <v>106</v>
      </c>
      <c r="O196" s="370"/>
      <c r="P196" s="371"/>
      <c r="Q196" s="372"/>
    </row>
    <row r="197" spans="1:17" x14ac:dyDescent="0.25">
      <c r="A197" s="464" t="s">
        <v>107</v>
      </c>
      <c r="B197" s="465"/>
      <c r="C197" s="466"/>
      <c r="D197" s="465" t="s">
        <v>108</v>
      </c>
      <c r="E197" s="465"/>
      <c r="F197" s="465"/>
      <c r="G197" s="465"/>
      <c r="H197" s="465"/>
      <c r="I197" s="465"/>
      <c r="J197" s="465"/>
      <c r="K197" s="465"/>
      <c r="L197" s="465"/>
      <c r="M197" s="465"/>
      <c r="N197" s="465"/>
      <c r="O197" s="465"/>
      <c r="P197" s="465"/>
      <c r="Q197" s="467"/>
    </row>
    <row r="198" spans="1:17" x14ac:dyDescent="0.25">
      <c r="A198" s="331"/>
      <c r="B198" s="332"/>
      <c r="C198" s="333"/>
      <c r="D198" s="337"/>
      <c r="E198" s="224"/>
      <c r="F198" s="224"/>
      <c r="G198" s="224"/>
      <c r="H198" s="224"/>
      <c r="I198" s="224"/>
      <c r="J198" s="224"/>
      <c r="K198" s="224"/>
      <c r="L198" s="224"/>
      <c r="M198" s="224"/>
      <c r="N198" s="224"/>
      <c r="O198" s="224"/>
      <c r="P198" s="224"/>
      <c r="Q198" s="225"/>
    </row>
    <row r="199" spans="1:17" ht="49.95" customHeight="1" x14ac:dyDescent="0.25">
      <c r="A199" s="334"/>
      <c r="B199" s="335"/>
      <c r="C199" s="336"/>
      <c r="D199" s="338"/>
      <c r="E199" s="339"/>
      <c r="F199" s="339"/>
      <c r="G199" s="339"/>
      <c r="H199" s="339"/>
      <c r="I199" s="339"/>
      <c r="J199" s="339"/>
      <c r="K199" s="339"/>
      <c r="L199" s="339"/>
      <c r="M199" s="339"/>
      <c r="N199" s="339"/>
      <c r="O199" s="339"/>
      <c r="P199" s="339"/>
      <c r="Q199" s="340"/>
    </row>
    <row r="200" spans="1:17" ht="12.75" customHeight="1" x14ac:dyDescent="0.25">
      <c r="A200" s="302" t="s">
        <v>109</v>
      </c>
      <c r="B200" s="303"/>
      <c r="C200" s="303"/>
      <c r="D200" s="173"/>
      <c r="E200" s="173"/>
      <c r="F200" s="173"/>
      <c r="G200" s="173"/>
      <c r="H200" s="173"/>
      <c r="I200" s="173"/>
      <c r="J200" s="173"/>
      <c r="K200" s="173"/>
      <c r="L200" s="174"/>
      <c r="M200" s="456" t="s">
        <v>110</v>
      </c>
      <c r="N200" s="173"/>
      <c r="O200" s="173"/>
      <c r="P200" s="173"/>
      <c r="Q200" s="457"/>
    </row>
    <row r="201" spans="1:17" x14ac:dyDescent="0.25">
      <c r="A201" s="347"/>
      <c r="B201" s="348"/>
      <c r="C201" s="348"/>
      <c r="D201" s="348"/>
      <c r="E201" s="348"/>
      <c r="F201" s="348"/>
      <c r="G201" s="348"/>
      <c r="H201" s="348"/>
      <c r="I201" s="348"/>
      <c r="J201" s="348"/>
      <c r="K201" s="348"/>
      <c r="L201" s="349"/>
      <c r="M201" s="353"/>
      <c r="N201" s="354"/>
      <c r="O201" s="354"/>
      <c r="P201" s="354"/>
      <c r="Q201" s="355"/>
    </row>
    <row r="202" spans="1:17" x14ac:dyDescent="0.25">
      <c r="A202" s="350"/>
      <c r="B202" s="351"/>
      <c r="C202" s="351"/>
      <c r="D202" s="351"/>
      <c r="E202" s="351"/>
      <c r="F202" s="351"/>
      <c r="G202" s="351"/>
      <c r="H202" s="351"/>
      <c r="I202" s="351"/>
      <c r="J202" s="351"/>
      <c r="K202" s="351"/>
      <c r="L202" s="352"/>
      <c r="M202" s="458" t="s">
        <v>111</v>
      </c>
      <c r="N202" s="459"/>
      <c r="O202" s="358"/>
      <c r="P202" s="358"/>
      <c r="Q202" s="359"/>
    </row>
    <row r="203" spans="1:17" ht="12.75" customHeight="1" x14ac:dyDescent="0.25">
      <c r="A203" s="449" t="s">
        <v>112</v>
      </c>
      <c r="B203" s="450"/>
      <c r="C203" s="450"/>
      <c r="D203" s="450"/>
      <c r="E203" s="450"/>
      <c r="F203" s="450"/>
      <c r="G203" s="450"/>
      <c r="H203" s="450"/>
      <c r="I203" s="450"/>
      <c r="J203" s="451"/>
      <c r="K203" s="452" t="s">
        <v>113</v>
      </c>
      <c r="L203" s="453"/>
      <c r="M203" s="454"/>
      <c r="N203" s="452" t="s">
        <v>114</v>
      </c>
      <c r="O203" s="453"/>
      <c r="P203" s="453"/>
      <c r="Q203" s="455"/>
    </row>
    <row r="204" spans="1:17" ht="13.8" thickBot="1" x14ac:dyDescent="0.3">
      <c r="A204" s="322"/>
      <c r="B204" s="323"/>
      <c r="C204" s="323"/>
      <c r="D204" s="323"/>
      <c r="E204" s="323"/>
      <c r="F204" s="323"/>
      <c r="G204" s="323"/>
      <c r="H204" s="323"/>
      <c r="I204" s="323"/>
      <c r="J204" s="324"/>
      <c r="K204" s="325"/>
      <c r="L204" s="326"/>
      <c r="M204" s="327"/>
      <c r="N204" s="328"/>
      <c r="O204" s="329"/>
      <c r="P204" s="329"/>
      <c r="Q204" s="330"/>
    </row>
    <row r="205" spans="1:17" ht="13.8" thickTop="1" x14ac:dyDescent="0.25">
      <c r="A205" s="4" t="s">
        <v>102</v>
      </c>
      <c r="B205" s="13" t="s">
        <v>103</v>
      </c>
      <c r="C205" s="460" t="s">
        <v>104</v>
      </c>
      <c r="D205" s="461"/>
      <c r="E205" s="461"/>
      <c r="F205" s="462"/>
      <c r="G205" s="462"/>
      <c r="H205" s="462"/>
      <c r="I205" s="462"/>
      <c r="J205" s="462"/>
      <c r="K205" s="462"/>
      <c r="L205" s="462"/>
      <c r="M205" s="463"/>
      <c r="N205" s="9" t="s">
        <v>105</v>
      </c>
      <c r="O205" s="364"/>
      <c r="P205" s="365"/>
      <c r="Q205" s="366"/>
    </row>
    <row r="206" spans="1:17" x14ac:dyDescent="0.25">
      <c r="A206" s="10">
        <v>20</v>
      </c>
      <c r="B206" s="14"/>
      <c r="C206" s="367"/>
      <c r="D206" s="368"/>
      <c r="E206" s="368"/>
      <c r="F206" s="368"/>
      <c r="G206" s="368"/>
      <c r="H206" s="368"/>
      <c r="I206" s="368"/>
      <c r="J206" s="368"/>
      <c r="K206" s="368"/>
      <c r="L206" s="368"/>
      <c r="M206" s="369"/>
      <c r="N206" s="8" t="s">
        <v>106</v>
      </c>
      <c r="O206" s="370"/>
      <c r="P206" s="371"/>
      <c r="Q206" s="372"/>
    </row>
    <row r="207" spans="1:17" x14ac:dyDescent="0.25">
      <c r="A207" s="464" t="s">
        <v>107</v>
      </c>
      <c r="B207" s="465"/>
      <c r="C207" s="466"/>
      <c r="D207" s="465" t="s">
        <v>108</v>
      </c>
      <c r="E207" s="465"/>
      <c r="F207" s="465"/>
      <c r="G207" s="465"/>
      <c r="H207" s="465"/>
      <c r="I207" s="465"/>
      <c r="J207" s="465"/>
      <c r="K207" s="465"/>
      <c r="L207" s="465"/>
      <c r="M207" s="465"/>
      <c r="N207" s="465"/>
      <c r="O207" s="465"/>
      <c r="P207" s="465"/>
      <c r="Q207" s="467"/>
    </row>
    <row r="208" spans="1:17" x14ac:dyDescent="0.25">
      <c r="A208" s="331"/>
      <c r="B208" s="332"/>
      <c r="C208" s="333"/>
      <c r="D208" s="337"/>
      <c r="E208" s="224"/>
      <c r="F208" s="224"/>
      <c r="G208" s="224"/>
      <c r="H208" s="224"/>
      <c r="I208" s="224"/>
      <c r="J208" s="224"/>
      <c r="K208" s="224"/>
      <c r="L208" s="224"/>
      <c r="M208" s="224"/>
      <c r="N208" s="224"/>
      <c r="O208" s="224"/>
      <c r="P208" s="224"/>
      <c r="Q208" s="225"/>
    </row>
    <row r="209" spans="1:17" ht="49.95" customHeight="1" x14ac:dyDescent="0.25">
      <c r="A209" s="334"/>
      <c r="B209" s="335"/>
      <c r="C209" s="336"/>
      <c r="D209" s="338"/>
      <c r="E209" s="339"/>
      <c r="F209" s="339"/>
      <c r="G209" s="339"/>
      <c r="H209" s="339"/>
      <c r="I209" s="339"/>
      <c r="J209" s="339"/>
      <c r="K209" s="339"/>
      <c r="L209" s="339"/>
      <c r="M209" s="339"/>
      <c r="N209" s="339"/>
      <c r="O209" s="339"/>
      <c r="P209" s="339"/>
      <c r="Q209" s="340"/>
    </row>
    <row r="210" spans="1:17" ht="12.75" customHeight="1" x14ac:dyDescent="0.25">
      <c r="A210" s="302" t="s">
        <v>109</v>
      </c>
      <c r="B210" s="303"/>
      <c r="C210" s="303"/>
      <c r="D210" s="173"/>
      <c r="E210" s="173"/>
      <c r="F210" s="173"/>
      <c r="G210" s="173"/>
      <c r="H210" s="173"/>
      <c r="I210" s="173"/>
      <c r="J210" s="173"/>
      <c r="K210" s="173"/>
      <c r="L210" s="174"/>
      <c r="M210" s="456" t="s">
        <v>110</v>
      </c>
      <c r="N210" s="173"/>
      <c r="O210" s="173"/>
      <c r="P210" s="173"/>
      <c r="Q210" s="457"/>
    </row>
    <row r="211" spans="1:17" x14ac:dyDescent="0.25">
      <c r="A211" s="347"/>
      <c r="B211" s="348"/>
      <c r="C211" s="348"/>
      <c r="D211" s="348"/>
      <c r="E211" s="348"/>
      <c r="F211" s="348"/>
      <c r="G211" s="348"/>
      <c r="H211" s="348"/>
      <c r="I211" s="348"/>
      <c r="J211" s="348"/>
      <c r="K211" s="348"/>
      <c r="L211" s="349"/>
      <c r="M211" s="353"/>
      <c r="N211" s="354"/>
      <c r="O211" s="354"/>
      <c r="P211" s="354"/>
      <c r="Q211" s="355"/>
    </row>
    <row r="212" spans="1:17" x14ac:dyDescent="0.25">
      <c r="A212" s="350"/>
      <c r="B212" s="351"/>
      <c r="C212" s="351"/>
      <c r="D212" s="351"/>
      <c r="E212" s="351"/>
      <c r="F212" s="351"/>
      <c r="G212" s="351"/>
      <c r="H212" s="351"/>
      <c r="I212" s="351"/>
      <c r="J212" s="351"/>
      <c r="K212" s="351"/>
      <c r="L212" s="352"/>
      <c r="M212" s="458" t="s">
        <v>111</v>
      </c>
      <c r="N212" s="459"/>
      <c r="O212" s="358"/>
      <c r="P212" s="358"/>
      <c r="Q212" s="359"/>
    </row>
    <row r="213" spans="1:17" ht="12.75" customHeight="1" x14ac:dyDescent="0.25">
      <c r="A213" s="449" t="s">
        <v>112</v>
      </c>
      <c r="B213" s="450"/>
      <c r="C213" s="450"/>
      <c r="D213" s="450"/>
      <c r="E213" s="450"/>
      <c r="F213" s="450"/>
      <c r="G213" s="450"/>
      <c r="H213" s="450"/>
      <c r="I213" s="450"/>
      <c r="J213" s="451"/>
      <c r="K213" s="452" t="s">
        <v>113</v>
      </c>
      <c r="L213" s="453"/>
      <c r="M213" s="454"/>
      <c r="N213" s="452" t="s">
        <v>114</v>
      </c>
      <c r="O213" s="453"/>
      <c r="P213" s="453"/>
      <c r="Q213" s="455"/>
    </row>
    <row r="214" spans="1:17" ht="13.8" thickBot="1" x14ac:dyDescent="0.3">
      <c r="A214" s="322"/>
      <c r="B214" s="323"/>
      <c r="C214" s="323"/>
      <c r="D214" s="323"/>
      <c r="E214" s="323"/>
      <c r="F214" s="323"/>
      <c r="G214" s="323"/>
      <c r="H214" s="323"/>
      <c r="I214" s="323"/>
      <c r="J214" s="324"/>
      <c r="K214" s="325"/>
      <c r="L214" s="326"/>
      <c r="M214" s="327"/>
      <c r="N214" s="328"/>
      <c r="O214" s="329"/>
      <c r="P214" s="329"/>
      <c r="Q214" s="330"/>
    </row>
    <row r="215" spans="1:17" ht="13.8" thickTop="1" x14ac:dyDescent="0.25">
      <c r="A215" s="4" t="s">
        <v>102</v>
      </c>
      <c r="B215" s="13" t="s">
        <v>103</v>
      </c>
      <c r="C215" s="460" t="s">
        <v>104</v>
      </c>
      <c r="D215" s="461"/>
      <c r="E215" s="461"/>
      <c r="F215" s="462"/>
      <c r="G215" s="462"/>
      <c r="H215" s="462"/>
      <c r="I215" s="462"/>
      <c r="J215" s="462"/>
      <c r="K215" s="462"/>
      <c r="L215" s="462"/>
      <c r="M215" s="463"/>
      <c r="N215" s="9" t="s">
        <v>105</v>
      </c>
      <c r="O215" s="364"/>
      <c r="P215" s="365"/>
      <c r="Q215" s="366"/>
    </row>
    <row r="216" spans="1:17" x14ac:dyDescent="0.25">
      <c r="A216" s="10">
        <v>21</v>
      </c>
      <c r="B216" s="14"/>
      <c r="C216" s="367"/>
      <c r="D216" s="368"/>
      <c r="E216" s="368"/>
      <c r="F216" s="368"/>
      <c r="G216" s="368"/>
      <c r="H216" s="368"/>
      <c r="I216" s="368"/>
      <c r="J216" s="368"/>
      <c r="K216" s="368"/>
      <c r="L216" s="368"/>
      <c r="M216" s="369"/>
      <c r="N216" s="8" t="s">
        <v>106</v>
      </c>
      <c r="O216" s="370"/>
      <c r="P216" s="371"/>
      <c r="Q216" s="372"/>
    </row>
    <row r="217" spans="1:17" x14ac:dyDescent="0.25">
      <c r="A217" s="464" t="s">
        <v>107</v>
      </c>
      <c r="B217" s="465"/>
      <c r="C217" s="466"/>
      <c r="D217" s="465" t="s">
        <v>108</v>
      </c>
      <c r="E217" s="465"/>
      <c r="F217" s="465"/>
      <c r="G217" s="465"/>
      <c r="H217" s="465"/>
      <c r="I217" s="465"/>
      <c r="J217" s="465"/>
      <c r="K217" s="465"/>
      <c r="L217" s="465"/>
      <c r="M217" s="465"/>
      <c r="N217" s="465"/>
      <c r="O217" s="465"/>
      <c r="P217" s="465"/>
      <c r="Q217" s="467"/>
    </row>
    <row r="218" spans="1:17" x14ac:dyDescent="0.25">
      <c r="A218" s="331"/>
      <c r="B218" s="332"/>
      <c r="C218" s="333"/>
      <c r="D218" s="337"/>
      <c r="E218" s="224"/>
      <c r="F218" s="224"/>
      <c r="G218" s="224"/>
      <c r="H218" s="224"/>
      <c r="I218" s="224"/>
      <c r="J218" s="224"/>
      <c r="K218" s="224"/>
      <c r="L218" s="224"/>
      <c r="M218" s="224"/>
      <c r="N218" s="224"/>
      <c r="O218" s="224"/>
      <c r="P218" s="224"/>
      <c r="Q218" s="225"/>
    </row>
    <row r="219" spans="1:17" ht="49.95" customHeight="1" x14ac:dyDescent="0.25">
      <c r="A219" s="334"/>
      <c r="B219" s="335"/>
      <c r="C219" s="336"/>
      <c r="D219" s="338"/>
      <c r="E219" s="339"/>
      <c r="F219" s="339"/>
      <c r="G219" s="339"/>
      <c r="H219" s="339"/>
      <c r="I219" s="339"/>
      <c r="J219" s="339"/>
      <c r="K219" s="339"/>
      <c r="L219" s="339"/>
      <c r="M219" s="339"/>
      <c r="N219" s="339"/>
      <c r="O219" s="339"/>
      <c r="P219" s="339"/>
      <c r="Q219" s="340"/>
    </row>
    <row r="220" spans="1:17" ht="12.75" customHeight="1" x14ac:dyDescent="0.25">
      <c r="A220" s="302" t="s">
        <v>109</v>
      </c>
      <c r="B220" s="303"/>
      <c r="C220" s="303"/>
      <c r="D220" s="173"/>
      <c r="E220" s="173"/>
      <c r="F220" s="173"/>
      <c r="G220" s="173"/>
      <c r="H220" s="173"/>
      <c r="I220" s="173"/>
      <c r="J220" s="173"/>
      <c r="K220" s="173"/>
      <c r="L220" s="174"/>
      <c r="M220" s="456" t="s">
        <v>110</v>
      </c>
      <c r="N220" s="173"/>
      <c r="O220" s="173"/>
      <c r="P220" s="173"/>
      <c r="Q220" s="457"/>
    </row>
    <row r="221" spans="1:17" x14ac:dyDescent="0.25">
      <c r="A221" s="347"/>
      <c r="B221" s="348"/>
      <c r="C221" s="348"/>
      <c r="D221" s="348"/>
      <c r="E221" s="348"/>
      <c r="F221" s="348"/>
      <c r="G221" s="348"/>
      <c r="H221" s="348"/>
      <c r="I221" s="348"/>
      <c r="J221" s="348"/>
      <c r="K221" s="348"/>
      <c r="L221" s="349"/>
      <c r="M221" s="353"/>
      <c r="N221" s="354"/>
      <c r="O221" s="354"/>
      <c r="P221" s="354"/>
      <c r="Q221" s="355"/>
    </row>
    <row r="222" spans="1:17" x14ac:dyDescent="0.25">
      <c r="A222" s="350"/>
      <c r="B222" s="351"/>
      <c r="C222" s="351"/>
      <c r="D222" s="351"/>
      <c r="E222" s="351"/>
      <c r="F222" s="351"/>
      <c r="G222" s="351"/>
      <c r="H222" s="351"/>
      <c r="I222" s="351"/>
      <c r="J222" s="351"/>
      <c r="K222" s="351"/>
      <c r="L222" s="352"/>
      <c r="M222" s="458" t="s">
        <v>111</v>
      </c>
      <c r="N222" s="459"/>
      <c r="O222" s="358"/>
      <c r="P222" s="358"/>
      <c r="Q222" s="359"/>
    </row>
    <row r="223" spans="1:17" ht="12.75" customHeight="1" x14ac:dyDescent="0.25">
      <c r="A223" s="449" t="s">
        <v>112</v>
      </c>
      <c r="B223" s="450"/>
      <c r="C223" s="450"/>
      <c r="D223" s="450"/>
      <c r="E223" s="450"/>
      <c r="F223" s="450"/>
      <c r="G223" s="450"/>
      <c r="H223" s="450"/>
      <c r="I223" s="450"/>
      <c r="J223" s="451"/>
      <c r="K223" s="452" t="s">
        <v>113</v>
      </c>
      <c r="L223" s="453"/>
      <c r="M223" s="454"/>
      <c r="N223" s="452" t="s">
        <v>114</v>
      </c>
      <c r="O223" s="453"/>
      <c r="P223" s="453"/>
      <c r="Q223" s="455"/>
    </row>
    <row r="224" spans="1:17" ht="13.8" thickBot="1" x14ac:dyDescent="0.3">
      <c r="A224" s="322"/>
      <c r="B224" s="323"/>
      <c r="C224" s="323"/>
      <c r="D224" s="323"/>
      <c r="E224" s="323"/>
      <c r="F224" s="323"/>
      <c r="G224" s="323"/>
      <c r="H224" s="323"/>
      <c r="I224" s="323"/>
      <c r="J224" s="324"/>
      <c r="K224" s="325"/>
      <c r="L224" s="326"/>
      <c r="M224" s="327"/>
      <c r="N224" s="328"/>
      <c r="O224" s="329"/>
      <c r="P224" s="329"/>
      <c r="Q224" s="330"/>
    </row>
    <row r="225" spans="1:17" ht="13.8" thickTop="1" x14ac:dyDescent="0.25">
      <c r="A225" s="4" t="s">
        <v>102</v>
      </c>
      <c r="B225" s="13" t="s">
        <v>103</v>
      </c>
      <c r="C225" s="460" t="s">
        <v>104</v>
      </c>
      <c r="D225" s="461"/>
      <c r="E225" s="461"/>
      <c r="F225" s="462"/>
      <c r="G225" s="462"/>
      <c r="H225" s="462"/>
      <c r="I225" s="462"/>
      <c r="J225" s="462"/>
      <c r="K225" s="462"/>
      <c r="L225" s="462"/>
      <c r="M225" s="463"/>
      <c r="N225" s="9" t="s">
        <v>105</v>
      </c>
      <c r="O225" s="364"/>
      <c r="P225" s="365"/>
      <c r="Q225" s="366"/>
    </row>
    <row r="226" spans="1:17" x14ac:dyDescent="0.25">
      <c r="A226" s="10">
        <v>22</v>
      </c>
      <c r="B226" s="14"/>
      <c r="C226" s="367"/>
      <c r="D226" s="368"/>
      <c r="E226" s="368"/>
      <c r="F226" s="368"/>
      <c r="G226" s="368"/>
      <c r="H226" s="368"/>
      <c r="I226" s="368"/>
      <c r="J226" s="368"/>
      <c r="K226" s="368"/>
      <c r="L226" s="368"/>
      <c r="M226" s="369"/>
      <c r="N226" s="8" t="s">
        <v>106</v>
      </c>
      <c r="O226" s="370"/>
      <c r="P226" s="371"/>
      <c r="Q226" s="372"/>
    </row>
    <row r="227" spans="1:17" x14ac:dyDescent="0.25">
      <c r="A227" s="464" t="s">
        <v>107</v>
      </c>
      <c r="B227" s="465"/>
      <c r="C227" s="466"/>
      <c r="D227" s="465" t="s">
        <v>108</v>
      </c>
      <c r="E227" s="465"/>
      <c r="F227" s="465"/>
      <c r="G227" s="465"/>
      <c r="H227" s="465"/>
      <c r="I227" s="465"/>
      <c r="J227" s="465"/>
      <c r="K227" s="465"/>
      <c r="L227" s="465"/>
      <c r="M227" s="465"/>
      <c r="N227" s="465"/>
      <c r="O227" s="465"/>
      <c r="P227" s="465"/>
      <c r="Q227" s="467"/>
    </row>
    <row r="228" spans="1:17" x14ac:dyDescent="0.25">
      <c r="A228" s="331"/>
      <c r="B228" s="332"/>
      <c r="C228" s="333"/>
      <c r="D228" s="337"/>
      <c r="E228" s="224"/>
      <c r="F228" s="224"/>
      <c r="G228" s="224"/>
      <c r="H228" s="224"/>
      <c r="I228" s="224"/>
      <c r="J228" s="224"/>
      <c r="K228" s="224"/>
      <c r="L228" s="224"/>
      <c r="M228" s="224"/>
      <c r="N228" s="224"/>
      <c r="O228" s="224"/>
      <c r="P228" s="224"/>
      <c r="Q228" s="225"/>
    </row>
    <row r="229" spans="1:17" ht="49.95" customHeight="1" x14ac:dyDescent="0.25">
      <c r="A229" s="334"/>
      <c r="B229" s="335"/>
      <c r="C229" s="336"/>
      <c r="D229" s="338"/>
      <c r="E229" s="339"/>
      <c r="F229" s="339"/>
      <c r="G229" s="339"/>
      <c r="H229" s="339"/>
      <c r="I229" s="339"/>
      <c r="J229" s="339"/>
      <c r="K229" s="339"/>
      <c r="L229" s="339"/>
      <c r="M229" s="339"/>
      <c r="N229" s="339"/>
      <c r="O229" s="339"/>
      <c r="P229" s="339"/>
      <c r="Q229" s="340"/>
    </row>
    <row r="230" spans="1:17" ht="12.75" customHeight="1" x14ac:dyDescent="0.25">
      <c r="A230" s="302" t="s">
        <v>109</v>
      </c>
      <c r="B230" s="303"/>
      <c r="C230" s="303"/>
      <c r="D230" s="173"/>
      <c r="E230" s="173"/>
      <c r="F230" s="173"/>
      <c r="G230" s="173"/>
      <c r="H230" s="173"/>
      <c r="I230" s="173"/>
      <c r="J230" s="173"/>
      <c r="K230" s="173"/>
      <c r="L230" s="174"/>
      <c r="M230" s="456" t="s">
        <v>110</v>
      </c>
      <c r="N230" s="173"/>
      <c r="O230" s="173"/>
      <c r="P230" s="173"/>
      <c r="Q230" s="457"/>
    </row>
    <row r="231" spans="1:17" x14ac:dyDescent="0.25">
      <c r="A231" s="347"/>
      <c r="B231" s="348"/>
      <c r="C231" s="348"/>
      <c r="D231" s="348"/>
      <c r="E231" s="348"/>
      <c r="F231" s="348"/>
      <c r="G231" s="348"/>
      <c r="H231" s="348"/>
      <c r="I231" s="348"/>
      <c r="J231" s="348"/>
      <c r="K231" s="348"/>
      <c r="L231" s="349"/>
      <c r="M231" s="353"/>
      <c r="N231" s="354"/>
      <c r="O231" s="354"/>
      <c r="P231" s="354"/>
      <c r="Q231" s="355"/>
    </row>
    <row r="232" spans="1:17" x14ac:dyDescent="0.25">
      <c r="A232" s="350"/>
      <c r="B232" s="351"/>
      <c r="C232" s="351"/>
      <c r="D232" s="351"/>
      <c r="E232" s="351"/>
      <c r="F232" s="351"/>
      <c r="G232" s="351"/>
      <c r="H232" s="351"/>
      <c r="I232" s="351"/>
      <c r="J232" s="351"/>
      <c r="K232" s="351"/>
      <c r="L232" s="352"/>
      <c r="M232" s="458" t="s">
        <v>111</v>
      </c>
      <c r="N232" s="459"/>
      <c r="O232" s="358"/>
      <c r="P232" s="358"/>
      <c r="Q232" s="359"/>
    </row>
    <row r="233" spans="1:17" ht="12.75" customHeight="1" x14ac:dyDescent="0.25">
      <c r="A233" s="449" t="s">
        <v>112</v>
      </c>
      <c r="B233" s="450"/>
      <c r="C233" s="450"/>
      <c r="D233" s="450"/>
      <c r="E233" s="450"/>
      <c r="F233" s="450"/>
      <c r="G233" s="450"/>
      <c r="H233" s="450"/>
      <c r="I233" s="450"/>
      <c r="J233" s="451"/>
      <c r="K233" s="452" t="s">
        <v>113</v>
      </c>
      <c r="L233" s="453"/>
      <c r="M233" s="454"/>
      <c r="N233" s="452" t="s">
        <v>114</v>
      </c>
      <c r="O233" s="453"/>
      <c r="P233" s="453"/>
      <c r="Q233" s="455"/>
    </row>
    <row r="234" spans="1:17" ht="13.8" thickBot="1" x14ac:dyDescent="0.3">
      <c r="A234" s="322"/>
      <c r="B234" s="323"/>
      <c r="C234" s="323"/>
      <c r="D234" s="323"/>
      <c r="E234" s="323"/>
      <c r="F234" s="323"/>
      <c r="G234" s="323"/>
      <c r="H234" s="323"/>
      <c r="I234" s="323"/>
      <c r="J234" s="324"/>
      <c r="K234" s="325"/>
      <c r="L234" s="326"/>
      <c r="M234" s="327"/>
      <c r="N234" s="328"/>
      <c r="O234" s="329"/>
      <c r="P234" s="329"/>
      <c r="Q234" s="330"/>
    </row>
    <row r="235" spans="1:17" ht="13.8" thickTop="1" x14ac:dyDescent="0.25">
      <c r="A235" s="4" t="s">
        <v>102</v>
      </c>
      <c r="B235" s="13" t="s">
        <v>103</v>
      </c>
      <c r="C235" s="460" t="s">
        <v>104</v>
      </c>
      <c r="D235" s="461"/>
      <c r="E235" s="461"/>
      <c r="F235" s="462"/>
      <c r="G235" s="462"/>
      <c r="H235" s="462"/>
      <c r="I235" s="462"/>
      <c r="J235" s="462"/>
      <c r="K235" s="462"/>
      <c r="L235" s="462"/>
      <c r="M235" s="463"/>
      <c r="N235" s="9" t="s">
        <v>105</v>
      </c>
      <c r="O235" s="364"/>
      <c r="P235" s="365"/>
      <c r="Q235" s="366"/>
    </row>
    <row r="236" spans="1:17" x14ac:dyDescent="0.25">
      <c r="A236" s="10">
        <v>23</v>
      </c>
      <c r="B236" s="14"/>
      <c r="C236" s="367"/>
      <c r="D236" s="368"/>
      <c r="E236" s="368"/>
      <c r="F236" s="368"/>
      <c r="G236" s="368"/>
      <c r="H236" s="368"/>
      <c r="I236" s="368"/>
      <c r="J236" s="368"/>
      <c r="K236" s="368"/>
      <c r="L236" s="368"/>
      <c r="M236" s="369"/>
      <c r="N236" s="8" t="s">
        <v>106</v>
      </c>
      <c r="O236" s="370"/>
      <c r="P236" s="371"/>
      <c r="Q236" s="372"/>
    </row>
    <row r="237" spans="1:17" x14ac:dyDescent="0.25">
      <c r="A237" s="464" t="s">
        <v>107</v>
      </c>
      <c r="B237" s="465"/>
      <c r="C237" s="466"/>
      <c r="D237" s="465" t="s">
        <v>108</v>
      </c>
      <c r="E237" s="465"/>
      <c r="F237" s="465"/>
      <c r="G237" s="465"/>
      <c r="H237" s="465"/>
      <c r="I237" s="465"/>
      <c r="J237" s="465"/>
      <c r="K237" s="465"/>
      <c r="L237" s="465"/>
      <c r="M237" s="465"/>
      <c r="N237" s="465"/>
      <c r="O237" s="465"/>
      <c r="P237" s="465"/>
      <c r="Q237" s="467"/>
    </row>
    <row r="238" spans="1:17" x14ac:dyDescent="0.25">
      <c r="A238" s="331"/>
      <c r="B238" s="332"/>
      <c r="C238" s="333"/>
      <c r="D238" s="337"/>
      <c r="E238" s="224"/>
      <c r="F238" s="224"/>
      <c r="G238" s="224"/>
      <c r="H238" s="224"/>
      <c r="I238" s="224"/>
      <c r="J238" s="224"/>
      <c r="K238" s="224"/>
      <c r="L238" s="224"/>
      <c r="M238" s="224"/>
      <c r="N238" s="224"/>
      <c r="O238" s="224"/>
      <c r="P238" s="224"/>
      <c r="Q238" s="225"/>
    </row>
    <row r="239" spans="1:17" ht="49.95" customHeight="1" x14ac:dyDescent="0.25">
      <c r="A239" s="334"/>
      <c r="B239" s="335"/>
      <c r="C239" s="336"/>
      <c r="D239" s="338"/>
      <c r="E239" s="339"/>
      <c r="F239" s="339"/>
      <c r="G239" s="339"/>
      <c r="H239" s="339"/>
      <c r="I239" s="339"/>
      <c r="J239" s="339"/>
      <c r="K239" s="339"/>
      <c r="L239" s="339"/>
      <c r="M239" s="339"/>
      <c r="N239" s="339"/>
      <c r="O239" s="339"/>
      <c r="P239" s="339"/>
      <c r="Q239" s="340"/>
    </row>
    <row r="240" spans="1:17" ht="12.75" customHeight="1" x14ac:dyDescent="0.25">
      <c r="A240" s="302" t="s">
        <v>109</v>
      </c>
      <c r="B240" s="303"/>
      <c r="C240" s="303"/>
      <c r="D240" s="173"/>
      <c r="E240" s="173"/>
      <c r="F240" s="173"/>
      <c r="G240" s="173"/>
      <c r="H240" s="173"/>
      <c r="I240" s="173"/>
      <c r="J240" s="173"/>
      <c r="K240" s="173"/>
      <c r="L240" s="174"/>
      <c r="M240" s="456" t="s">
        <v>110</v>
      </c>
      <c r="N240" s="173"/>
      <c r="O240" s="173"/>
      <c r="P240" s="173"/>
      <c r="Q240" s="457"/>
    </row>
    <row r="241" spans="1:17" x14ac:dyDescent="0.25">
      <c r="A241" s="347"/>
      <c r="B241" s="348"/>
      <c r="C241" s="348"/>
      <c r="D241" s="348"/>
      <c r="E241" s="348"/>
      <c r="F241" s="348"/>
      <c r="G241" s="348"/>
      <c r="H241" s="348"/>
      <c r="I241" s="348"/>
      <c r="J241" s="348"/>
      <c r="K241" s="348"/>
      <c r="L241" s="349"/>
      <c r="M241" s="353"/>
      <c r="N241" s="354"/>
      <c r="O241" s="354"/>
      <c r="P241" s="354"/>
      <c r="Q241" s="355"/>
    </row>
    <row r="242" spans="1:17" x14ac:dyDescent="0.25">
      <c r="A242" s="350"/>
      <c r="B242" s="351"/>
      <c r="C242" s="351"/>
      <c r="D242" s="351"/>
      <c r="E242" s="351"/>
      <c r="F242" s="351"/>
      <c r="G242" s="351"/>
      <c r="H242" s="351"/>
      <c r="I242" s="351"/>
      <c r="J242" s="351"/>
      <c r="K242" s="351"/>
      <c r="L242" s="352"/>
      <c r="M242" s="458" t="s">
        <v>111</v>
      </c>
      <c r="N242" s="459"/>
      <c r="O242" s="358"/>
      <c r="P242" s="358"/>
      <c r="Q242" s="359"/>
    </row>
    <row r="243" spans="1:17" ht="12.75" customHeight="1" x14ac:dyDescent="0.25">
      <c r="A243" s="449" t="s">
        <v>112</v>
      </c>
      <c r="B243" s="450"/>
      <c r="C243" s="450"/>
      <c r="D243" s="450"/>
      <c r="E243" s="450"/>
      <c r="F243" s="450"/>
      <c r="G243" s="450"/>
      <c r="H243" s="450"/>
      <c r="I243" s="450"/>
      <c r="J243" s="451"/>
      <c r="K243" s="452" t="s">
        <v>113</v>
      </c>
      <c r="L243" s="453"/>
      <c r="M243" s="454"/>
      <c r="N243" s="452" t="s">
        <v>114</v>
      </c>
      <c r="O243" s="453"/>
      <c r="P243" s="453"/>
      <c r="Q243" s="455"/>
    </row>
    <row r="244" spans="1:17" ht="13.8" thickBot="1" x14ac:dyDescent="0.3">
      <c r="A244" s="322"/>
      <c r="B244" s="323"/>
      <c r="C244" s="323"/>
      <c r="D244" s="323"/>
      <c r="E244" s="323"/>
      <c r="F244" s="323"/>
      <c r="G244" s="323"/>
      <c r="H244" s="323"/>
      <c r="I244" s="323"/>
      <c r="J244" s="324"/>
      <c r="K244" s="325"/>
      <c r="L244" s="326"/>
      <c r="M244" s="327"/>
      <c r="N244" s="328"/>
      <c r="O244" s="329"/>
      <c r="P244" s="329"/>
      <c r="Q244" s="330"/>
    </row>
    <row r="245" spans="1:17" ht="13.8" thickTop="1" x14ac:dyDescent="0.25">
      <c r="A245" s="4" t="s">
        <v>102</v>
      </c>
      <c r="B245" s="13" t="s">
        <v>103</v>
      </c>
      <c r="C245" s="460" t="s">
        <v>104</v>
      </c>
      <c r="D245" s="461"/>
      <c r="E245" s="461"/>
      <c r="F245" s="462"/>
      <c r="G245" s="462"/>
      <c r="H245" s="462"/>
      <c r="I245" s="462"/>
      <c r="J245" s="462"/>
      <c r="K245" s="462"/>
      <c r="L245" s="462"/>
      <c r="M245" s="463"/>
      <c r="N245" s="9" t="s">
        <v>105</v>
      </c>
      <c r="O245" s="364"/>
      <c r="P245" s="365"/>
      <c r="Q245" s="366"/>
    </row>
    <row r="246" spans="1:17" x14ac:dyDescent="0.25">
      <c r="A246" s="10">
        <v>24</v>
      </c>
      <c r="B246" s="14"/>
      <c r="C246" s="367"/>
      <c r="D246" s="368"/>
      <c r="E246" s="368"/>
      <c r="F246" s="368"/>
      <c r="G246" s="368"/>
      <c r="H246" s="368"/>
      <c r="I246" s="368"/>
      <c r="J246" s="368"/>
      <c r="K246" s="368"/>
      <c r="L246" s="368"/>
      <c r="M246" s="369"/>
      <c r="N246" s="8" t="s">
        <v>106</v>
      </c>
      <c r="O246" s="370"/>
      <c r="P246" s="371"/>
      <c r="Q246" s="372"/>
    </row>
    <row r="247" spans="1:17" x14ac:dyDescent="0.25">
      <c r="A247" s="464" t="s">
        <v>107</v>
      </c>
      <c r="B247" s="465"/>
      <c r="C247" s="466"/>
      <c r="D247" s="465" t="s">
        <v>108</v>
      </c>
      <c r="E247" s="465"/>
      <c r="F247" s="465"/>
      <c r="G247" s="465"/>
      <c r="H247" s="465"/>
      <c r="I247" s="465"/>
      <c r="J247" s="465"/>
      <c r="K247" s="465"/>
      <c r="L247" s="465"/>
      <c r="M247" s="465"/>
      <c r="N247" s="465"/>
      <c r="O247" s="465"/>
      <c r="P247" s="465"/>
      <c r="Q247" s="467"/>
    </row>
    <row r="248" spans="1:17" x14ac:dyDescent="0.25">
      <c r="A248" s="331"/>
      <c r="B248" s="332"/>
      <c r="C248" s="333"/>
      <c r="D248" s="337"/>
      <c r="E248" s="224"/>
      <c r="F248" s="224"/>
      <c r="G248" s="224"/>
      <c r="H248" s="224"/>
      <c r="I248" s="224"/>
      <c r="J248" s="224"/>
      <c r="K248" s="224"/>
      <c r="L248" s="224"/>
      <c r="M248" s="224"/>
      <c r="N248" s="224"/>
      <c r="O248" s="224"/>
      <c r="P248" s="224"/>
      <c r="Q248" s="225"/>
    </row>
    <row r="249" spans="1:17" ht="49.95" customHeight="1" x14ac:dyDescent="0.25">
      <c r="A249" s="334"/>
      <c r="B249" s="335"/>
      <c r="C249" s="336"/>
      <c r="D249" s="338"/>
      <c r="E249" s="339"/>
      <c r="F249" s="339"/>
      <c r="G249" s="339"/>
      <c r="H249" s="339"/>
      <c r="I249" s="339"/>
      <c r="J249" s="339"/>
      <c r="K249" s="339"/>
      <c r="L249" s="339"/>
      <c r="M249" s="339"/>
      <c r="N249" s="339"/>
      <c r="O249" s="339"/>
      <c r="P249" s="339"/>
      <c r="Q249" s="340"/>
    </row>
    <row r="250" spans="1:17" ht="12.75" customHeight="1" x14ac:dyDescent="0.25">
      <c r="A250" s="302" t="s">
        <v>109</v>
      </c>
      <c r="B250" s="303"/>
      <c r="C250" s="303"/>
      <c r="D250" s="173"/>
      <c r="E250" s="173"/>
      <c r="F250" s="173"/>
      <c r="G250" s="173"/>
      <c r="H250" s="173"/>
      <c r="I250" s="173"/>
      <c r="J250" s="173"/>
      <c r="K250" s="173"/>
      <c r="L250" s="174"/>
      <c r="M250" s="456" t="s">
        <v>110</v>
      </c>
      <c r="N250" s="173"/>
      <c r="O250" s="173"/>
      <c r="P250" s="173"/>
      <c r="Q250" s="457"/>
    </row>
    <row r="251" spans="1:17" x14ac:dyDescent="0.25">
      <c r="A251" s="347"/>
      <c r="B251" s="348"/>
      <c r="C251" s="348"/>
      <c r="D251" s="348"/>
      <c r="E251" s="348"/>
      <c r="F251" s="348"/>
      <c r="G251" s="348"/>
      <c r="H251" s="348"/>
      <c r="I251" s="348"/>
      <c r="J251" s="348"/>
      <c r="K251" s="348"/>
      <c r="L251" s="349"/>
      <c r="M251" s="353"/>
      <c r="N251" s="354"/>
      <c r="O251" s="354"/>
      <c r="P251" s="354"/>
      <c r="Q251" s="355"/>
    </row>
    <row r="252" spans="1:17" x14ac:dyDescent="0.25">
      <c r="A252" s="350"/>
      <c r="B252" s="351"/>
      <c r="C252" s="351"/>
      <c r="D252" s="351"/>
      <c r="E252" s="351"/>
      <c r="F252" s="351"/>
      <c r="G252" s="351"/>
      <c r="H252" s="351"/>
      <c r="I252" s="351"/>
      <c r="J252" s="351"/>
      <c r="K252" s="351"/>
      <c r="L252" s="352"/>
      <c r="M252" s="458" t="s">
        <v>111</v>
      </c>
      <c r="N252" s="459"/>
      <c r="O252" s="358"/>
      <c r="P252" s="358"/>
      <c r="Q252" s="359"/>
    </row>
    <row r="253" spans="1:17" ht="12.75" customHeight="1" x14ac:dyDescent="0.25">
      <c r="A253" s="449" t="s">
        <v>112</v>
      </c>
      <c r="B253" s="450"/>
      <c r="C253" s="450"/>
      <c r="D253" s="450"/>
      <c r="E253" s="450"/>
      <c r="F253" s="450"/>
      <c r="G253" s="450"/>
      <c r="H253" s="450"/>
      <c r="I253" s="450"/>
      <c r="J253" s="451"/>
      <c r="K253" s="452" t="s">
        <v>113</v>
      </c>
      <c r="L253" s="453"/>
      <c r="M253" s="454"/>
      <c r="N253" s="452" t="s">
        <v>114</v>
      </c>
      <c r="O253" s="453"/>
      <c r="P253" s="453"/>
      <c r="Q253" s="455"/>
    </row>
    <row r="254" spans="1:17" ht="13.8" thickBot="1" x14ac:dyDescent="0.3">
      <c r="A254" s="322"/>
      <c r="B254" s="323"/>
      <c r="C254" s="323"/>
      <c r="D254" s="323"/>
      <c r="E254" s="323"/>
      <c r="F254" s="323"/>
      <c r="G254" s="323"/>
      <c r="H254" s="323"/>
      <c r="I254" s="323"/>
      <c r="J254" s="324"/>
      <c r="K254" s="325"/>
      <c r="L254" s="326"/>
      <c r="M254" s="327"/>
      <c r="N254" s="328"/>
      <c r="O254" s="329"/>
      <c r="P254" s="329"/>
      <c r="Q254" s="330"/>
    </row>
    <row r="255" spans="1:17" ht="13.8" thickTop="1" x14ac:dyDescent="0.25">
      <c r="A255" s="4" t="s">
        <v>102</v>
      </c>
      <c r="B255" s="13" t="s">
        <v>103</v>
      </c>
      <c r="C255" s="460" t="s">
        <v>104</v>
      </c>
      <c r="D255" s="461"/>
      <c r="E255" s="461"/>
      <c r="F255" s="462"/>
      <c r="G255" s="462"/>
      <c r="H255" s="462"/>
      <c r="I255" s="462"/>
      <c r="J255" s="462"/>
      <c r="K255" s="462"/>
      <c r="L255" s="462"/>
      <c r="M255" s="463"/>
      <c r="N255" s="9" t="s">
        <v>105</v>
      </c>
      <c r="O255" s="364"/>
      <c r="P255" s="365"/>
      <c r="Q255" s="366"/>
    </row>
    <row r="256" spans="1:17" x14ac:dyDescent="0.25">
      <c r="A256" s="10">
        <v>25</v>
      </c>
      <c r="B256" s="14"/>
      <c r="C256" s="367"/>
      <c r="D256" s="368"/>
      <c r="E256" s="368"/>
      <c r="F256" s="368"/>
      <c r="G256" s="368"/>
      <c r="H256" s="368"/>
      <c r="I256" s="368"/>
      <c r="J256" s="368"/>
      <c r="K256" s="368"/>
      <c r="L256" s="368"/>
      <c r="M256" s="369"/>
      <c r="N256" s="8" t="s">
        <v>106</v>
      </c>
      <c r="O256" s="370"/>
      <c r="P256" s="371"/>
      <c r="Q256" s="372"/>
    </row>
    <row r="257" spans="1:17" x14ac:dyDescent="0.25">
      <c r="A257" s="464" t="s">
        <v>107</v>
      </c>
      <c r="B257" s="465"/>
      <c r="C257" s="466"/>
      <c r="D257" s="465" t="s">
        <v>108</v>
      </c>
      <c r="E257" s="465"/>
      <c r="F257" s="465"/>
      <c r="G257" s="465"/>
      <c r="H257" s="465"/>
      <c r="I257" s="465"/>
      <c r="J257" s="465"/>
      <c r="K257" s="465"/>
      <c r="L257" s="465"/>
      <c r="M257" s="465"/>
      <c r="N257" s="465"/>
      <c r="O257" s="465"/>
      <c r="P257" s="465"/>
      <c r="Q257" s="467"/>
    </row>
    <row r="258" spans="1:17" x14ac:dyDescent="0.25">
      <c r="A258" s="331"/>
      <c r="B258" s="332"/>
      <c r="C258" s="333"/>
      <c r="D258" s="337"/>
      <c r="E258" s="224"/>
      <c r="F258" s="224"/>
      <c r="G258" s="224"/>
      <c r="H258" s="224"/>
      <c r="I258" s="224"/>
      <c r="J258" s="224"/>
      <c r="K258" s="224"/>
      <c r="L258" s="224"/>
      <c r="M258" s="224"/>
      <c r="N258" s="224"/>
      <c r="O258" s="224"/>
      <c r="P258" s="224"/>
      <c r="Q258" s="225"/>
    </row>
    <row r="259" spans="1:17" ht="49.95" customHeight="1" x14ac:dyDescent="0.25">
      <c r="A259" s="334"/>
      <c r="B259" s="335"/>
      <c r="C259" s="336"/>
      <c r="D259" s="338"/>
      <c r="E259" s="339"/>
      <c r="F259" s="339"/>
      <c r="G259" s="339"/>
      <c r="H259" s="339"/>
      <c r="I259" s="339"/>
      <c r="J259" s="339"/>
      <c r="K259" s="339"/>
      <c r="L259" s="339"/>
      <c r="M259" s="339"/>
      <c r="N259" s="339"/>
      <c r="O259" s="339"/>
      <c r="P259" s="339"/>
      <c r="Q259" s="340"/>
    </row>
    <row r="260" spans="1:17" ht="12.75" customHeight="1" x14ac:dyDescent="0.25">
      <c r="A260" s="302" t="s">
        <v>109</v>
      </c>
      <c r="B260" s="303"/>
      <c r="C260" s="303"/>
      <c r="D260" s="173"/>
      <c r="E260" s="173"/>
      <c r="F260" s="173"/>
      <c r="G260" s="173"/>
      <c r="H260" s="173"/>
      <c r="I260" s="173"/>
      <c r="J260" s="173"/>
      <c r="K260" s="173"/>
      <c r="L260" s="174"/>
      <c r="M260" s="456" t="s">
        <v>110</v>
      </c>
      <c r="N260" s="173"/>
      <c r="O260" s="173"/>
      <c r="P260" s="173"/>
      <c r="Q260" s="457"/>
    </row>
    <row r="261" spans="1:17" x14ac:dyDescent="0.25">
      <c r="A261" s="347"/>
      <c r="B261" s="348"/>
      <c r="C261" s="348"/>
      <c r="D261" s="348"/>
      <c r="E261" s="348"/>
      <c r="F261" s="348"/>
      <c r="G261" s="348"/>
      <c r="H261" s="348"/>
      <c r="I261" s="348"/>
      <c r="J261" s="348"/>
      <c r="K261" s="348"/>
      <c r="L261" s="349"/>
      <c r="M261" s="353"/>
      <c r="N261" s="354"/>
      <c r="O261" s="354"/>
      <c r="P261" s="354"/>
      <c r="Q261" s="355"/>
    </row>
    <row r="262" spans="1:17" x14ac:dyDescent="0.25">
      <c r="A262" s="350"/>
      <c r="B262" s="351"/>
      <c r="C262" s="351"/>
      <c r="D262" s="351"/>
      <c r="E262" s="351"/>
      <c r="F262" s="351"/>
      <c r="G262" s="351"/>
      <c r="H262" s="351"/>
      <c r="I262" s="351"/>
      <c r="J262" s="351"/>
      <c r="K262" s="351"/>
      <c r="L262" s="352"/>
      <c r="M262" s="458" t="s">
        <v>111</v>
      </c>
      <c r="N262" s="459"/>
      <c r="O262" s="358"/>
      <c r="P262" s="358"/>
      <c r="Q262" s="359"/>
    </row>
    <row r="263" spans="1:17" ht="12.75" customHeight="1" x14ac:dyDescent="0.25">
      <c r="A263" s="449" t="s">
        <v>112</v>
      </c>
      <c r="B263" s="450"/>
      <c r="C263" s="450"/>
      <c r="D263" s="450"/>
      <c r="E263" s="450"/>
      <c r="F263" s="450"/>
      <c r="G263" s="450"/>
      <c r="H263" s="450"/>
      <c r="I263" s="450"/>
      <c r="J263" s="451"/>
      <c r="K263" s="452" t="s">
        <v>113</v>
      </c>
      <c r="L263" s="453"/>
      <c r="M263" s="454"/>
      <c r="N263" s="452" t="s">
        <v>114</v>
      </c>
      <c r="O263" s="453"/>
      <c r="P263" s="453"/>
      <c r="Q263" s="455"/>
    </row>
    <row r="264" spans="1:17" ht="13.8" thickBot="1" x14ac:dyDescent="0.3">
      <c r="A264" s="322"/>
      <c r="B264" s="323"/>
      <c r="C264" s="323"/>
      <c r="D264" s="323"/>
      <c r="E264" s="323"/>
      <c r="F264" s="323"/>
      <c r="G264" s="323"/>
      <c r="H264" s="323"/>
      <c r="I264" s="323"/>
      <c r="J264" s="324"/>
      <c r="K264" s="325"/>
      <c r="L264" s="326"/>
      <c r="M264" s="327"/>
      <c r="N264" s="328"/>
      <c r="O264" s="329"/>
      <c r="P264" s="329"/>
      <c r="Q264" s="330"/>
    </row>
    <row r="265" spans="1:17" ht="13.8" thickTop="1" x14ac:dyDescent="0.25">
      <c r="A265" s="4" t="s">
        <v>102</v>
      </c>
      <c r="B265" s="13" t="s">
        <v>103</v>
      </c>
      <c r="C265" s="460" t="s">
        <v>104</v>
      </c>
      <c r="D265" s="461"/>
      <c r="E265" s="461"/>
      <c r="F265" s="462"/>
      <c r="G265" s="462"/>
      <c r="H265" s="462"/>
      <c r="I265" s="462"/>
      <c r="J265" s="462"/>
      <c r="K265" s="462"/>
      <c r="L265" s="462"/>
      <c r="M265" s="463"/>
      <c r="N265" s="9" t="s">
        <v>105</v>
      </c>
      <c r="O265" s="364"/>
      <c r="P265" s="365"/>
      <c r="Q265" s="366"/>
    </row>
    <row r="266" spans="1:17" x14ac:dyDescent="0.25">
      <c r="A266" s="10">
        <v>26</v>
      </c>
      <c r="B266" s="14"/>
      <c r="C266" s="367"/>
      <c r="D266" s="368"/>
      <c r="E266" s="368"/>
      <c r="F266" s="368"/>
      <c r="G266" s="368"/>
      <c r="H266" s="368"/>
      <c r="I266" s="368"/>
      <c r="J266" s="368"/>
      <c r="K266" s="368"/>
      <c r="L266" s="368"/>
      <c r="M266" s="369"/>
      <c r="N266" s="8" t="s">
        <v>106</v>
      </c>
      <c r="O266" s="370"/>
      <c r="P266" s="371"/>
      <c r="Q266" s="372"/>
    </row>
    <row r="267" spans="1:17" x14ac:dyDescent="0.25">
      <c r="A267" s="464" t="s">
        <v>107</v>
      </c>
      <c r="B267" s="465"/>
      <c r="C267" s="466"/>
      <c r="D267" s="465" t="s">
        <v>108</v>
      </c>
      <c r="E267" s="465"/>
      <c r="F267" s="465"/>
      <c r="G267" s="465"/>
      <c r="H267" s="465"/>
      <c r="I267" s="465"/>
      <c r="J267" s="465"/>
      <c r="K267" s="465"/>
      <c r="L267" s="465"/>
      <c r="M267" s="465"/>
      <c r="N267" s="465"/>
      <c r="O267" s="465"/>
      <c r="P267" s="465"/>
      <c r="Q267" s="467"/>
    </row>
    <row r="268" spans="1:17" x14ac:dyDescent="0.25">
      <c r="A268" s="331"/>
      <c r="B268" s="332"/>
      <c r="C268" s="333"/>
      <c r="D268" s="337"/>
      <c r="E268" s="224"/>
      <c r="F268" s="224"/>
      <c r="G268" s="224"/>
      <c r="H268" s="224"/>
      <c r="I268" s="224"/>
      <c r="J268" s="224"/>
      <c r="K268" s="224"/>
      <c r="L268" s="224"/>
      <c r="M268" s="224"/>
      <c r="N268" s="224"/>
      <c r="O268" s="224"/>
      <c r="P268" s="224"/>
      <c r="Q268" s="225"/>
    </row>
    <row r="269" spans="1:17" ht="49.95" customHeight="1" x14ac:dyDescent="0.25">
      <c r="A269" s="334"/>
      <c r="B269" s="335"/>
      <c r="C269" s="336"/>
      <c r="D269" s="338"/>
      <c r="E269" s="339"/>
      <c r="F269" s="339"/>
      <c r="G269" s="339"/>
      <c r="H269" s="339"/>
      <c r="I269" s="339"/>
      <c r="J269" s="339"/>
      <c r="K269" s="339"/>
      <c r="L269" s="339"/>
      <c r="M269" s="339"/>
      <c r="N269" s="339"/>
      <c r="O269" s="339"/>
      <c r="P269" s="339"/>
      <c r="Q269" s="340"/>
    </row>
    <row r="270" spans="1:17" ht="12.75" customHeight="1" x14ac:dyDescent="0.25">
      <c r="A270" s="302" t="s">
        <v>109</v>
      </c>
      <c r="B270" s="303"/>
      <c r="C270" s="303"/>
      <c r="D270" s="173"/>
      <c r="E270" s="173"/>
      <c r="F270" s="173"/>
      <c r="G270" s="173"/>
      <c r="H270" s="173"/>
      <c r="I270" s="173"/>
      <c r="J270" s="173"/>
      <c r="K270" s="173"/>
      <c r="L270" s="174"/>
      <c r="M270" s="456" t="s">
        <v>110</v>
      </c>
      <c r="N270" s="173"/>
      <c r="O270" s="173"/>
      <c r="P270" s="173"/>
      <c r="Q270" s="457"/>
    </row>
    <row r="271" spans="1:17" x14ac:dyDescent="0.25">
      <c r="A271" s="347"/>
      <c r="B271" s="348"/>
      <c r="C271" s="348"/>
      <c r="D271" s="348"/>
      <c r="E271" s="348"/>
      <c r="F271" s="348"/>
      <c r="G271" s="348"/>
      <c r="H271" s="348"/>
      <c r="I271" s="348"/>
      <c r="J271" s="348"/>
      <c r="K271" s="348"/>
      <c r="L271" s="349"/>
      <c r="M271" s="353"/>
      <c r="N271" s="354"/>
      <c r="O271" s="354"/>
      <c r="P271" s="354"/>
      <c r="Q271" s="355"/>
    </row>
    <row r="272" spans="1:17" x14ac:dyDescent="0.25">
      <c r="A272" s="350"/>
      <c r="B272" s="351"/>
      <c r="C272" s="351"/>
      <c r="D272" s="351"/>
      <c r="E272" s="351"/>
      <c r="F272" s="351"/>
      <c r="G272" s="351"/>
      <c r="H272" s="351"/>
      <c r="I272" s="351"/>
      <c r="J272" s="351"/>
      <c r="K272" s="351"/>
      <c r="L272" s="352"/>
      <c r="M272" s="458" t="s">
        <v>111</v>
      </c>
      <c r="N272" s="459"/>
      <c r="O272" s="358"/>
      <c r="P272" s="358"/>
      <c r="Q272" s="359"/>
    </row>
    <row r="273" spans="1:17" ht="12.75" customHeight="1" x14ac:dyDescent="0.25">
      <c r="A273" s="449" t="s">
        <v>112</v>
      </c>
      <c r="B273" s="450"/>
      <c r="C273" s="450"/>
      <c r="D273" s="450"/>
      <c r="E273" s="450"/>
      <c r="F273" s="450"/>
      <c r="G273" s="450"/>
      <c r="H273" s="450"/>
      <c r="I273" s="450"/>
      <c r="J273" s="451"/>
      <c r="K273" s="452" t="s">
        <v>113</v>
      </c>
      <c r="L273" s="453"/>
      <c r="M273" s="454"/>
      <c r="N273" s="452" t="s">
        <v>114</v>
      </c>
      <c r="O273" s="453"/>
      <c r="P273" s="453"/>
      <c r="Q273" s="455"/>
    </row>
    <row r="274" spans="1:17" ht="13.8" thickBot="1" x14ac:dyDescent="0.3">
      <c r="A274" s="322"/>
      <c r="B274" s="323"/>
      <c r="C274" s="323"/>
      <c r="D274" s="323"/>
      <c r="E274" s="323"/>
      <c r="F274" s="323"/>
      <c r="G274" s="323"/>
      <c r="H274" s="323"/>
      <c r="I274" s="323"/>
      <c r="J274" s="324"/>
      <c r="K274" s="325"/>
      <c r="L274" s="326"/>
      <c r="M274" s="327"/>
      <c r="N274" s="328"/>
      <c r="O274" s="329"/>
      <c r="P274" s="329"/>
      <c r="Q274" s="330"/>
    </row>
    <row r="275" spans="1:17" ht="13.8" thickTop="1" x14ac:dyDescent="0.25">
      <c r="A275" s="4" t="s">
        <v>102</v>
      </c>
      <c r="B275" s="13" t="s">
        <v>103</v>
      </c>
      <c r="C275" s="460" t="s">
        <v>104</v>
      </c>
      <c r="D275" s="461"/>
      <c r="E275" s="461"/>
      <c r="F275" s="462"/>
      <c r="G275" s="462"/>
      <c r="H275" s="462"/>
      <c r="I275" s="462"/>
      <c r="J275" s="462"/>
      <c r="K275" s="462"/>
      <c r="L275" s="462"/>
      <c r="M275" s="463"/>
      <c r="N275" s="9" t="s">
        <v>105</v>
      </c>
      <c r="O275" s="364"/>
      <c r="P275" s="365"/>
      <c r="Q275" s="366"/>
    </row>
    <row r="276" spans="1:17" x14ac:dyDescent="0.25">
      <c r="A276" s="10">
        <v>27</v>
      </c>
      <c r="B276" s="14"/>
      <c r="C276" s="367"/>
      <c r="D276" s="368"/>
      <c r="E276" s="368"/>
      <c r="F276" s="368"/>
      <c r="G276" s="368"/>
      <c r="H276" s="368"/>
      <c r="I276" s="368"/>
      <c r="J276" s="368"/>
      <c r="K276" s="368"/>
      <c r="L276" s="368"/>
      <c r="M276" s="369"/>
      <c r="N276" s="8" t="s">
        <v>106</v>
      </c>
      <c r="O276" s="370"/>
      <c r="P276" s="371"/>
      <c r="Q276" s="372"/>
    </row>
    <row r="277" spans="1:17" x14ac:dyDescent="0.25">
      <c r="A277" s="464" t="s">
        <v>107</v>
      </c>
      <c r="B277" s="465"/>
      <c r="C277" s="466"/>
      <c r="D277" s="465" t="s">
        <v>108</v>
      </c>
      <c r="E277" s="465"/>
      <c r="F277" s="465"/>
      <c r="G277" s="465"/>
      <c r="H277" s="465"/>
      <c r="I277" s="465"/>
      <c r="J277" s="465"/>
      <c r="K277" s="465"/>
      <c r="L277" s="465"/>
      <c r="M277" s="465"/>
      <c r="N277" s="465"/>
      <c r="O277" s="465"/>
      <c r="P277" s="465"/>
      <c r="Q277" s="467"/>
    </row>
    <row r="278" spans="1:17" x14ac:dyDescent="0.25">
      <c r="A278" s="331"/>
      <c r="B278" s="332"/>
      <c r="C278" s="333"/>
      <c r="D278" s="337"/>
      <c r="E278" s="224"/>
      <c r="F278" s="224"/>
      <c r="G278" s="224"/>
      <c r="H278" s="224"/>
      <c r="I278" s="224"/>
      <c r="J278" s="224"/>
      <c r="K278" s="224"/>
      <c r="L278" s="224"/>
      <c r="M278" s="224"/>
      <c r="N278" s="224"/>
      <c r="O278" s="224"/>
      <c r="P278" s="224"/>
      <c r="Q278" s="225"/>
    </row>
    <row r="279" spans="1:17" ht="49.95" customHeight="1" x14ac:dyDescent="0.25">
      <c r="A279" s="334"/>
      <c r="B279" s="335"/>
      <c r="C279" s="336"/>
      <c r="D279" s="338"/>
      <c r="E279" s="339"/>
      <c r="F279" s="339"/>
      <c r="G279" s="339"/>
      <c r="H279" s="339"/>
      <c r="I279" s="339"/>
      <c r="J279" s="339"/>
      <c r="K279" s="339"/>
      <c r="L279" s="339"/>
      <c r="M279" s="339"/>
      <c r="N279" s="339"/>
      <c r="O279" s="339"/>
      <c r="P279" s="339"/>
      <c r="Q279" s="340"/>
    </row>
    <row r="280" spans="1:17" ht="12.75" customHeight="1" x14ac:dyDescent="0.25">
      <c r="A280" s="302" t="s">
        <v>109</v>
      </c>
      <c r="B280" s="303"/>
      <c r="C280" s="303"/>
      <c r="D280" s="173"/>
      <c r="E280" s="173"/>
      <c r="F280" s="173"/>
      <c r="G280" s="173"/>
      <c r="H280" s="173"/>
      <c r="I280" s="173"/>
      <c r="J280" s="173"/>
      <c r="K280" s="173"/>
      <c r="L280" s="174"/>
      <c r="M280" s="456" t="s">
        <v>110</v>
      </c>
      <c r="N280" s="173"/>
      <c r="O280" s="173"/>
      <c r="P280" s="173"/>
      <c r="Q280" s="457"/>
    </row>
    <row r="281" spans="1:17" x14ac:dyDescent="0.25">
      <c r="A281" s="347"/>
      <c r="B281" s="348"/>
      <c r="C281" s="348"/>
      <c r="D281" s="348"/>
      <c r="E281" s="348"/>
      <c r="F281" s="348"/>
      <c r="G281" s="348"/>
      <c r="H281" s="348"/>
      <c r="I281" s="348"/>
      <c r="J281" s="348"/>
      <c r="K281" s="348"/>
      <c r="L281" s="349"/>
      <c r="M281" s="353"/>
      <c r="N281" s="354"/>
      <c r="O281" s="354"/>
      <c r="P281" s="354"/>
      <c r="Q281" s="355"/>
    </row>
    <row r="282" spans="1:17" x14ac:dyDescent="0.25">
      <c r="A282" s="350"/>
      <c r="B282" s="351"/>
      <c r="C282" s="351"/>
      <c r="D282" s="351"/>
      <c r="E282" s="351"/>
      <c r="F282" s="351"/>
      <c r="G282" s="351"/>
      <c r="H282" s="351"/>
      <c r="I282" s="351"/>
      <c r="J282" s="351"/>
      <c r="K282" s="351"/>
      <c r="L282" s="352"/>
      <c r="M282" s="458" t="s">
        <v>111</v>
      </c>
      <c r="N282" s="459"/>
      <c r="O282" s="358"/>
      <c r="P282" s="358"/>
      <c r="Q282" s="359"/>
    </row>
    <row r="283" spans="1:17" ht="12.75" customHeight="1" x14ac:dyDescent="0.25">
      <c r="A283" s="449" t="s">
        <v>112</v>
      </c>
      <c r="B283" s="450"/>
      <c r="C283" s="450"/>
      <c r="D283" s="450"/>
      <c r="E283" s="450"/>
      <c r="F283" s="450"/>
      <c r="G283" s="450"/>
      <c r="H283" s="450"/>
      <c r="I283" s="450"/>
      <c r="J283" s="451"/>
      <c r="K283" s="452" t="s">
        <v>113</v>
      </c>
      <c r="L283" s="453"/>
      <c r="M283" s="454"/>
      <c r="N283" s="452" t="s">
        <v>114</v>
      </c>
      <c r="O283" s="453"/>
      <c r="P283" s="453"/>
      <c r="Q283" s="455"/>
    </row>
    <row r="284" spans="1:17" ht="13.8" thickBot="1" x14ac:dyDescent="0.3">
      <c r="A284" s="322"/>
      <c r="B284" s="323"/>
      <c r="C284" s="323"/>
      <c r="D284" s="323"/>
      <c r="E284" s="323"/>
      <c r="F284" s="323"/>
      <c r="G284" s="323"/>
      <c r="H284" s="323"/>
      <c r="I284" s="323"/>
      <c r="J284" s="324"/>
      <c r="K284" s="325"/>
      <c r="L284" s="326"/>
      <c r="M284" s="327"/>
      <c r="N284" s="328"/>
      <c r="O284" s="329"/>
      <c r="P284" s="329"/>
      <c r="Q284" s="330"/>
    </row>
    <row r="285" spans="1:17" ht="13.8" thickTop="1" x14ac:dyDescent="0.25">
      <c r="A285" s="4" t="s">
        <v>102</v>
      </c>
      <c r="B285" s="13" t="s">
        <v>103</v>
      </c>
      <c r="C285" s="460" t="s">
        <v>104</v>
      </c>
      <c r="D285" s="461"/>
      <c r="E285" s="461"/>
      <c r="F285" s="462"/>
      <c r="G285" s="462"/>
      <c r="H285" s="462"/>
      <c r="I285" s="462"/>
      <c r="J285" s="462"/>
      <c r="K285" s="462"/>
      <c r="L285" s="462"/>
      <c r="M285" s="463"/>
      <c r="N285" s="9" t="s">
        <v>105</v>
      </c>
      <c r="O285" s="364"/>
      <c r="P285" s="365"/>
      <c r="Q285" s="366"/>
    </row>
    <row r="286" spans="1:17" x14ac:dyDescent="0.25">
      <c r="A286" s="10">
        <v>28</v>
      </c>
      <c r="B286" s="14"/>
      <c r="C286" s="367"/>
      <c r="D286" s="368"/>
      <c r="E286" s="368"/>
      <c r="F286" s="368"/>
      <c r="G286" s="368"/>
      <c r="H286" s="368"/>
      <c r="I286" s="368"/>
      <c r="J286" s="368"/>
      <c r="K286" s="368"/>
      <c r="L286" s="368"/>
      <c r="M286" s="369"/>
      <c r="N286" s="8" t="s">
        <v>106</v>
      </c>
      <c r="O286" s="370"/>
      <c r="P286" s="371"/>
      <c r="Q286" s="372"/>
    </row>
    <row r="287" spans="1:17" x14ac:dyDescent="0.25">
      <c r="A287" s="464" t="s">
        <v>107</v>
      </c>
      <c r="B287" s="465"/>
      <c r="C287" s="466"/>
      <c r="D287" s="465" t="s">
        <v>108</v>
      </c>
      <c r="E287" s="465"/>
      <c r="F287" s="465"/>
      <c r="G287" s="465"/>
      <c r="H287" s="465"/>
      <c r="I287" s="465"/>
      <c r="J287" s="465"/>
      <c r="K287" s="465"/>
      <c r="L287" s="465"/>
      <c r="M287" s="465"/>
      <c r="N287" s="465"/>
      <c r="O287" s="465"/>
      <c r="P287" s="465"/>
      <c r="Q287" s="467"/>
    </row>
    <row r="288" spans="1:17" x14ac:dyDescent="0.25">
      <c r="A288" s="331"/>
      <c r="B288" s="332"/>
      <c r="C288" s="333"/>
      <c r="D288" s="337"/>
      <c r="E288" s="224"/>
      <c r="F288" s="224"/>
      <c r="G288" s="224"/>
      <c r="H288" s="224"/>
      <c r="I288" s="224"/>
      <c r="J288" s="224"/>
      <c r="K288" s="224"/>
      <c r="L288" s="224"/>
      <c r="M288" s="224"/>
      <c r="N288" s="224"/>
      <c r="O288" s="224"/>
      <c r="P288" s="224"/>
      <c r="Q288" s="225"/>
    </row>
    <row r="289" spans="1:17" ht="49.95" customHeight="1" x14ac:dyDescent="0.25">
      <c r="A289" s="334"/>
      <c r="B289" s="335"/>
      <c r="C289" s="336"/>
      <c r="D289" s="338"/>
      <c r="E289" s="339"/>
      <c r="F289" s="339"/>
      <c r="G289" s="339"/>
      <c r="H289" s="339"/>
      <c r="I289" s="339"/>
      <c r="J289" s="339"/>
      <c r="K289" s="339"/>
      <c r="L289" s="339"/>
      <c r="M289" s="339"/>
      <c r="N289" s="339"/>
      <c r="O289" s="339"/>
      <c r="P289" s="339"/>
      <c r="Q289" s="340"/>
    </row>
    <row r="290" spans="1:17" ht="12.75" customHeight="1" x14ac:dyDescent="0.25">
      <c r="A290" s="302" t="s">
        <v>109</v>
      </c>
      <c r="B290" s="303"/>
      <c r="C290" s="303"/>
      <c r="D290" s="173"/>
      <c r="E290" s="173"/>
      <c r="F290" s="173"/>
      <c r="G290" s="173"/>
      <c r="H290" s="173"/>
      <c r="I290" s="173"/>
      <c r="J290" s="173"/>
      <c r="K290" s="173"/>
      <c r="L290" s="174"/>
      <c r="M290" s="456" t="s">
        <v>110</v>
      </c>
      <c r="N290" s="173"/>
      <c r="O290" s="173"/>
      <c r="P290" s="173"/>
      <c r="Q290" s="457"/>
    </row>
    <row r="291" spans="1:17" x14ac:dyDescent="0.25">
      <c r="A291" s="347"/>
      <c r="B291" s="348"/>
      <c r="C291" s="348"/>
      <c r="D291" s="348"/>
      <c r="E291" s="348"/>
      <c r="F291" s="348"/>
      <c r="G291" s="348"/>
      <c r="H291" s="348"/>
      <c r="I291" s="348"/>
      <c r="J291" s="348"/>
      <c r="K291" s="348"/>
      <c r="L291" s="349"/>
      <c r="M291" s="353"/>
      <c r="N291" s="354"/>
      <c r="O291" s="354"/>
      <c r="P291" s="354"/>
      <c r="Q291" s="355"/>
    </row>
    <row r="292" spans="1:17" x14ac:dyDescent="0.25">
      <c r="A292" s="350"/>
      <c r="B292" s="351"/>
      <c r="C292" s="351"/>
      <c r="D292" s="351"/>
      <c r="E292" s="351"/>
      <c r="F292" s="351"/>
      <c r="G292" s="351"/>
      <c r="H292" s="351"/>
      <c r="I292" s="351"/>
      <c r="J292" s="351"/>
      <c r="K292" s="351"/>
      <c r="L292" s="352"/>
      <c r="M292" s="458" t="s">
        <v>111</v>
      </c>
      <c r="N292" s="459"/>
      <c r="O292" s="358"/>
      <c r="P292" s="358"/>
      <c r="Q292" s="359"/>
    </row>
    <row r="293" spans="1:17" ht="12.75" customHeight="1" x14ac:dyDescent="0.25">
      <c r="A293" s="449" t="s">
        <v>112</v>
      </c>
      <c r="B293" s="450"/>
      <c r="C293" s="450"/>
      <c r="D293" s="450"/>
      <c r="E293" s="450"/>
      <c r="F293" s="450"/>
      <c r="G293" s="450"/>
      <c r="H293" s="450"/>
      <c r="I293" s="450"/>
      <c r="J293" s="451"/>
      <c r="K293" s="452" t="s">
        <v>113</v>
      </c>
      <c r="L293" s="453"/>
      <c r="M293" s="454"/>
      <c r="N293" s="452" t="s">
        <v>114</v>
      </c>
      <c r="O293" s="453"/>
      <c r="P293" s="453"/>
      <c r="Q293" s="455"/>
    </row>
    <row r="294" spans="1:17" ht="13.8" thickBot="1" x14ac:dyDescent="0.3">
      <c r="A294" s="322"/>
      <c r="B294" s="323"/>
      <c r="C294" s="323"/>
      <c r="D294" s="323"/>
      <c r="E294" s="323"/>
      <c r="F294" s="323"/>
      <c r="G294" s="323"/>
      <c r="H294" s="323"/>
      <c r="I294" s="323"/>
      <c r="J294" s="324"/>
      <c r="K294" s="325"/>
      <c r="L294" s="326"/>
      <c r="M294" s="327"/>
      <c r="N294" s="328"/>
      <c r="O294" s="329"/>
      <c r="P294" s="329"/>
      <c r="Q294" s="330"/>
    </row>
    <row r="295" spans="1:17" ht="13.8" thickTop="1" x14ac:dyDescent="0.25">
      <c r="A295" s="4" t="s">
        <v>102</v>
      </c>
      <c r="B295" s="13" t="s">
        <v>103</v>
      </c>
      <c r="C295" s="460" t="s">
        <v>104</v>
      </c>
      <c r="D295" s="461"/>
      <c r="E295" s="461"/>
      <c r="F295" s="462"/>
      <c r="G295" s="462"/>
      <c r="H295" s="462"/>
      <c r="I295" s="462"/>
      <c r="J295" s="462"/>
      <c r="K295" s="462"/>
      <c r="L295" s="462"/>
      <c r="M295" s="463"/>
      <c r="N295" s="9" t="s">
        <v>105</v>
      </c>
      <c r="O295" s="364"/>
      <c r="P295" s="365"/>
      <c r="Q295" s="366"/>
    </row>
    <row r="296" spans="1:17" x14ac:dyDescent="0.25">
      <c r="A296" s="10">
        <v>29</v>
      </c>
      <c r="B296" s="14"/>
      <c r="C296" s="367"/>
      <c r="D296" s="368"/>
      <c r="E296" s="368"/>
      <c r="F296" s="368"/>
      <c r="G296" s="368"/>
      <c r="H296" s="368"/>
      <c r="I296" s="368"/>
      <c r="J296" s="368"/>
      <c r="K296" s="368"/>
      <c r="L296" s="368"/>
      <c r="M296" s="369"/>
      <c r="N296" s="8" t="s">
        <v>106</v>
      </c>
      <c r="O296" s="370"/>
      <c r="P296" s="371"/>
      <c r="Q296" s="372"/>
    </row>
    <row r="297" spans="1:17" x14ac:dyDescent="0.25">
      <c r="A297" s="464" t="s">
        <v>107</v>
      </c>
      <c r="B297" s="465"/>
      <c r="C297" s="466"/>
      <c r="D297" s="465" t="s">
        <v>108</v>
      </c>
      <c r="E297" s="465"/>
      <c r="F297" s="465"/>
      <c r="G297" s="465"/>
      <c r="H297" s="465"/>
      <c r="I297" s="465"/>
      <c r="J297" s="465"/>
      <c r="K297" s="465"/>
      <c r="L297" s="465"/>
      <c r="M297" s="465"/>
      <c r="N297" s="465"/>
      <c r="O297" s="465"/>
      <c r="P297" s="465"/>
      <c r="Q297" s="467"/>
    </row>
    <row r="298" spans="1:17" x14ac:dyDescent="0.25">
      <c r="A298" s="331"/>
      <c r="B298" s="332"/>
      <c r="C298" s="333"/>
      <c r="D298" s="337"/>
      <c r="E298" s="224"/>
      <c r="F298" s="224"/>
      <c r="G298" s="224"/>
      <c r="H298" s="224"/>
      <c r="I298" s="224"/>
      <c r="J298" s="224"/>
      <c r="K298" s="224"/>
      <c r="L298" s="224"/>
      <c r="M298" s="224"/>
      <c r="N298" s="224"/>
      <c r="O298" s="224"/>
      <c r="P298" s="224"/>
      <c r="Q298" s="225"/>
    </row>
    <row r="299" spans="1:17" ht="49.95" customHeight="1" x14ac:dyDescent="0.25">
      <c r="A299" s="334"/>
      <c r="B299" s="335"/>
      <c r="C299" s="336"/>
      <c r="D299" s="338"/>
      <c r="E299" s="339"/>
      <c r="F299" s="339"/>
      <c r="G299" s="339"/>
      <c r="H299" s="339"/>
      <c r="I299" s="339"/>
      <c r="J299" s="339"/>
      <c r="K299" s="339"/>
      <c r="L299" s="339"/>
      <c r="M299" s="339"/>
      <c r="N299" s="339"/>
      <c r="O299" s="339"/>
      <c r="P299" s="339"/>
      <c r="Q299" s="340"/>
    </row>
    <row r="300" spans="1:17" ht="12.75" customHeight="1" x14ac:dyDescent="0.25">
      <c r="A300" s="302" t="s">
        <v>109</v>
      </c>
      <c r="B300" s="303"/>
      <c r="C300" s="303"/>
      <c r="D300" s="173"/>
      <c r="E300" s="173"/>
      <c r="F300" s="173"/>
      <c r="G300" s="173"/>
      <c r="H300" s="173"/>
      <c r="I300" s="173"/>
      <c r="J300" s="173"/>
      <c r="K300" s="173"/>
      <c r="L300" s="174"/>
      <c r="M300" s="456" t="s">
        <v>110</v>
      </c>
      <c r="N300" s="173"/>
      <c r="O300" s="173"/>
      <c r="P300" s="173"/>
      <c r="Q300" s="457"/>
    </row>
    <row r="301" spans="1:17" x14ac:dyDescent="0.25">
      <c r="A301" s="347"/>
      <c r="B301" s="348"/>
      <c r="C301" s="348"/>
      <c r="D301" s="348"/>
      <c r="E301" s="348"/>
      <c r="F301" s="348"/>
      <c r="G301" s="348"/>
      <c r="H301" s="348"/>
      <c r="I301" s="348"/>
      <c r="J301" s="348"/>
      <c r="K301" s="348"/>
      <c r="L301" s="349"/>
      <c r="M301" s="353"/>
      <c r="N301" s="354"/>
      <c r="O301" s="354"/>
      <c r="P301" s="354"/>
      <c r="Q301" s="355"/>
    </row>
    <row r="302" spans="1:17" x14ac:dyDescent="0.25">
      <c r="A302" s="350"/>
      <c r="B302" s="351"/>
      <c r="C302" s="351"/>
      <c r="D302" s="351"/>
      <c r="E302" s="351"/>
      <c r="F302" s="351"/>
      <c r="G302" s="351"/>
      <c r="H302" s="351"/>
      <c r="I302" s="351"/>
      <c r="J302" s="351"/>
      <c r="K302" s="351"/>
      <c r="L302" s="352"/>
      <c r="M302" s="458" t="s">
        <v>111</v>
      </c>
      <c r="N302" s="459"/>
      <c r="O302" s="358"/>
      <c r="P302" s="358"/>
      <c r="Q302" s="359"/>
    </row>
    <row r="303" spans="1:17" ht="12.75" customHeight="1" x14ac:dyDescent="0.25">
      <c r="A303" s="449" t="s">
        <v>112</v>
      </c>
      <c r="B303" s="450"/>
      <c r="C303" s="450"/>
      <c r="D303" s="450"/>
      <c r="E303" s="450"/>
      <c r="F303" s="450"/>
      <c r="G303" s="450"/>
      <c r="H303" s="450"/>
      <c r="I303" s="450"/>
      <c r="J303" s="451"/>
      <c r="K303" s="452" t="s">
        <v>113</v>
      </c>
      <c r="L303" s="453"/>
      <c r="M303" s="454"/>
      <c r="N303" s="452" t="s">
        <v>114</v>
      </c>
      <c r="O303" s="453"/>
      <c r="P303" s="453"/>
      <c r="Q303" s="455"/>
    </row>
    <row r="304" spans="1:17" ht="13.8" thickBot="1" x14ac:dyDescent="0.3">
      <c r="A304" s="322"/>
      <c r="B304" s="323"/>
      <c r="C304" s="323"/>
      <c r="D304" s="323"/>
      <c r="E304" s="323"/>
      <c r="F304" s="323"/>
      <c r="G304" s="323"/>
      <c r="H304" s="323"/>
      <c r="I304" s="323"/>
      <c r="J304" s="324"/>
      <c r="K304" s="325"/>
      <c r="L304" s="326"/>
      <c r="M304" s="327"/>
      <c r="N304" s="328"/>
      <c r="O304" s="329"/>
      <c r="P304" s="329"/>
      <c r="Q304" s="330"/>
    </row>
    <row r="305" spans="1:17" ht="13.8" thickTop="1" x14ac:dyDescent="0.25">
      <c r="A305" s="4" t="s">
        <v>102</v>
      </c>
      <c r="B305" s="13" t="s">
        <v>103</v>
      </c>
      <c r="C305" s="460" t="s">
        <v>104</v>
      </c>
      <c r="D305" s="461"/>
      <c r="E305" s="461"/>
      <c r="F305" s="462"/>
      <c r="G305" s="462"/>
      <c r="H305" s="462"/>
      <c r="I305" s="462"/>
      <c r="J305" s="462"/>
      <c r="K305" s="462"/>
      <c r="L305" s="462"/>
      <c r="M305" s="463"/>
      <c r="N305" s="9" t="s">
        <v>105</v>
      </c>
      <c r="O305" s="364"/>
      <c r="P305" s="365"/>
      <c r="Q305" s="366"/>
    </row>
    <row r="306" spans="1:17" x14ac:dyDescent="0.25">
      <c r="A306" s="10">
        <v>30</v>
      </c>
      <c r="B306" s="14"/>
      <c r="C306" s="367"/>
      <c r="D306" s="368"/>
      <c r="E306" s="368"/>
      <c r="F306" s="368"/>
      <c r="G306" s="368"/>
      <c r="H306" s="368"/>
      <c r="I306" s="368"/>
      <c r="J306" s="368"/>
      <c r="K306" s="368"/>
      <c r="L306" s="368"/>
      <c r="M306" s="369"/>
      <c r="N306" s="8" t="s">
        <v>106</v>
      </c>
      <c r="O306" s="370"/>
      <c r="P306" s="371"/>
      <c r="Q306" s="372"/>
    </row>
    <row r="307" spans="1:17" x14ac:dyDescent="0.25">
      <c r="A307" s="464" t="s">
        <v>107</v>
      </c>
      <c r="B307" s="465"/>
      <c r="C307" s="466"/>
      <c r="D307" s="465" t="s">
        <v>108</v>
      </c>
      <c r="E307" s="465"/>
      <c r="F307" s="465"/>
      <c r="G307" s="465"/>
      <c r="H307" s="465"/>
      <c r="I307" s="465"/>
      <c r="J307" s="465"/>
      <c r="K307" s="465"/>
      <c r="L307" s="465"/>
      <c r="M307" s="465"/>
      <c r="N307" s="465"/>
      <c r="O307" s="465"/>
      <c r="P307" s="465"/>
      <c r="Q307" s="467"/>
    </row>
    <row r="308" spans="1:17" x14ac:dyDescent="0.25">
      <c r="A308" s="331"/>
      <c r="B308" s="332"/>
      <c r="C308" s="333"/>
      <c r="D308" s="337"/>
      <c r="E308" s="224"/>
      <c r="F308" s="224"/>
      <c r="G308" s="224"/>
      <c r="H308" s="224"/>
      <c r="I308" s="224"/>
      <c r="J308" s="224"/>
      <c r="K308" s="224"/>
      <c r="L308" s="224"/>
      <c r="M308" s="224"/>
      <c r="N308" s="224"/>
      <c r="O308" s="224"/>
      <c r="P308" s="224"/>
      <c r="Q308" s="225"/>
    </row>
    <row r="309" spans="1:17" ht="49.95" customHeight="1" x14ac:dyDescent="0.25">
      <c r="A309" s="334"/>
      <c r="B309" s="335"/>
      <c r="C309" s="336"/>
      <c r="D309" s="338"/>
      <c r="E309" s="339"/>
      <c r="F309" s="339"/>
      <c r="G309" s="339"/>
      <c r="H309" s="339"/>
      <c r="I309" s="339"/>
      <c r="J309" s="339"/>
      <c r="K309" s="339"/>
      <c r="L309" s="339"/>
      <c r="M309" s="339"/>
      <c r="N309" s="339"/>
      <c r="O309" s="339"/>
      <c r="P309" s="339"/>
      <c r="Q309" s="340"/>
    </row>
    <row r="310" spans="1:17" ht="12.75" customHeight="1" x14ac:dyDescent="0.25">
      <c r="A310" s="302" t="s">
        <v>109</v>
      </c>
      <c r="B310" s="303"/>
      <c r="C310" s="303"/>
      <c r="D310" s="173"/>
      <c r="E310" s="173"/>
      <c r="F310" s="173"/>
      <c r="G310" s="173"/>
      <c r="H310" s="173"/>
      <c r="I310" s="173"/>
      <c r="J310" s="173"/>
      <c r="K310" s="173"/>
      <c r="L310" s="174"/>
      <c r="M310" s="456" t="s">
        <v>110</v>
      </c>
      <c r="N310" s="173"/>
      <c r="O310" s="173"/>
      <c r="P310" s="173"/>
      <c r="Q310" s="457"/>
    </row>
    <row r="311" spans="1:17" x14ac:dyDescent="0.25">
      <c r="A311" s="347"/>
      <c r="B311" s="348"/>
      <c r="C311" s="348"/>
      <c r="D311" s="348"/>
      <c r="E311" s="348"/>
      <c r="F311" s="348"/>
      <c r="G311" s="348"/>
      <c r="H311" s="348"/>
      <c r="I311" s="348"/>
      <c r="J311" s="348"/>
      <c r="K311" s="348"/>
      <c r="L311" s="349"/>
      <c r="M311" s="353"/>
      <c r="N311" s="354"/>
      <c r="O311" s="354"/>
      <c r="P311" s="354"/>
      <c r="Q311" s="355"/>
    </row>
    <row r="312" spans="1:17" x14ac:dyDescent="0.25">
      <c r="A312" s="350"/>
      <c r="B312" s="351"/>
      <c r="C312" s="351"/>
      <c r="D312" s="351"/>
      <c r="E312" s="351"/>
      <c r="F312" s="351"/>
      <c r="G312" s="351"/>
      <c r="H312" s="351"/>
      <c r="I312" s="351"/>
      <c r="J312" s="351"/>
      <c r="K312" s="351"/>
      <c r="L312" s="352"/>
      <c r="M312" s="458" t="s">
        <v>111</v>
      </c>
      <c r="N312" s="459"/>
      <c r="O312" s="358"/>
      <c r="P312" s="358"/>
      <c r="Q312" s="359"/>
    </row>
    <row r="313" spans="1:17" ht="12.75" customHeight="1" x14ac:dyDescent="0.25">
      <c r="A313" s="449" t="s">
        <v>112</v>
      </c>
      <c r="B313" s="450"/>
      <c r="C313" s="450"/>
      <c r="D313" s="450"/>
      <c r="E313" s="450"/>
      <c r="F313" s="450"/>
      <c r="G313" s="450"/>
      <c r="H313" s="450"/>
      <c r="I313" s="450"/>
      <c r="J313" s="451"/>
      <c r="K313" s="452" t="s">
        <v>113</v>
      </c>
      <c r="L313" s="453"/>
      <c r="M313" s="454"/>
      <c r="N313" s="452" t="s">
        <v>114</v>
      </c>
      <c r="O313" s="453"/>
      <c r="P313" s="453"/>
      <c r="Q313" s="455"/>
    </row>
    <row r="314" spans="1:17" ht="13.8" thickBot="1" x14ac:dyDescent="0.3">
      <c r="A314" s="322"/>
      <c r="B314" s="323"/>
      <c r="C314" s="323"/>
      <c r="D314" s="323"/>
      <c r="E314" s="323"/>
      <c r="F314" s="323"/>
      <c r="G314" s="323"/>
      <c r="H314" s="323"/>
      <c r="I314" s="323"/>
      <c r="J314" s="324"/>
      <c r="K314" s="325"/>
      <c r="L314" s="326"/>
      <c r="M314" s="327"/>
      <c r="N314" s="328"/>
      <c r="O314" s="329"/>
      <c r="P314" s="329"/>
      <c r="Q314" s="330"/>
    </row>
    <row r="315" spans="1:17" ht="13.8" thickTop="1" x14ac:dyDescent="0.25"/>
  </sheetData>
  <sheetProtection formatColumns="0" formatRows="0"/>
  <mergeCells count="633">
    <mergeCell ref="B10:I10"/>
    <mergeCell ref="J10:N10"/>
    <mergeCell ref="O10:Q10"/>
    <mergeCell ref="M14:O14"/>
    <mergeCell ref="P14:Q14"/>
    <mergeCell ref="A11:Q11"/>
    <mergeCell ref="A12:L14"/>
    <mergeCell ref="M12:Q12"/>
    <mergeCell ref="M13:O13"/>
    <mergeCell ref="P13:Q13"/>
    <mergeCell ref="J8:N8"/>
    <mergeCell ref="B9:I9"/>
    <mergeCell ref="J9:N9"/>
    <mergeCell ref="O9:Q9"/>
    <mergeCell ref="A7:I7"/>
    <mergeCell ref="C2:N2"/>
    <mergeCell ref="C3:N3"/>
    <mergeCell ref="A6:B6"/>
    <mergeCell ref="C6:G6"/>
    <mergeCell ref="H6:N6"/>
    <mergeCell ref="O6:Q6"/>
    <mergeCell ref="A1:B3"/>
    <mergeCell ref="C1:N1"/>
    <mergeCell ref="O1:Q2"/>
    <mergeCell ref="O3:Q3"/>
    <mergeCell ref="B4:N4"/>
    <mergeCell ref="J7:N7"/>
    <mergeCell ref="B8:I8"/>
    <mergeCell ref="O8:Q8"/>
    <mergeCell ref="A5:B5"/>
    <mergeCell ref="C5:G5"/>
    <mergeCell ref="H5:N5"/>
    <mergeCell ref="O5:Q5"/>
    <mergeCell ref="A18:C19"/>
    <mergeCell ref="D18:Q19"/>
    <mergeCell ref="A20:L20"/>
    <mergeCell ref="M20:Q20"/>
    <mergeCell ref="A21:L22"/>
    <mergeCell ref="M21:Q21"/>
    <mergeCell ref="M22:N22"/>
    <mergeCell ref="O22:Q22"/>
    <mergeCell ref="C15:M15"/>
    <mergeCell ref="O15:Q15"/>
    <mergeCell ref="C16:M16"/>
    <mergeCell ref="O16:Q16"/>
    <mergeCell ref="A17:C17"/>
    <mergeCell ref="D17:Q17"/>
    <mergeCell ref="C25:M25"/>
    <mergeCell ref="O25:Q25"/>
    <mergeCell ref="C26:M26"/>
    <mergeCell ref="O26:Q26"/>
    <mergeCell ref="A27:C27"/>
    <mergeCell ref="D27:Q27"/>
    <mergeCell ref="A23:J23"/>
    <mergeCell ref="K23:M23"/>
    <mergeCell ref="N23:Q23"/>
    <mergeCell ref="A24:J24"/>
    <mergeCell ref="K24:M24"/>
    <mergeCell ref="N24:Q24"/>
    <mergeCell ref="A33:J33"/>
    <mergeCell ref="K33:M33"/>
    <mergeCell ref="N33:Q33"/>
    <mergeCell ref="A34:J34"/>
    <mergeCell ref="K34:M34"/>
    <mergeCell ref="N34:Q34"/>
    <mergeCell ref="A28:C29"/>
    <mergeCell ref="D28:Q29"/>
    <mergeCell ref="A30:L30"/>
    <mergeCell ref="M30:Q30"/>
    <mergeCell ref="A31:L32"/>
    <mergeCell ref="M31:Q31"/>
    <mergeCell ref="M32:N32"/>
    <mergeCell ref="O32:Q32"/>
    <mergeCell ref="A38:C39"/>
    <mergeCell ref="D38:Q39"/>
    <mergeCell ref="A40:L40"/>
    <mergeCell ref="M40:Q40"/>
    <mergeCell ref="A41:L42"/>
    <mergeCell ref="M41:Q41"/>
    <mergeCell ref="M42:N42"/>
    <mergeCell ref="O42:Q42"/>
    <mergeCell ref="C35:M35"/>
    <mergeCell ref="O35:Q35"/>
    <mergeCell ref="C36:M36"/>
    <mergeCell ref="O36:Q36"/>
    <mergeCell ref="A37:C37"/>
    <mergeCell ref="D37:Q37"/>
    <mergeCell ref="C45:M45"/>
    <mergeCell ref="O45:Q45"/>
    <mergeCell ref="C46:M46"/>
    <mergeCell ref="O46:Q46"/>
    <mergeCell ref="A47:C47"/>
    <mergeCell ref="D47:Q47"/>
    <mergeCell ref="A43:J43"/>
    <mergeCell ref="K43:M43"/>
    <mergeCell ref="N43:Q43"/>
    <mergeCell ref="A44:J44"/>
    <mergeCell ref="K44:M44"/>
    <mergeCell ref="N44:Q44"/>
    <mergeCell ref="A53:J53"/>
    <mergeCell ref="K53:M53"/>
    <mergeCell ref="N53:Q53"/>
    <mergeCell ref="A54:J54"/>
    <mergeCell ref="K54:M54"/>
    <mergeCell ref="N54:Q54"/>
    <mergeCell ref="A48:C49"/>
    <mergeCell ref="D48:Q49"/>
    <mergeCell ref="A50:L50"/>
    <mergeCell ref="M50:Q50"/>
    <mergeCell ref="A51:L52"/>
    <mergeCell ref="M51:Q51"/>
    <mergeCell ref="M52:N52"/>
    <mergeCell ref="O52:Q52"/>
    <mergeCell ref="A58:C59"/>
    <mergeCell ref="D58:Q59"/>
    <mergeCell ref="A60:L60"/>
    <mergeCell ref="M60:Q60"/>
    <mergeCell ref="A61:L62"/>
    <mergeCell ref="M61:Q61"/>
    <mergeCell ref="M62:N62"/>
    <mergeCell ref="O62:Q62"/>
    <mergeCell ref="C55:M55"/>
    <mergeCell ref="O55:Q55"/>
    <mergeCell ref="C56:M56"/>
    <mergeCell ref="O56:Q56"/>
    <mergeCell ref="A57:C57"/>
    <mergeCell ref="D57:Q57"/>
    <mergeCell ref="C65:M65"/>
    <mergeCell ref="O65:Q65"/>
    <mergeCell ref="C66:M66"/>
    <mergeCell ref="O66:Q66"/>
    <mergeCell ref="A67:C67"/>
    <mergeCell ref="D67:Q67"/>
    <mergeCell ref="A63:J63"/>
    <mergeCell ref="K63:M63"/>
    <mergeCell ref="N63:Q63"/>
    <mergeCell ref="A64:J64"/>
    <mergeCell ref="K64:M64"/>
    <mergeCell ref="N64:Q64"/>
    <mergeCell ref="A73:J73"/>
    <mergeCell ref="K73:M73"/>
    <mergeCell ref="N73:Q73"/>
    <mergeCell ref="A74:J74"/>
    <mergeCell ref="K74:M74"/>
    <mergeCell ref="N74:Q74"/>
    <mergeCell ref="A68:C69"/>
    <mergeCell ref="D68:Q69"/>
    <mergeCell ref="A70:L70"/>
    <mergeCell ref="M70:Q70"/>
    <mergeCell ref="A71:L72"/>
    <mergeCell ref="M71:Q71"/>
    <mergeCell ref="M72:N72"/>
    <mergeCell ref="O72:Q72"/>
    <mergeCell ref="A78:C79"/>
    <mergeCell ref="D78:Q79"/>
    <mergeCell ref="A80:L80"/>
    <mergeCell ref="M80:Q80"/>
    <mergeCell ref="A81:L82"/>
    <mergeCell ref="M81:Q81"/>
    <mergeCell ref="M82:N82"/>
    <mergeCell ref="O82:Q82"/>
    <mergeCell ref="C75:M75"/>
    <mergeCell ref="O75:Q75"/>
    <mergeCell ref="C76:M76"/>
    <mergeCell ref="O76:Q76"/>
    <mergeCell ref="A77:C77"/>
    <mergeCell ref="D77:Q77"/>
    <mergeCell ref="C85:M85"/>
    <mergeCell ref="O85:Q85"/>
    <mergeCell ref="C86:M86"/>
    <mergeCell ref="O86:Q86"/>
    <mergeCell ref="A87:C87"/>
    <mergeCell ref="D87:Q87"/>
    <mergeCell ref="A83:J83"/>
    <mergeCell ref="K83:M83"/>
    <mergeCell ref="N83:Q83"/>
    <mergeCell ref="A84:J84"/>
    <mergeCell ref="K84:M84"/>
    <mergeCell ref="N84:Q84"/>
    <mergeCell ref="A93:J93"/>
    <mergeCell ref="K93:M93"/>
    <mergeCell ref="N93:Q93"/>
    <mergeCell ref="A94:J94"/>
    <mergeCell ref="K94:M94"/>
    <mergeCell ref="N94:Q94"/>
    <mergeCell ref="A88:C89"/>
    <mergeCell ref="D88:Q89"/>
    <mergeCell ref="A90:L90"/>
    <mergeCell ref="M90:Q90"/>
    <mergeCell ref="A91:L92"/>
    <mergeCell ref="M91:Q91"/>
    <mergeCell ref="M92:N92"/>
    <mergeCell ref="O92:Q92"/>
    <mergeCell ref="A98:C99"/>
    <mergeCell ref="D98:Q99"/>
    <mergeCell ref="A100:L100"/>
    <mergeCell ref="M100:Q100"/>
    <mergeCell ref="A101:L102"/>
    <mergeCell ref="M101:Q101"/>
    <mergeCell ref="M102:N102"/>
    <mergeCell ref="O102:Q102"/>
    <mergeCell ref="C95:M95"/>
    <mergeCell ref="O95:Q95"/>
    <mergeCell ref="C96:M96"/>
    <mergeCell ref="O96:Q96"/>
    <mergeCell ref="A97:C97"/>
    <mergeCell ref="D97:Q97"/>
    <mergeCell ref="C105:M105"/>
    <mergeCell ref="O105:Q105"/>
    <mergeCell ref="C106:M106"/>
    <mergeCell ref="O106:Q106"/>
    <mergeCell ref="A107:C107"/>
    <mergeCell ref="D107:Q107"/>
    <mergeCell ref="A103:J103"/>
    <mergeCell ref="K103:M103"/>
    <mergeCell ref="N103:Q103"/>
    <mergeCell ref="A104:J104"/>
    <mergeCell ref="K104:M104"/>
    <mergeCell ref="N104:Q104"/>
    <mergeCell ref="A113:J113"/>
    <mergeCell ref="K113:M113"/>
    <mergeCell ref="N113:Q113"/>
    <mergeCell ref="A114:J114"/>
    <mergeCell ref="K114:M114"/>
    <mergeCell ref="N114:Q114"/>
    <mergeCell ref="A108:C109"/>
    <mergeCell ref="D108:Q109"/>
    <mergeCell ref="A110:L110"/>
    <mergeCell ref="M110:Q110"/>
    <mergeCell ref="A111:L112"/>
    <mergeCell ref="M111:Q111"/>
    <mergeCell ref="M112:N112"/>
    <mergeCell ref="O112:Q112"/>
    <mergeCell ref="A118:C119"/>
    <mergeCell ref="D118:Q119"/>
    <mergeCell ref="A120:L120"/>
    <mergeCell ref="M120:Q120"/>
    <mergeCell ref="A121:L122"/>
    <mergeCell ref="M121:Q121"/>
    <mergeCell ref="M122:N122"/>
    <mergeCell ref="O122:Q122"/>
    <mergeCell ref="C115:M115"/>
    <mergeCell ref="O115:Q115"/>
    <mergeCell ref="C116:M116"/>
    <mergeCell ref="O116:Q116"/>
    <mergeCell ref="A117:C117"/>
    <mergeCell ref="D117:Q117"/>
    <mergeCell ref="C125:M125"/>
    <mergeCell ref="O125:Q125"/>
    <mergeCell ref="C126:M126"/>
    <mergeCell ref="O126:Q126"/>
    <mergeCell ref="A127:C127"/>
    <mergeCell ref="D127:Q127"/>
    <mergeCell ref="A123:J123"/>
    <mergeCell ref="K123:M123"/>
    <mergeCell ref="N123:Q123"/>
    <mergeCell ref="A124:J124"/>
    <mergeCell ref="K124:M124"/>
    <mergeCell ref="N124:Q124"/>
    <mergeCell ref="A133:J133"/>
    <mergeCell ref="K133:M133"/>
    <mergeCell ref="N133:Q133"/>
    <mergeCell ref="A134:J134"/>
    <mergeCell ref="K134:M134"/>
    <mergeCell ref="N134:Q134"/>
    <mergeCell ref="A128:C129"/>
    <mergeCell ref="D128:Q129"/>
    <mergeCell ref="A130:L130"/>
    <mergeCell ref="M130:Q130"/>
    <mergeCell ref="A131:L132"/>
    <mergeCell ref="M131:Q131"/>
    <mergeCell ref="M132:N132"/>
    <mergeCell ref="O132:Q132"/>
    <mergeCell ref="A138:C139"/>
    <mergeCell ref="D138:Q139"/>
    <mergeCell ref="A140:L140"/>
    <mergeCell ref="M140:Q140"/>
    <mergeCell ref="A141:L142"/>
    <mergeCell ref="M141:Q141"/>
    <mergeCell ref="M142:N142"/>
    <mergeCell ref="O142:Q142"/>
    <mergeCell ref="C135:M135"/>
    <mergeCell ref="O135:Q135"/>
    <mergeCell ref="C136:M136"/>
    <mergeCell ref="O136:Q136"/>
    <mergeCell ref="A137:C137"/>
    <mergeCell ref="D137:Q137"/>
    <mergeCell ref="C145:M145"/>
    <mergeCell ref="O145:Q145"/>
    <mergeCell ref="C146:M146"/>
    <mergeCell ref="O146:Q146"/>
    <mergeCell ref="A147:C147"/>
    <mergeCell ref="D147:Q147"/>
    <mergeCell ref="A143:J143"/>
    <mergeCell ref="K143:M143"/>
    <mergeCell ref="N143:Q143"/>
    <mergeCell ref="A144:J144"/>
    <mergeCell ref="K144:M144"/>
    <mergeCell ref="N144:Q144"/>
    <mergeCell ref="A153:J153"/>
    <mergeCell ref="K153:M153"/>
    <mergeCell ref="N153:Q153"/>
    <mergeCell ref="A154:J154"/>
    <mergeCell ref="K154:M154"/>
    <mergeCell ref="N154:Q154"/>
    <mergeCell ref="A148:C149"/>
    <mergeCell ref="D148:Q149"/>
    <mergeCell ref="A150:L150"/>
    <mergeCell ref="M150:Q150"/>
    <mergeCell ref="A151:L152"/>
    <mergeCell ref="M151:Q151"/>
    <mergeCell ref="M152:N152"/>
    <mergeCell ref="O152:Q152"/>
    <mergeCell ref="A158:C159"/>
    <mergeCell ref="D158:Q159"/>
    <mergeCell ref="A160:L160"/>
    <mergeCell ref="M160:Q160"/>
    <mergeCell ref="A161:L162"/>
    <mergeCell ref="M161:Q161"/>
    <mergeCell ref="M162:N162"/>
    <mergeCell ref="O162:Q162"/>
    <mergeCell ref="C155:M155"/>
    <mergeCell ref="O155:Q155"/>
    <mergeCell ref="C156:M156"/>
    <mergeCell ref="O156:Q156"/>
    <mergeCell ref="A157:C157"/>
    <mergeCell ref="D157:Q157"/>
    <mergeCell ref="C165:M165"/>
    <mergeCell ref="O165:Q165"/>
    <mergeCell ref="C166:M166"/>
    <mergeCell ref="O166:Q166"/>
    <mergeCell ref="A167:C167"/>
    <mergeCell ref="D167:Q167"/>
    <mergeCell ref="A163:J163"/>
    <mergeCell ref="K163:M163"/>
    <mergeCell ref="N163:Q163"/>
    <mergeCell ref="A164:J164"/>
    <mergeCell ref="K164:M164"/>
    <mergeCell ref="N164:Q164"/>
    <mergeCell ref="A173:J173"/>
    <mergeCell ref="K173:M173"/>
    <mergeCell ref="N173:Q173"/>
    <mergeCell ref="A174:J174"/>
    <mergeCell ref="K174:M174"/>
    <mergeCell ref="N174:Q174"/>
    <mergeCell ref="A168:C169"/>
    <mergeCell ref="D168:Q169"/>
    <mergeCell ref="A170:L170"/>
    <mergeCell ref="M170:Q170"/>
    <mergeCell ref="A171:L172"/>
    <mergeCell ref="M171:Q171"/>
    <mergeCell ref="M172:N172"/>
    <mergeCell ref="O172:Q172"/>
    <mergeCell ref="A178:C179"/>
    <mergeCell ref="D178:Q179"/>
    <mergeCell ref="A180:L180"/>
    <mergeCell ref="M180:Q180"/>
    <mergeCell ref="A181:L182"/>
    <mergeCell ref="M181:Q181"/>
    <mergeCell ref="M182:N182"/>
    <mergeCell ref="O182:Q182"/>
    <mergeCell ref="C175:M175"/>
    <mergeCell ref="O175:Q175"/>
    <mergeCell ref="C176:M176"/>
    <mergeCell ref="O176:Q176"/>
    <mergeCell ref="A177:C177"/>
    <mergeCell ref="D177:Q177"/>
    <mergeCell ref="C185:M185"/>
    <mergeCell ref="O185:Q185"/>
    <mergeCell ref="C186:M186"/>
    <mergeCell ref="O186:Q186"/>
    <mergeCell ref="A187:C187"/>
    <mergeCell ref="D187:Q187"/>
    <mergeCell ref="A183:J183"/>
    <mergeCell ref="K183:M183"/>
    <mergeCell ref="N183:Q183"/>
    <mergeCell ref="A184:J184"/>
    <mergeCell ref="K184:M184"/>
    <mergeCell ref="N184:Q184"/>
    <mergeCell ref="A193:J193"/>
    <mergeCell ref="K193:M193"/>
    <mergeCell ref="N193:Q193"/>
    <mergeCell ref="A194:J194"/>
    <mergeCell ref="K194:M194"/>
    <mergeCell ref="N194:Q194"/>
    <mergeCell ref="A188:C189"/>
    <mergeCell ref="D188:Q189"/>
    <mergeCell ref="A190:L190"/>
    <mergeCell ref="M190:Q190"/>
    <mergeCell ref="A191:L192"/>
    <mergeCell ref="M191:Q191"/>
    <mergeCell ref="M192:N192"/>
    <mergeCell ref="O192:Q192"/>
    <mergeCell ref="A198:C199"/>
    <mergeCell ref="D198:Q199"/>
    <mergeCell ref="A200:L200"/>
    <mergeCell ref="M200:Q200"/>
    <mergeCell ref="A201:L202"/>
    <mergeCell ref="M201:Q201"/>
    <mergeCell ref="M202:N202"/>
    <mergeCell ref="O202:Q202"/>
    <mergeCell ref="C195:M195"/>
    <mergeCell ref="O195:Q195"/>
    <mergeCell ref="C196:M196"/>
    <mergeCell ref="O196:Q196"/>
    <mergeCell ref="A197:C197"/>
    <mergeCell ref="D197:Q197"/>
    <mergeCell ref="C205:M205"/>
    <mergeCell ref="O205:Q205"/>
    <mergeCell ref="C206:M206"/>
    <mergeCell ref="O206:Q206"/>
    <mergeCell ref="A207:C207"/>
    <mergeCell ref="D207:Q207"/>
    <mergeCell ref="A203:J203"/>
    <mergeCell ref="K203:M203"/>
    <mergeCell ref="N203:Q203"/>
    <mergeCell ref="A204:J204"/>
    <mergeCell ref="K204:M204"/>
    <mergeCell ref="N204:Q204"/>
    <mergeCell ref="A213:J213"/>
    <mergeCell ref="K213:M213"/>
    <mergeCell ref="N213:Q213"/>
    <mergeCell ref="A214:J214"/>
    <mergeCell ref="K214:M214"/>
    <mergeCell ref="N214:Q214"/>
    <mergeCell ref="A208:C209"/>
    <mergeCell ref="D208:Q209"/>
    <mergeCell ref="A210:L210"/>
    <mergeCell ref="M210:Q210"/>
    <mergeCell ref="A211:L212"/>
    <mergeCell ref="M211:Q211"/>
    <mergeCell ref="M212:N212"/>
    <mergeCell ref="O212:Q212"/>
    <mergeCell ref="A218:C219"/>
    <mergeCell ref="D218:Q219"/>
    <mergeCell ref="A220:L220"/>
    <mergeCell ref="M220:Q220"/>
    <mergeCell ref="A221:L222"/>
    <mergeCell ref="M221:Q221"/>
    <mergeCell ref="M222:N222"/>
    <mergeCell ref="O222:Q222"/>
    <mergeCell ref="C215:M215"/>
    <mergeCell ref="O215:Q215"/>
    <mergeCell ref="C216:M216"/>
    <mergeCell ref="O216:Q216"/>
    <mergeCell ref="A217:C217"/>
    <mergeCell ref="D217:Q217"/>
    <mergeCell ref="C225:M225"/>
    <mergeCell ref="O225:Q225"/>
    <mergeCell ref="C226:M226"/>
    <mergeCell ref="O226:Q226"/>
    <mergeCell ref="A227:C227"/>
    <mergeCell ref="D227:Q227"/>
    <mergeCell ref="A223:J223"/>
    <mergeCell ref="K223:M223"/>
    <mergeCell ref="N223:Q223"/>
    <mergeCell ref="A224:J224"/>
    <mergeCell ref="K224:M224"/>
    <mergeCell ref="N224:Q224"/>
    <mergeCell ref="A233:J233"/>
    <mergeCell ref="K233:M233"/>
    <mergeCell ref="N233:Q233"/>
    <mergeCell ref="A234:J234"/>
    <mergeCell ref="K234:M234"/>
    <mergeCell ref="N234:Q234"/>
    <mergeCell ref="A228:C229"/>
    <mergeCell ref="D228:Q229"/>
    <mergeCell ref="A230:L230"/>
    <mergeCell ref="M230:Q230"/>
    <mergeCell ref="A231:L232"/>
    <mergeCell ref="M231:Q231"/>
    <mergeCell ref="M232:N232"/>
    <mergeCell ref="O232:Q232"/>
    <mergeCell ref="A238:C239"/>
    <mergeCell ref="D238:Q239"/>
    <mergeCell ref="A240:L240"/>
    <mergeCell ref="M240:Q240"/>
    <mergeCell ref="A241:L242"/>
    <mergeCell ref="M241:Q241"/>
    <mergeCell ref="M242:N242"/>
    <mergeCell ref="O242:Q242"/>
    <mergeCell ref="C235:M235"/>
    <mergeCell ref="O235:Q235"/>
    <mergeCell ref="C236:M236"/>
    <mergeCell ref="O236:Q236"/>
    <mergeCell ref="A237:C237"/>
    <mergeCell ref="D237:Q237"/>
    <mergeCell ref="C245:M245"/>
    <mergeCell ref="O245:Q245"/>
    <mergeCell ref="C246:M246"/>
    <mergeCell ref="O246:Q246"/>
    <mergeCell ref="A247:C247"/>
    <mergeCell ref="D247:Q247"/>
    <mergeCell ref="A243:J243"/>
    <mergeCell ref="K243:M243"/>
    <mergeCell ref="N243:Q243"/>
    <mergeCell ref="A244:J244"/>
    <mergeCell ref="K244:M244"/>
    <mergeCell ref="N244:Q244"/>
    <mergeCell ref="A253:J253"/>
    <mergeCell ref="K253:M253"/>
    <mergeCell ref="N253:Q253"/>
    <mergeCell ref="A254:J254"/>
    <mergeCell ref="K254:M254"/>
    <mergeCell ref="N254:Q254"/>
    <mergeCell ref="A248:C249"/>
    <mergeCell ref="D248:Q249"/>
    <mergeCell ref="A250:L250"/>
    <mergeCell ref="M250:Q250"/>
    <mergeCell ref="A251:L252"/>
    <mergeCell ref="M251:Q251"/>
    <mergeCell ref="M252:N252"/>
    <mergeCell ref="O252:Q252"/>
    <mergeCell ref="A258:C259"/>
    <mergeCell ref="D258:Q259"/>
    <mergeCell ref="A260:L260"/>
    <mergeCell ref="M260:Q260"/>
    <mergeCell ref="A261:L262"/>
    <mergeCell ref="M261:Q261"/>
    <mergeCell ref="M262:N262"/>
    <mergeCell ref="O262:Q262"/>
    <mergeCell ref="C255:M255"/>
    <mergeCell ref="O255:Q255"/>
    <mergeCell ref="C256:M256"/>
    <mergeCell ref="O256:Q256"/>
    <mergeCell ref="A257:C257"/>
    <mergeCell ref="D257:Q257"/>
    <mergeCell ref="C265:M265"/>
    <mergeCell ref="O265:Q265"/>
    <mergeCell ref="C266:M266"/>
    <mergeCell ref="O266:Q266"/>
    <mergeCell ref="A267:C267"/>
    <mergeCell ref="D267:Q267"/>
    <mergeCell ref="A263:J263"/>
    <mergeCell ref="K263:M263"/>
    <mergeCell ref="N263:Q263"/>
    <mergeCell ref="A264:J264"/>
    <mergeCell ref="K264:M264"/>
    <mergeCell ref="N264:Q264"/>
    <mergeCell ref="A273:J273"/>
    <mergeCell ref="K273:M273"/>
    <mergeCell ref="N273:Q273"/>
    <mergeCell ref="A274:J274"/>
    <mergeCell ref="K274:M274"/>
    <mergeCell ref="N274:Q274"/>
    <mergeCell ref="A268:C269"/>
    <mergeCell ref="D268:Q269"/>
    <mergeCell ref="A270:L270"/>
    <mergeCell ref="M270:Q270"/>
    <mergeCell ref="A271:L272"/>
    <mergeCell ref="M271:Q271"/>
    <mergeCell ref="M272:N272"/>
    <mergeCell ref="O272:Q272"/>
    <mergeCell ref="A278:C279"/>
    <mergeCell ref="D278:Q279"/>
    <mergeCell ref="A280:L280"/>
    <mergeCell ref="M280:Q280"/>
    <mergeCell ref="A281:L282"/>
    <mergeCell ref="M281:Q281"/>
    <mergeCell ref="M282:N282"/>
    <mergeCell ref="O282:Q282"/>
    <mergeCell ref="C275:M275"/>
    <mergeCell ref="O275:Q275"/>
    <mergeCell ref="C276:M276"/>
    <mergeCell ref="O276:Q276"/>
    <mergeCell ref="A277:C277"/>
    <mergeCell ref="D277:Q277"/>
    <mergeCell ref="C285:M285"/>
    <mergeCell ref="O285:Q285"/>
    <mergeCell ref="C286:M286"/>
    <mergeCell ref="O286:Q286"/>
    <mergeCell ref="A287:C287"/>
    <mergeCell ref="D287:Q287"/>
    <mergeCell ref="A283:J283"/>
    <mergeCell ref="K283:M283"/>
    <mergeCell ref="N283:Q283"/>
    <mergeCell ref="A284:J284"/>
    <mergeCell ref="K284:M284"/>
    <mergeCell ref="N284:Q284"/>
    <mergeCell ref="A293:J293"/>
    <mergeCell ref="K293:M293"/>
    <mergeCell ref="N293:Q293"/>
    <mergeCell ref="A294:J294"/>
    <mergeCell ref="K294:M294"/>
    <mergeCell ref="N294:Q294"/>
    <mergeCell ref="A288:C289"/>
    <mergeCell ref="D288:Q289"/>
    <mergeCell ref="A290:L290"/>
    <mergeCell ref="M290:Q290"/>
    <mergeCell ref="A291:L292"/>
    <mergeCell ref="M291:Q291"/>
    <mergeCell ref="M292:N292"/>
    <mergeCell ref="O292:Q292"/>
    <mergeCell ref="A298:C299"/>
    <mergeCell ref="D298:Q299"/>
    <mergeCell ref="A300:L300"/>
    <mergeCell ref="M300:Q300"/>
    <mergeCell ref="A301:L302"/>
    <mergeCell ref="M301:Q301"/>
    <mergeCell ref="M302:N302"/>
    <mergeCell ref="O302:Q302"/>
    <mergeCell ref="C295:M295"/>
    <mergeCell ref="O295:Q295"/>
    <mergeCell ref="C296:M296"/>
    <mergeCell ref="O296:Q296"/>
    <mergeCell ref="A297:C297"/>
    <mergeCell ref="D297:Q297"/>
    <mergeCell ref="C305:M305"/>
    <mergeCell ref="O305:Q305"/>
    <mergeCell ref="C306:M306"/>
    <mergeCell ref="O306:Q306"/>
    <mergeCell ref="A307:C307"/>
    <mergeCell ref="D307:Q307"/>
    <mergeCell ref="A303:J303"/>
    <mergeCell ref="K303:M303"/>
    <mergeCell ref="N303:Q303"/>
    <mergeCell ref="A304:J304"/>
    <mergeCell ref="K304:M304"/>
    <mergeCell ref="N304:Q304"/>
    <mergeCell ref="A313:J313"/>
    <mergeCell ref="K313:M313"/>
    <mergeCell ref="N313:Q313"/>
    <mergeCell ref="A314:J314"/>
    <mergeCell ref="K314:M314"/>
    <mergeCell ref="N314:Q314"/>
    <mergeCell ref="A308:C309"/>
    <mergeCell ref="D308:Q309"/>
    <mergeCell ref="A310:L310"/>
    <mergeCell ref="M310:Q310"/>
    <mergeCell ref="A311:L312"/>
    <mergeCell ref="M311:Q311"/>
    <mergeCell ref="M312:N312"/>
    <mergeCell ref="O312:Q312"/>
  </mergeCells>
  <conditionalFormatting sqref="B16">
    <cfRule type="expression" dxfId="359" priority="122">
      <formula>ISBLANK(B16)</formula>
    </cfRule>
  </conditionalFormatting>
  <conditionalFormatting sqref="B26">
    <cfRule type="expression" dxfId="358" priority="120">
      <formula>ISBLANK(B26)</formula>
    </cfRule>
  </conditionalFormatting>
  <conditionalFormatting sqref="B36">
    <cfRule type="expression" dxfId="357" priority="119">
      <formula>ISBLANK(B36)</formula>
    </cfRule>
  </conditionalFormatting>
  <conditionalFormatting sqref="B46">
    <cfRule type="expression" dxfId="356" priority="118">
      <formula>ISBLANK(B46)</formula>
    </cfRule>
  </conditionalFormatting>
  <conditionalFormatting sqref="B56">
    <cfRule type="expression" dxfId="355" priority="117">
      <formula>ISBLANK(B56)</formula>
    </cfRule>
  </conditionalFormatting>
  <conditionalFormatting sqref="B66">
    <cfRule type="expression" dxfId="354" priority="116">
      <formula>ISBLANK(B66)</formula>
    </cfRule>
  </conditionalFormatting>
  <conditionalFormatting sqref="B76">
    <cfRule type="expression" dxfId="353" priority="115">
      <formula>ISBLANK(B76)</formula>
    </cfRule>
  </conditionalFormatting>
  <conditionalFormatting sqref="B86">
    <cfRule type="expression" dxfId="352" priority="114">
      <formula>ISBLANK(B86)</formula>
    </cfRule>
  </conditionalFormatting>
  <conditionalFormatting sqref="B96">
    <cfRule type="expression" dxfId="351" priority="113">
      <formula>ISBLANK(B96)</formula>
    </cfRule>
  </conditionalFormatting>
  <conditionalFormatting sqref="B106">
    <cfRule type="expression" dxfId="350" priority="112">
      <formula>ISBLANK(B106)</formula>
    </cfRule>
  </conditionalFormatting>
  <conditionalFormatting sqref="B116">
    <cfRule type="expression" dxfId="349" priority="111">
      <formula>ISBLANK(B116)</formula>
    </cfRule>
  </conditionalFormatting>
  <conditionalFormatting sqref="B126">
    <cfRule type="expression" dxfId="348" priority="110">
      <formula>ISBLANK(B126)</formula>
    </cfRule>
  </conditionalFormatting>
  <conditionalFormatting sqref="B136">
    <cfRule type="expression" dxfId="347" priority="108">
      <formula>ISBLANK(B136)</formula>
    </cfRule>
  </conditionalFormatting>
  <conditionalFormatting sqref="B146">
    <cfRule type="expression" dxfId="346" priority="106">
      <formula>ISBLANK(B146)</formula>
    </cfRule>
  </conditionalFormatting>
  <conditionalFormatting sqref="B156">
    <cfRule type="expression" dxfId="345" priority="104">
      <formula>ISBLANK(B156)</formula>
    </cfRule>
  </conditionalFormatting>
  <conditionalFormatting sqref="B166">
    <cfRule type="expression" dxfId="344" priority="102">
      <formula>ISBLANK(B166)</formula>
    </cfRule>
  </conditionalFormatting>
  <conditionalFormatting sqref="B176">
    <cfRule type="expression" dxfId="343" priority="100">
      <formula>ISBLANK(B176)</formula>
    </cfRule>
  </conditionalFormatting>
  <conditionalFormatting sqref="B186">
    <cfRule type="expression" dxfId="342" priority="99">
      <formula>ISBLANK(B186)</formula>
    </cfRule>
  </conditionalFormatting>
  <conditionalFormatting sqref="B196">
    <cfRule type="expression" dxfId="341" priority="98">
      <formula>ISBLANK(B196)</formula>
    </cfRule>
  </conditionalFormatting>
  <conditionalFormatting sqref="B206">
    <cfRule type="expression" dxfId="340" priority="97">
      <formula>ISBLANK(B206)</formula>
    </cfRule>
  </conditionalFormatting>
  <conditionalFormatting sqref="B216">
    <cfRule type="expression" dxfId="339" priority="96">
      <formula>ISBLANK(B216)</formula>
    </cfRule>
  </conditionalFormatting>
  <conditionalFormatting sqref="B226">
    <cfRule type="expression" dxfId="338" priority="95">
      <formula>ISBLANK(B226)</formula>
    </cfRule>
  </conditionalFormatting>
  <conditionalFormatting sqref="B236">
    <cfRule type="expression" dxfId="337" priority="94">
      <formula>ISBLANK(B236)</formula>
    </cfRule>
  </conditionalFormatting>
  <conditionalFormatting sqref="B246">
    <cfRule type="expression" dxfId="336" priority="93">
      <formula>ISBLANK(B246)</formula>
    </cfRule>
  </conditionalFormatting>
  <conditionalFormatting sqref="B256">
    <cfRule type="expression" dxfId="335" priority="92">
      <formula>ISBLANK(B256)</formula>
    </cfRule>
  </conditionalFormatting>
  <conditionalFormatting sqref="B266">
    <cfRule type="expression" dxfId="334" priority="91">
      <formula>ISBLANK(B266)</formula>
    </cfRule>
  </conditionalFormatting>
  <conditionalFormatting sqref="B276">
    <cfRule type="expression" dxfId="333" priority="90">
      <formula>ISBLANK(B276)</formula>
    </cfRule>
  </conditionalFormatting>
  <conditionalFormatting sqref="B286">
    <cfRule type="expression" dxfId="332" priority="89">
      <formula>ISBLANK(B286)</formula>
    </cfRule>
  </conditionalFormatting>
  <conditionalFormatting sqref="B296">
    <cfRule type="expression" dxfId="331" priority="88">
      <formula>ISBLANK(B296)</formula>
    </cfRule>
  </conditionalFormatting>
  <conditionalFormatting sqref="B306">
    <cfRule type="expression" dxfId="330" priority="87">
      <formula>ISBLANK(B306)</formula>
    </cfRule>
  </conditionalFormatting>
  <conditionalFormatting sqref="K314:M314">
    <cfRule type="expression" dxfId="329" priority="4">
      <formula>K314&lt;CostEstimate</formula>
    </cfRule>
  </conditionalFormatting>
  <conditionalFormatting sqref="K54:M54">
    <cfRule type="expression" dxfId="328" priority="30">
      <formula>K54&lt;CostEstimate</formula>
    </cfRule>
  </conditionalFormatting>
  <conditionalFormatting sqref="K64:M64">
    <cfRule type="expression" dxfId="327" priority="29">
      <formula>K64&lt;CostEstimate</formula>
    </cfRule>
  </conditionalFormatting>
  <conditionalFormatting sqref="K74:M74">
    <cfRule type="expression" dxfId="326" priority="28">
      <formula>K74&lt;CostEstimate</formula>
    </cfRule>
  </conditionalFormatting>
  <conditionalFormatting sqref="K84:M84">
    <cfRule type="expression" dxfId="325" priority="27">
      <formula>K84&lt;CostEstimate</formula>
    </cfRule>
  </conditionalFormatting>
  <conditionalFormatting sqref="K94:M94">
    <cfRule type="expression" dxfId="324" priority="26">
      <formula>K94&lt;CostEstimate</formula>
    </cfRule>
  </conditionalFormatting>
  <conditionalFormatting sqref="K104:M104">
    <cfRule type="expression" dxfId="323" priority="25">
      <formula>K104&lt;CostEstimate</formula>
    </cfRule>
  </conditionalFormatting>
  <conditionalFormatting sqref="K114:M114">
    <cfRule type="expression" dxfId="322" priority="24">
      <formula>K114&lt;CostEstimate</formula>
    </cfRule>
  </conditionalFormatting>
  <conditionalFormatting sqref="K124:M124">
    <cfRule type="expression" dxfId="321" priority="23">
      <formula>K124&lt;CostEstimate</formula>
    </cfRule>
  </conditionalFormatting>
  <conditionalFormatting sqref="K134:M134">
    <cfRule type="expression" dxfId="320" priority="22">
      <formula>K134&lt;CostEstimate</formula>
    </cfRule>
  </conditionalFormatting>
  <conditionalFormatting sqref="K144:M144">
    <cfRule type="expression" dxfId="319" priority="21">
      <formula>K144&lt;CostEstimate</formula>
    </cfRule>
  </conditionalFormatting>
  <conditionalFormatting sqref="K154:M154">
    <cfRule type="expression" dxfId="318" priority="20">
      <formula>K154&lt;CostEstimate</formula>
    </cfRule>
  </conditionalFormatting>
  <conditionalFormatting sqref="K164:M164">
    <cfRule type="expression" dxfId="317" priority="19">
      <formula>K164&lt;CostEstimate</formula>
    </cfRule>
  </conditionalFormatting>
  <conditionalFormatting sqref="K174:M174">
    <cfRule type="expression" dxfId="316" priority="18">
      <formula>K174&lt;CostEstimate</formula>
    </cfRule>
  </conditionalFormatting>
  <conditionalFormatting sqref="K184:M184">
    <cfRule type="expression" dxfId="315" priority="17">
      <formula>K184&lt;CostEstimate</formula>
    </cfRule>
  </conditionalFormatting>
  <conditionalFormatting sqref="K194:M194">
    <cfRule type="expression" dxfId="314" priority="16">
      <formula>K194&lt;CostEstimate</formula>
    </cfRule>
  </conditionalFormatting>
  <conditionalFormatting sqref="K204:M204">
    <cfRule type="expression" dxfId="313" priority="15">
      <formula>K204&lt;CostEstimate</formula>
    </cfRule>
  </conditionalFormatting>
  <conditionalFormatting sqref="K214:M214">
    <cfRule type="expression" dxfId="312" priority="14">
      <formula>K214&lt;CostEstimate</formula>
    </cfRule>
  </conditionalFormatting>
  <conditionalFormatting sqref="K224:M224">
    <cfRule type="expression" dxfId="311" priority="13">
      <formula>K224&lt;CostEstimate</formula>
    </cfRule>
  </conditionalFormatting>
  <conditionalFormatting sqref="K234:M234">
    <cfRule type="expression" dxfId="310" priority="12">
      <formula>K234&lt;CostEstimate</formula>
    </cfRule>
  </conditionalFormatting>
  <conditionalFormatting sqref="K244:M244">
    <cfRule type="expression" dxfId="309" priority="11">
      <formula>K244&lt;CostEstimate</formula>
    </cfRule>
  </conditionalFormatting>
  <conditionalFormatting sqref="K254:M254">
    <cfRule type="expression" dxfId="308" priority="10">
      <formula>K254&lt;CostEstimate</formula>
    </cfRule>
  </conditionalFormatting>
  <conditionalFormatting sqref="K264:M264">
    <cfRule type="expression" dxfId="307" priority="9">
      <formula>K264&lt;CostEstimate</formula>
    </cfRule>
  </conditionalFormatting>
  <conditionalFormatting sqref="K274:M274">
    <cfRule type="expression" dxfId="306" priority="8">
      <formula>K274&lt;CostEstimate</formula>
    </cfRule>
  </conditionalFormatting>
  <conditionalFormatting sqref="K284:M284">
    <cfRule type="expression" dxfId="305" priority="7">
      <formula>K284&lt;CostEstimate</formula>
    </cfRule>
  </conditionalFormatting>
  <conditionalFormatting sqref="K294:M294">
    <cfRule type="expression" dxfId="304" priority="6">
      <formula>K294&lt;CostEstimate</formula>
    </cfRule>
  </conditionalFormatting>
  <conditionalFormatting sqref="K304:M304">
    <cfRule type="expression" dxfId="303" priority="5">
      <formula>K304&lt;CostEstimate</formula>
    </cfRule>
  </conditionalFormatting>
  <conditionalFormatting sqref="K24:M24">
    <cfRule type="expression" dxfId="302" priority="3">
      <formula>K24&lt;CostEstimate</formula>
    </cfRule>
  </conditionalFormatting>
  <conditionalFormatting sqref="K34:M34">
    <cfRule type="expression" dxfId="301" priority="2">
      <formula>K34&lt;CostEstimate</formula>
    </cfRule>
  </conditionalFormatting>
  <conditionalFormatting sqref="K44:M44">
    <cfRule type="expression" dxfId="300" priority="1">
      <formula>K44&lt;CostEstimate</formula>
    </cfRule>
  </conditionalFormatting>
  <dataValidations count="15">
    <dataValidation operator="lessThanOrEqual" showInputMessage="1" showErrorMessage="1" sqref="A178 A228 A118 A128 A108 A238 A308 A68 A98 A138 A78 A148 A88 A298 A158 A198 A168 A268 A278 A258 A188 A208 A218 A248 A288" xr:uid="{00000000-0002-0000-0300-000000000000}"/>
    <dataValidation type="date" operator="lessThanOrEqual" allowBlank="1" showInputMessage="1" showErrorMessage="1" sqref="B246 B266 B136 B146 B256 B276 B306 B66 B76 B86 B96 B106 B116 B126 B156 B166 B186 B286 B296 B176 B196 B206 B216 B226 B236" xr:uid="{00000000-0002-0000-0300-000001000000}">
      <formula1>TODAY()</formula1>
    </dataValidation>
    <dataValidation type="date" operator="lessThanOrEqual" allowBlank="1" showInputMessage="1" showErrorMessage="1" prompt="When entering dates in this space, please keep in mind that this is the date that the damage occurred. If the damage occurred over a protracted period of time, please use your best judgment in determining when the listed damage began" sqref="B16 B26 B36 B46 B56" xr:uid="{EDB0A57A-52ED-4332-AB6B-09EB67B73885}">
      <formula1>TODAY()</formula1>
    </dataValidation>
    <dataValidation allowBlank="1" showInputMessage="1" showErrorMessage="1" prompt="Please enter the street address or map location of the listed damage. If the incurred cost was for county-wide or without a physical location, please list the main location of your facility" sqref="C16:M16 C26:M26 C36:M36 C46:M46 C56:M56" xr:uid="{82864759-E26B-488B-8BB9-D407BAAB949E}"/>
    <dataValidation allowBlank="1" showInputMessage="1" showErrorMessage="1" prompt="Please enter “LAT” and “LONG” in decimal degrees formatting separated by a comma (e.g., 40.392024, -81.333107”) six digits of accuracy following the decimal point are requested so to be as accurate as possible" sqref="O15:Q16 O25:Q26 O35:Q36 O45:Q46 O55:Q56" xr:uid="{54FFB958-00FF-489C-97B8-B4959AB27235}"/>
    <dataValidation operator="lessThanOrEqual" showInputMessage="1" showErrorMessage="1" prompt="Please enter the cause of the specific damage listed (e.g., High winds, flooding, snow accumulation, etc.) please note that the name of the disaster should NOT be listed here (e.g., Hurricane Maria, DR4599, etc.)" sqref="A18:C19 A28:C29 A38:C39 A48:C49 A58:C59" xr:uid="{C0CD5AEA-67FF-4D4E-B275-E44DB8F7D3E2}"/>
    <dataValidation allowBlank="1" showInputMessage="1" showErrorMessage="1" prompt="Please give a detailed description of the damages in support of other provided documents, this may include dimensions, materials, hours worked, etc. Please give a summary of what steps were taken if listing emergency protective measures or labor costs." sqref="D18:Q19 D28:Q29 D38:Q39 D48:Q49 D58:Q59" xr:uid="{8763A74D-EAA5-4502-B6B4-2672B4E90F9E}"/>
    <dataValidation allowBlank="1" showInputMessage="1" showErrorMessage="1" prompt="As a result of damaged or destroyed facility or component, what has the impact been on the jurisdiction. If this facility component is not brought back to pre-disaster conditions what would the impact be to public services?" sqref="A21:L22 A31:L32 A41:L42 A51:L52 A61:L62" xr:uid="{772BE266-A159-4DEB-BDBE-EFDA544091C7}"/>
    <dataValidation allowBlank="1" showInputMessage="1" showErrorMessage="1" prompt="Please enter the department impacted by the recorded damage (e.g., Water utility, transportation, education, recreation, etc.)" sqref="M21:Q21 M31:Q31 M41:Q41 M51:Q51 M61:Q61" xr:uid="{2F5F4BE0-1A44-4AF0-A319-773EB1845349}"/>
    <dataValidation allowBlank="1" showInputMessage="1" showErrorMessage="1" prompt="Please enter your best estimate as to how much of the work has been completed at the time of the PDA" sqref="O22:Q22 O32:Q32 O42:Q42 O52:Q52 O62:Q62" xr:uid="{E11D6350-1D91-4BAC-AC80-3141206C449B}"/>
    <dataValidation allowBlank="1" showInputMessage="1" showErrorMessage="1" prompt="PLEASE LEAVE THIS SPACE BLANK, This is where the Joint PDA team will enter their damage-specific comments at the time of the PDA" sqref="A24:J24 A34:J34 A44:J44 A54:J54 A64:J64" xr:uid="{6AE30D0B-A8B8-42DC-99D3-57DBADC2957F}"/>
    <dataValidation allowBlank="1" showInputMessage="1" showErrorMessage="1" prompt="In this space please enter the Impacted Entity's estimated cost of repair or replacement of the listed damage, or the estimated cost incurred." sqref="K24:M24 K34:M34 K44:M44 K54:M54 K64:M64" xr:uid="{F02A14CC-3ACE-4314-888C-92CAA0ED388D}"/>
    <dataValidation allowBlank="1" showInputMessage="1" showErrorMessage="1" prompt="PLEASE LEAVE THIS SPACE BLANK, This is where the Joint PDA team will enter their cost estimate at the time of the PDA" sqref="N24:Q24 N34:Q34 N44:Q44 N54:Q54 N64:Q64" xr:uid="{5234C738-DE05-4B5A-B830-CBC049B1E15B}"/>
    <dataValidation allowBlank="1" showInputMessage="1" showErrorMessage="1" prompt="These cells will autopopulate as cost estimate values are entered below" sqref="M12:Q14" xr:uid="{4E6626DD-6A02-45B7-AAB1-2C6A32AA732A}"/>
    <dataValidation allowBlank="1" showInputMessage="1" showErrorMessage="1" prompt="These cells have been pre-filled by the information entered in (PA-1) PDA Contact Sheet" sqref="A12:L14 D1:O1 A1:C11 D3:Q11" xr:uid="{2DEE4411-CE70-45EB-9EF8-DD5F68F60228}"/>
  </dataValidations>
  <pageMargins left="0.25" right="0.25" top="0.42" bottom="0.5" header="0.25" footer="0.25"/>
  <pageSetup scale="97" orientation="portrait" useFirstPageNumber="1" r:id="rId1"/>
  <headerFooter alignWithMargins="0">
    <oddFooter>&amp;RF-&amp;P</oddFooter>
  </headerFooter>
  <rowBreaks count="5" manualBreakCount="5">
    <brk id="54" max="16" man="1"/>
    <brk id="114" max="16" man="1"/>
    <brk id="164" max="16383" man="1"/>
    <brk id="214" max="16383" man="1"/>
    <brk id="264"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59999389629810485"/>
  </sheetPr>
  <dimension ref="A1:AK315"/>
  <sheetViews>
    <sheetView showGridLines="0" zoomScale="70" zoomScaleNormal="70" zoomScaleSheetLayoutView="100" workbookViewId="0">
      <selection activeCell="A11" sqref="A11:Q11"/>
    </sheetView>
  </sheetViews>
  <sheetFormatPr defaultRowHeight="13.2" outlineLevelCol="1" x14ac:dyDescent="0.25"/>
  <cols>
    <col min="1" max="1" width="7.5546875" customWidth="1"/>
    <col min="2" max="2" width="10" customWidth="1"/>
    <col min="3" max="3" width="3.5546875" customWidth="1"/>
    <col min="4" max="4" width="6.109375" customWidth="1"/>
    <col min="5" max="5" width="5.44140625" customWidth="1"/>
    <col min="6" max="6" width="5.88671875" customWidth="1"/>
    <col min="7" max="7" width="5.109375" customWidth="1"/>
    <col min="8" max="8" width="6.6640625" customWidth="1"/>
    <col min="9" max="9" width="8.109375" customWidth="1"/>
    <col min="10" max="10" width="3.88671875" customWidth="1"/>
    <col min="11" max="13" width="7.6640625" customWidth="1"/>
    <col min="14" max="14" width="5.109375" customWidth="1"/>
    <col min="15" max="15" width="5" customWidth="1"/>
    <col min="16" max="16" width="6.5546875" customWidth="1"/>
    <col min="17" max="17" width="7" customWidth="1"/>
    <col min="18" max="37" width="8.88671875" customWidth="1" outlineLevel="1"/>
  </cols>
  <sheetData>
    <row r="1" spans="1:20" ht="37.950000000000003" customHeight="1" x14ac:dyDescent="0.25">
      <c r="A1" s="407"/>
      <c r="B1" s="408"/>
      <c r="C1" s="475" t="s">
        <v>118</v>
      </c>
      <c r="D1" s="476"/>
      <c r="E1" s="476"/>
      <c r="F1" s="476"/>
      <c r="G1" s="476"/>
      <c r="H1" s="476"/>
      <c r="I1" s="476"/>
      <c r="J1" s="476"/>
      <c r="K1" s="476"/>
      <c r="L1" s="476"/>
      <c r="M1" s="476"/>
      <c r="N1" s="476"/>
      <c r="O1" s="415" t="s">
        <v>119</v>
      </c>
      <c r="P1" s="416"/>
      <c r="Q1" s="417"/>
    </row>
    <row r="2" spans="1:20" ht="13.5" customHeight="1" thickBot="1" x14ac:dyDescent="0.3">
      <c r="A2" s="409"/>
      <c r="B2" s="410"/>
      <c r="C2" s="413" t="s">
        <v>33</v>
      </c>
      <c r="D2" s="414"/>
      <c r="E2" s="414"/>
      <c r="F2" s="414"/>
      <c r="G2" s="414"/>
      <c r="H2" s="414"/>
      <c r="I2" s="414"/>
      <c r="J2" s="414"/>
      <c r="K2" s="414"/>
      <c r="L2" s="414"/>
      <c r="M2" s="414"/>
      <c r="N2" s="414"/>
      <c r="O2" s="418"/>
      <c r="P2" s="419"/>
      <c r="Q2" s="420"/>
    </row>
    <row r="3" spans="1:20" ht="47.4" customHeight="1" thickBot="1" x14ac:dyDescent="0.3">
      <c r="A3" s="411"/>
      <c r="B3" s="412"/>
      <c r="C3" s="473" t="s">
        <v>120</v>
      </c>
      <c r="D3" s="473"/>
      <c r="E3" s="473"/>
      <c r="F3" s="473"/>
      <c r="G3" s="473"/>
      <c r="H3" s="473"/>
      <c r="I3" s="473"/>
      <c r="J3" s="473"/>
      <c r="K3" s="473"/>
      <c r="L3" s="473"/>
      <c r="M3" s="473"/>
      <c r="N3" s="474"/>
      <c r="O3" s="434" t="str">
        <f>"Date: "&amp;'(PA-1) PDA CONTACT SHEET'!E7</f>
        <v xml:space="preserve">Date: </v>
      </c>
      <c r="P3" s="435"/>
      <c r="Q3" s="436"/>
    </row>
    <row r="4" spans="1:20" x14ac:dyDescent="0.25">
      <c r="A4" s="66"/>
      <c r="B4" s="310" t="s">
        <v>94</v>
      </c>
      <c r="C4" s="310"/>
      <c r="D4" s="310"/>
      <c r="E4" s="310"/>
      <c r="F4" s="310"/>
      <c r="G4" s="310"/>
      <c r="H4" s="310"/>
      <c r="I4" s="310"/>
      <c r="J4" s="310"/>
      <c r="K4" s="310"/>
      <c r="L4" s="310"/>
      <c r="M4" s="310"/>
      <c r="N4" s="310"/>
      <c r="O4" s="67"/>
      <c r="P4" s="67"/>
      <c r="Q4" s="68"/>
    </row>
    <row r="5" spans="1:20" ht="13.5" customHeight="1" x14ac:dyDescent="0.25">
      <c r="A5" s="437" t="s">
        <v>37</v>
      </c>
      <c r="B5" s="438"/>
      <c r="C5" s="439" t="s">
        <v>38</v>
      </c>
      <c r="D5" s="440"/>
      <c r="E5" s="440"/>
      <c r="F5" s="440"/>
      <c r="G5" s="438"/>
      <c r="H5" s="441" t="s">
        <v>39</v>
      </c>
      <c r="I5" s="442"/>
      <c r="J5" s="442"/>
      <c r="K5" s="442"/>
      <c r="L5" s="442"/>
      <c r="M5" s="442"/>
      <c r="N5" s="443"/>
      <c r="O5" s="444" t="s">
        <v>40</v>
      </c>
      <c r="P5" s="445"/>
      <c r="Q5" s="446"/>
    </row>
    <row r="6" spans="1:20" ht="13.95" customHeight="1" thickBot="1" x14ac:dyDescent="0.3">
      <c r="A6" s="421">
        <f>'(PA-1) PDA CONTACT SHEET'!E8</f>
        <v>0</v>
      </c>
      <c r="B6" s="422"/>
      <c r="C6" s="423">
        <f>'(PA-1) PDA CONTACT SHEET'!E9</f>
        <v>0</v>
      </c>
      <c r="D6" s="424"/>
      <c r="E6" s="424"/>
      <c r="F6" s="424"/>
      <c r="G6" s="422"/>
      <c r="H6" s="425">
        <f>'(PA-1) PDA CONTACT SHEET'!E10</f>
        <v>0</v>
      </c>
      <c r="I6" s="426"/>
      <c r="J6" s="426"/>
      <c r="K6" s="426"/>
      <c r="L6" s="426"/>
      <c r="M6" s="426"/>
      <c r="N6" s="427"/>
      <c r="O6" s="425">
        <f>'(PA-1) PDA CONTACT SHEET'!$E$11</f>
        <v>0</v>
      </c>
      <c r="P6" s="426"/>
      <c r="Q6" s="448"/>
    </row>
    <row r="7" spans="1:20" ht="12.75" customHeight="1" x14ac:dyDescent="0.25">
      <c r="A7" s="471" t="s">
        <v>95</v>
      </c>
      <c r="B7" s="461"/>
      <c r="C7" s="461"/>
      <c r="D7" s="461"/>
      <c r="E7" s="461"/>
      <c r="F7" s="461"/>
      <c r="G7" s="461"/>
      <c r="H7" s="461"/>
      <c r="I7" s="472"/>
      <c r="J7" s="468" t="s">
        <v>42</v>
      </c>
      <c r="K7" s="462"/>
      <c r="L7" s="462"/>
      <c r="M7" s="462"/>
      <c r="N7" s="463"/>
      <c r="O7" s="69" t="s">
        <v>40</v>
      </c>
      <c r="Q7" s="70"/>
    </row>
    <row r="8" spans="1:20" ht="12.75" customHeight="1" x14ac:dyDescent="0.25">
      <c r="A8" s="24" t="s">
        <v>43</v>
      </c>
      <c r="B8" s="154">
        <f>'(PA-1) PDA CONTACT SHEET'!E13</f>
        <v>0</v>
      </c>
      <c r="C8" s="154"/>
      <c r="D8" s="154"/>
      <c r="E8" s="154"/>
      <c r="F8" s="154"/>
      <c r="G8" s="154"/>
      <c r="H8" s="154"/>
      <c r="I8" s="155"/>
      <c r="J8" s="154">
        <f>'(PA-1) PDA CONTACT SHEET'!G13</f>
        <v>0</v>
      </c>
      <c r="K8" s="154"/>
      <c r="L8" s="154"/>
      <c r="M8" s="154"/>
      <c r="N8" s="155"/>
      <c r="O8" s="153">
        <f>'(PA-1) PDA CONTACT SHEET'!I13</f>
        <v>0</v>
      </c>
      <c r="P8" s="154"/>
      <c r="Q8" s="398"/>
    </row>
    <row r="9" spans="1:20" ht="12.75" customHeight="1" x14ac:dyDescent="0.25">
      <c r="A9" s="25" t="s">
        <v>96</v>
      </c>
      <c r="B9" s="269">
        <f>'(PA-1) PDA CONTACT SHEET'!E14</f>
        <v>0</v>
      </c>
      <c r="C9" s="269"/>
      <c r="D9" s="269"/>
      <c r="E9" s="269"/>
      <c r="F9" s="269"/>
      <c r="G9" s="269"/>
      <c r="H9" s="269"/>
      <c r="I9" s="270"/>
      <c r="J9" s="396">
        <f>'(PA-1) PDA CONTACT SHEET'!G14</f>
        <v>0</v>
      </c>
      <c r="K9" s="269"/>
      <c r="L9" s="269"/>
      <c r="M9" s="269"/>
      <c r="N9" s="270"/>
      <c r="O9" s="396">
        <f>'(PA-1) PDA CONTACT SHEET'!I14</f>
        <v>0</v>
      </c>
      <c r="P9" s="269"/>
      <c r="Q9" s="397"/>
    </row>
    <row r="10" spans="1:20" ht="13.8" thickBot="1" x14ac:dyDescent="0.3">
      <c r="A10" s="26" t="s">
        <v>45</v>
      </c>
      <c r="B10" s="253">
        <f>'(PA-1) PDA CONTACT SHEET'!E15</f>
        <v>0</v>
      </c>
      <c r="C10" s="253"/>
      <c r="D10" s="253"/>
      <c r="E10" s="253"/>
      <c r="F10" s="253"/>
      <c r="G10" s="253"/>
      <c r="H10" s="253"/>
      <c r="I10" s="254"/>
      <c r="J10" s="253">
        <f>'(PA-1) PDA CONTACT SHEET'!G15</f>
        <v>0</v>
      </c>
      <c r="K10" s="253"/>
      <c r="L10" s="253"/>
      <c r="M10" s="253"/>
      <c r="N10" s="254"/>
      <c r="O10" s="378">
        <f>'(PA-1) PDA CONTACT SHEET'!I15</f>
        <v>0</v>
      </c>
      <c r="P10" s="253"/>
      <c r="Q10" s="379"/>
    </row>
    <row r="11" spans="1:20" ht="14.25" customHeight="1" x14ac:dyDescent="0.25">
      <c r="A11" s="479" t="s">
        <v>97</v>
      </c>
      <c r="B11" s="309"/>
      <c r="C11" s="309"/>
      <c r="D11" s="309"/>
      <c r="E11" s="309"/>
      <c r="F11" s="309"/>
      <c r="G11" s="309"/>
      <c r="H11" s="309"/>
      <c r="I11" s="309"/>
      <c r="J11" s="309"/>
      <c r="K11" s="309"/>
      <c r="L11" s="309"/>
      <c r="M11" s="309"/>
      <c r="N11" s="309"/>
      <c r="O11" s="309"/>
      <c r="P11" s="309"/>
      <c r="Q11" s="311"/>
    </row>
    <row r="12" spans="1:20" ht="13.5" customHeight="1" x14ac:dyDescent="0.25">
      <c r="A12" s="383" t="s">
        <v>98</v>
      </c>
      <c r="B12" s="480"/>
      <c r="C12" s="480"/>
      <c r="D12" s="480"/>
      <c r="E12" s="480"/>
      <c r="F12" s="480"/>
      <c r="G12" s="480"/>
      <c r="H12" s="480"/>
      <c r="I12" s="480"/>
      <c r="J12" s="480"/>
      <c r="K12" s="480"/>
      <c r="L12" s="385"/>
      <c r="M12" s="393" t="s">
        <v>99</v>
      </c>
      <c r="N12" s="394"/>
      <c r="O12" s="394"/>
      <c r="P12" s="394"/>
      <c r="Q12" s="395"/>
    </row>
    <row r="13" spans="1:20" x14ac:dyDescent="0.25">
      <c r="A13" s="383"/>
      <c r="B13" s="480"/>
      <c r="C13" s="480"/>
      <c r="D13" s="480"/>
      <c r="E13" s="480"/>
      <c r="F13" s="480"/>
      <c r="G13" s="480"/>
      <c r="H13" s="480"/>
      <c r="I13" s="480"/>
      <c r="J13" s="480"/>
      <c r="K13" s="480"/>
      <c r="L13" s="385"/>
      <c r="M13" s="389" t="s">
        <v>100</v>
      </c>
      <c r="N13" s="481"/>
      <c r="O13" s="481"/>
      <c r="P13" s="482">
        <f>K24+K34+K44+K54+K64+K74+K84+K94+K104+K114+K124+K134+K144+K154+K164+K174+K184+K194+K204+K214+K224+K234+K244+K254+K264+K274+K284+K294+K304+K314</f>
        <v>0</v>
      </c>
      <c r="Q13" s="483"/>
    </row>
    <row r="14" spans="1:20" ht="13.8" thickBot="1" x14ac:dyDescent="0.3">
      <c r="A14" s="386"/>
      <c r="B14" s="387"/>
      <c r="C14" s="387"/>
      <c r="D14" s="387"/>
      <c r="E14" s="387"/>
      <c r="F14" s="387"/>
      <c r="G14" s="387"/>
      <c r="H14" s="387"/>
      <c r="I14" s="387"/>
      <c r="J14" s="387"/>
      <c r="K14" s="387"/>
      <c r="L14" s="388"/>
      <c r="M14" s="391" t="s">
        <v>101</v>
      </c>
      <c r="N14" s="392"/>
      <c r="O14" s="392"/>
      <c r="P14" s="477">
        <f>N24+N34+N44+N54+N64+N74+N84+N94+N104+N114+N124+N134+N144+N154+N164+N174+N184+N194+N204+N214+N224+N234+N244+N254+N264+N274+N284+N294+N304+N314</f>
        <v>0</v>
      </c>
      <c r="Q14" s="478"/>
    </row>
    <row r="15" spans="1:20" x14ac:dyDescent="0.25">
      <c r="A15" s="4" t="s">
        <v>102</v>
      </c>
      <c r="B15" s="13" t="s">
        <v>103</v>
      </c>
      <c r="C15" s="460" t="s">
        <v>104</v>
      </c>
      <c r="D15" s="461"/>
      <c r="E15" s="461"/>
      <c r="F15" s="462"/>
      <c r="G15" s="462"/>
      <c r="H15" s="462"/>
      <c r="I15" s="462"/>
      <c r="J15" s="462"/>
      <c r="K15" s="462"/>
      <c r="L15" s="462"/>
      <c r="M15" s="463"/>
      <c r="N15" s="9" t="s">
        <v>105</v>
      </c>
      <c r="O15" s="364"/>
      <c r="P15" s="365"/>
      <c r="Q15" s="366"/>
    </row>
    <row r="16" spans="1:20" ht="15" customHeight="1" x14ac:dyDescent="0.25">
      <c r="A16" s="10">
        <v>1</v>
      </c>
      <c r="B16" s="14"/>
      <c r="C16" s="367"/>
      <c r="D16" s="368"/>
      <c r="E16" s="368"/>
      <c r="F16" s="368"/>
      <c r="G16" s="368"/>
      <c r="H16" s="368"/>
      <c r="I16" s="368"/>
      <c r="J16" s="368"/>
      <c r="K16" s="368"/>
      <c r="L16" s="368"/>
      <c r="M16" s="369"/>
      <c r="N16" s="8" t="s">
        <v>106</v>
      </c>
      <c r="O16" s="370"/>
      <c r="P16" s="371"/>
      <c r="Q16" s="372"/>
      <c r="T16" s="92"/>
    </row>
    <row r="17" spans="1:18" x14ac:dyDescent="0.25">
      <c r="A17" s="464" t="s">
        <v>107</v>
      </c>
      <c r="B17" s="465"/>
      <c r="C17" s="466"/>
      <c r="D17" s="465" t="s">
        <v>108</v>
      </c>
      <c r="E17" s="465"/>
      <c r="F17" s="465"/>
      <c r="G17" s="465"/>
      <c r="H17" s="465"/>
      <c r="I17" s="465"/>
      <c r="J17" s="465"/>
      <c r="K17" s="465"/>
      <c r="L17" s="465"/>
      <c r="M17" s="465"/>
      <c r="N17" s="465"/>
      <c r="O17" s="465"/>
      <c r="P17" s="465"/>
      <c r="Q17" s="467"/>
    </row>
    <row r="18" spans="1:18" x14ac:dyDescent="0.25">
      <c r="A18" s="331"/>
      <c r="B18" s="332"/>
      <c r="C18" s="333"/>
      <c r="D18" s="337"/>
      <c r="E18" s="224"/>
      <c r="F18" s="224"/>
      <c r="G18" s="224"/>
      <c r="H18" s="224"/>
      <c r="I18" s="224"/>
      <c r="J18" s="224"/>
      <c r="K18" s="224"/>
      <c r="L18" s="224"/>
      <c r="M18" s="224"/>
      <c r="N18" s="224"/>
      <c r="O18" s="224"/>
      <c r="P18" s="224"/>
      <c r="Q18" s="225"/>
    </row>
    <row r="19" spans="1:18" ht="49.95" customHeight="1" x14ac:dyDescent="0.25">
      <c r="A19" s="334"/>
      <c r="B19" s="335"/>
      <c r="C19" s="336"/>
      <c r="D19" s="338"/>
      <c r="E19" s="339"/>
      <c r="F19" s="339"/>
      <c r="G19" s="339"/>
      <c r="H19" s="339"/>
      <c r="I19" s="339"/>
      <c r="J19" s="339"/>
      <c r="K19" s="339"/>
      <c r="L19" s="339"/>
      <c r="M19" s="339"/>
      <c r="N19" s="339"/>
      <c r="O19" s="339"/>
      <c r="P19" s="339"/>
      <c r="Q19" s="340"/>
    </row>
    <row r="20" spans="1:18" ht="12.75" customHeight="1" x14ac:dyDescent="0.25">
      <c r="A20" s="302" t="s">
        <v>109</v>
      </c>
      <c r="B20" s="303"/>
      <c r="C20" s="303"/>
      <c r="D20" s="173"/>
      <c r="E20" s="173"/>
      <c r="F20" s="173"/>
      <c r="G20" s="173"/>
      <c r="H20" s="173"/>
      <c r="I20" s="173"/>
      <c r="J20" s="173"/>
      <c r="K20" s="173"/>
      <c r="L20" s="174"/>
      <c r="M20" s="456" t="s">
        <v>110</v>
      </c>
      <c r="N20" s="173"/>
      <c r="O20" s="173"/>
      <c r="P20" s="173"/>
      <c r="Q20" s="457"/>
      <c r="R20" s="17"/>
    </row>
    <row r="21" spans="1:18" x14ac:dyDescent="0.25">
      <c r="A21" s="347"/>
      <c r="B21" s="348"/>
      <c r="C21" s="348"/>
      <c r="D21" s="348"/>
      <c r="E21" s="348"/>
      <c r="F21" s="348"/>
      <c r="G21" s="348"/>
      <c r="H21" s="348"/>
      <c r="I21" s="348"/>
      <c r="J21" s="348"/>
      <c r="K21" s="348"/>
      <c r="L21" s="349"/>
      <c r="M21" s="353"/>
      <c r="N21" s="354"/>
      <c r="O21" s="354"/>
      <c r="P21" s="354"/>
      <c r="Q21" s="355"/>
    </row>
    <row r="22" spans="1:18" ht="15.75" customHeight="1" x14ac:dyDescent="0.25">
      <c r="A22" s="350"/>
      <c r="B22" s="351"/>
      <c r="C22" s="351"/>
      <c r="D22" s="351"/>
      <c r="E22" s="351"/>
      <c r="F22" s="351"/>
      <c r="G22" s="351"/>
      <c r="H22" s="351"/>
      <c r="I22" s="351"/>
      <c r="J22" s="351"/>
      <c r="K22" s="351"/>
      <c r="L22" s="352"/>
      <c r="M22" s="458" t="s">
        <v>111</v>
      </c>
      <c r="N22" s="459"/>
      <c r="O22" s="358"/>
      <c r="P22" s="358"/>
      <c r="Q22" s="359"/>
    </row>
    <row r="23" spans="1:18" ht="12.75" customHeight="1" x14ac:dyDescent="0.25">
      <c r="A23" s="449" t="s">
        <v>112</v>
      </c>
      <c r="B23" s="450"/>
      <c r="C23" s="450"/>
      <c r="D23" s="450"/>
      <c r="E23" s="450"/>
      <c r="F23" s="450"/>
      <c r="G23" s="450"/>
      <c r="H23" s="450"/>
      <c r="I23" s="450"/>
      <c r="J23" s="451"/>
      <c r="K23" s="452" t="s">
        <v>113</v>
      </c>
      <c r="L23" s="453"/>
      <c r="M23" s="454"/>
      <c r="N23" s="452" t="s">
        <v>114</v>
      </c>
      <c r="O23" s="453"/>
      <c r="P23" s="453"/>
      <c r="Q23" s="455"/>
    </row>
    <row r="24" spans="1:18" ht="15.75" customHeight="1" thickBot="1" x14ac:dyDescent="0.3">
      <c r="A24" s="322"/>
      <c r="B24" s="323"/>
      <c r="C24" s="323"/>
      <c r="D24" s="323"/>
      <c r="E24" s="323"/>
      <c r="F24" s="323"/>
      <c r="G24" s="323"/>
      <c r="H24" s="323"/>
      <c r="I24" s="323"/>
      <c r="J24" s="324"/>
      <c r="K24" s="325"/>
      <c r="L24" s="326"/>
      <c r="M24" s="327"/>
      <c r="N24" s="328"/>
      <c r="O24" s="329"/>
      <c r="P24" s="329"/>
      <c r="Q24" s="330"/>
    </row>
    <row r="25" spans="1:18" ht="13.8" thickTop="1" x14ac:dyDescent="0.25">
      <c r="A25" s="4" t="s">
        <v>102</v>
      </c>
      <c r="B25" s="13" t="s">
        <v>103</v>
      </c>
      <c r="C25" s="460" t="s">
        <v>104</v>
      </c>
      <c r="D25" s="461"/>
      <c r="E25" s="461"/>
      <c r="F25" s="462"/>
      <c r="G25" s="462"/>
      <c r="H25" s="462"/>
      <c r="I25" s="462"/>
      <c r="J25" s="462"/>
      <c r="K25" s="462"/>
      <c r="L25" s="462"/>
      <c r="M25" s="463"/>
      <c r="N25" s="9" t="s">
        <v>105</v>
      </c>
      <c r="O25" s="364"/>
      <c r="P25" s="365"/>
      <c r="Q25" s="366"/>
    </row>
    <row r="26" spans="1:18" ht="15.75" customHeight="1" x14ac:dyDescent="0.25">
      <c r="A26" s="10">
        <v>2</v>
      </c>
      <c r="B26" s="14"/>
      <c r="C26" s="367"/>
      <c r="D26" s="368"/>
      <c r="E26" s="368"/>
      <c r="F26" s="368"/>
      <c r="G26" s="368"/>
      <c r="H26" s="368"/>
      <c r="I26" s="368"/>
      <c r="J26" s="368"/>
      <c r="K26" s="368"/>
      <c r="L26" s="368"/>
      <c r="M26" s="369"/>
      <c r="N26" s="8" t="s">
        <v>106</v>
      </c>
      <c r="O26" s="370"/>
      <c r="P26" s="371"/>
      <c r="Q26" s="372"/>
    </row>
    <row r="27" spans="1:18" x14ac:dyDescent="0.25">
      <c r="A27" s="464" t="s">
        <v>107</v>
      </c>
      <c r="B27" s="465"/>
      <c r="C27" s="466"/>
      <c r="D27" s="465" t="s">
        <v>108</v>
      </c>
      <c r="E27" s="465"/>
      <c r="F27" s="465"/>
      <c r="G27" s="465"/>
      <c r="H27" s="465"/>
      <c r="I27" s="465"/>
      <c r="J27" s="465"/>
      <c r="K27" s="465"/>
      <c r="L27" s="465"/>
      <c r="M27" s="465"/>
      <c r="N27" s="465"/>
      <c r="O27" s="465"/>
      <c r="P27" s="465"/>
      <c r="Q27" s="467"/>
    </row>
    <row r="28" spans="1:18" x14ac:dyDescent="0.25">
      <c r="A28" s="331"/>
      <c r="B28" s="332"/>
      <c r="C28" s="333"/>
      <c r="D28" s="337"/>
      <c r="E28" s="224"/>
      <c r="F28" s="224"/>
      <c r="G28" s="224"/>
      <c r="H28" s="224"/>
      <c r="I28" s="224"/>
      <c r="J28" s="224"/>
      <c r="K28" s="224"/>
      <c r="L28" s="224"/>
      <c r="M28" s="224"/>
      <c r="N28" s="224"/>
      <c r="O28" s="224"/>
      <c r="P28" s="224"/>
      <c r="Q28" s="225"/>
    </row>
    <row r="29" spans="1:18" ht="49.95" customHeight="1" x14ac:dyDescent="0.25">
      <c r="A29" s="334"/>
      <c r="B29" s="335"/>
      <c r="C29" s="336"/>
      <c r="D29" s="338"/>
      <c r="E29" s="339"/>
      <c r="F29" s="339"/>
      <c r="G29" s="339"/>
      <c r="H29" s="339"/>
      <c r="I29" s="339"/>
      <c r="J29" s="339"/>
      <c r="K29" s="339"/>
      <c r="L29" s="339"/>
      <c r="M29" s="339"/>
      <c r="N29" s="339"/>
      <c r="O29" s="339"/>
      <c r="P29" s="339"/>
      <c r="Q29" s="340"/>
    </row>
    <row r="30" spans="1:18" ht="14.25" customHeight="1" x14ac:dyDescent="0.25">
      <c r="A30" s="302" t="s">
        <v>109</v>
      </c>
      <c r="B30" s="303"/>
      <c r="C30" s="303"/>
      <c r="D30" s="173"/>
      <c r="E30" s="173"/>
      <c r="F30" s="173"/>
      <c r="G30" s="173"/>
      <c r="H30" s="173"/>
      <c r="I30" s="173"/>
      <c r="J30" s="173"/>
      <c r="K30" s="173"/>
      <c r="L30" s="174"/>
      <c r="M30" s="456" t="s">
        <v>110</v>
      </c>
      <c r="N30" s="173"/>
      <c r="O30" s="173"/>
      <c r="P30" s="173"/>
      <c r="Q30" s="457"/>
    </row>
    <row r="31" spans="1:18" x14ac:dyDescent="0.25">
      <c r="A31" s="347"/>
      <c r="B31" s="348"/>
      <c r="C31" s="348"/>
      <c r="D31" s="348"/>
      <c r="E31" s="348"/>
      <c r="F31" s="348"/>
      <c r="G31" s="348"/>
      <c r="H31" s="348"/>
      <c r="I31" s="348"/>
      <c r="J31" s="348"/>
      <c r="K31" s="348"/>
      <c r="L31" s="349"/>
      <c r="M31" s="353"/>
      <c r="N31" s="354"/>
      <c r="O31" s="354"/>
      <c r="P31" s="354"/>
      <c r="Q31" s="355"/>
    </row>
    <row r="32" spans="1:18" ht="15.75" customHeight="1" x14ac:dyDescent="0.25">
      <c r="A32" s="350"/>
      <c r="B32" s="351"/>
      <c r="C32" s="351"/>
      <c r="D32" s="351"/>
      <c r="E32" s="351"/>
      <c r="F32" s="351"/>
      <c r="G32" s="351"/>
      <c r="H32" s="351"/>
      <c r="I32" s="351"/>
      <c r="J32" s="351"/>
      <c r="K32" s="351"/>
      <c r="L32" s="352"/>
      <c r="M32" s="458" t="s">
        <v>111</v>
      </c>
      <c r="N32" s="459"/>
      <c r="O32" s="358"/>
      <c r="P32" s="358"/>
      <c r="Q32" s="359"/>
    </row>
    <row r="33" spans="1:17" ht="12.75" customHeight="1" x14ac:dyDescent="0.25">
      <c r="A33" s="449" t="s">
        <v>112</v>
      </c>
      <c r="B33" s="450"/>
      <c r="C33" s="450"/>
      <c r="D33" s="450"/>
      <c r="E33" s="450"/>
      <c r="F33" s="450"/>
      <c r="G33" s="450"/>
      <c r="H33" s="450"/>
      <c r="I33" s="450"/>
      <c r="J33" s="451"/>
      <c r="K33" s="452" t="s">
        <v>113</v>
      </c>
      <c r="L33" s="453"/>
      <c r="M33" s="454"/>
      <c r="N33" s="452" t="s">
        <v>114</v>
      </c>
      <c r="O33" s="453"/>
      <c r="P33" s="453"/>
      <c r="Q33" s="455"/>
    </row>
    <row r="34" spans="1:17" ht="15.75" customHeight="1" thickBot="1" x14ac:dyDescent="0.3">
      <c r="A34" s="322"/>
      <c r="B34" s="323"/>
      <c r="C34" s="323"/>
      <c r="D34" s="323"/>
      <c r="E34" s="323"/>
      <c r="F34" s="323"/>
      <c r="G34" s="323"/>
      <c r="H34" s="323"/>
      <c r="I34" s="323"/>
      <c r="J34" s="324"/>
      <c r="K34" s="325"/>
      <c r="L34" s="326"/>
      <c r="M34" s="327"/>
      <c r="N34" s="328"/>
      <c r="O34" s="329"/>
      <c r="P34" s="329"/>
      <c r="Q34" s="330"/>
    </row>
    <row r="35" spans="1:17" ht="13.8" thickTop="1" x14ac:dyDescent="0.25">
      <c r="A35" s="4" t="s">
        <v>102</v>
      </c>
      <c r="B35" s="13" t="s">
        <v>103</v>
      </c>
      <c r="C35" s="460" t="s">
        <v>104</v>
      </c>
      <c r="D35" s="461"/>
      <c r="E35" s="461"/>
      <c r="F35" s="462"/>
      <c r="G35" s="462"/>
      <c r="H35" s="462"/>
      <c r="I35" s="462"/>
      <c r="J35" s="462"/>
      <c r="K35" s="462"/>
      <c r="L35" s="462"/>
      <c r="M35" s="463"/>
      <c r="N35" s="9" t="s">
        <v>105</v>
      </c>
      <c r="O35" s="364"/>
      <c r="P35" s="365"/>
      <c r="Q35" s="366"/>
    </row>
    <row r="36" spans="1:17" ht="15.75" customHeight="1" x14ac:dyDescent="0.25">
      <c r="A36" s="10">
        <v>3</v>
      </c>
      <c r="B36" s="14"/>
      <c r="C36" s="367"/>
      <c r="D36" s="368"/>
      <c r="E36" s="368"/>
      <c r="F36" s="368"/>
      <c r="G36" s="368"/>
      <c r="H36" s="368"/>
      <c r="I36" s="368"/>
      <c r="J36" s="368"/>
      <c r="K36" s="368"/>
      <c r="L36" s="368"/>
      <c r="M36" s="369"/>
      <c r="N36" s="8" t="s">
        <v>106</v>
      </c>
      <c r="O36" s="370"/>
      <c r="P36" s="371"/>
      <c r="Q36" s="372"/>
    </row>
    <row r="37" spans="1:17" x14ac:dyDescent="0.25">
      <c r="A37" s="464" t="s">
        <v>107</v>
      </c>
      <c r="B37" s="465"/>
      <c r="C37" s="466"/>
      <c r="D37" s="465" t="s">
        <v>108</v>
      </c>
      <c r="E37" s="465"/>
      <c r="F37" s="465"/>
      <c r="G37" s="465"/>
      <c r="H37" s="465"/>
      <c r="I37" s="465"/>
      <c r="J37" s="465"/>
      <c r="K37" s="465"/>
      <c r="L37" s="465"/>
      <c r="M37" s="465"/>
      <c r="N37" s="465"/>
      <c r="O37" s="465"/>
      <c r="P37" s="465"/>
      <c r="Q37" s="467"/>
    </row>
    <row r="38" spans="1:17" x14ac:dyDescent="0.25">
      <c r="A38" s="331"/>
      <c r="B38" s="332"/>
      <c r="C38" s="333"/>
      <c r="D38" s="337"/>
      <c r="E38" s="224"/>
      <c r="F38" s="224"/>
      <c r="G38" s="224"/>
      <c r="H38" s="224"/>
      <c r="I38" s="224"/>
      <c r="J38" s="224"/>
      <c r="K38" s="224"/>
      <c r="L38" s="224"/>
      <c r="M38" s="224"/>
      <c r="N38" s="224"/>
      <c r="O38" s="224"/>
      <c r="P38" s="224"/>
      <c r="Q38" s="225"/>
    </row>
    <row r="39" spans="1:17" ht="49.95" customHeight="1" x14ac:dyDescent="0.25">
      <c r="A39" s="334"/>
      <c r="B39" s="335"/>
      <c r="C39" s="336"/>
      <c r="D39" s="338"/>
      <c r="E39" s="339"/>
      <c r="F39" s="339"/>
      <c r="G39" s="339"/>
      <c r="H39" s="339"/>
      <c r="I39" s="339"/>
      <c r="J39" s="339"/>
      <c r="K39" s="339"/>
      <c r="L39" s="339"/>
      <c r="M39" s="339"/>
      <c r="N39" s="339"/>
      <c r="O39" s="339"/>
      <c r="P39" s="339"/>
      <c r="Q39" s="340"/>
    </row>
    <row r="40" spans="1:17" ht="14.25" customHeight="1" x14ac:dyDescent="0.25">
      <c r="A40" s="302" t="s">
        <v>109</v>
      </c>
      <c r="B40" s="303"/>
      <c r="C40" s="303"/>
      <c r="D40" s="173"/>
      <c r="E40" s="173"/>
      <c r="F40" s="173"/>
      <c r="G40" s="173"/>
      <c r="H40" s="173"/>
      <c r="I40" s="173"/>
      <c r="J40" s="173"/>
      <c r="K40" s="173"/>
      <c r="L40" s="174"/>
      <c r="M40" s="456" t="s">
        <v>110</v>
      </c>
      <c r="N40" s="173"/>
      <c r="O40" s="173"/>
      <c r="P40" s="173"/>
      <c r="Q40" s="457"/>
    </row>
    <row r="41" spans="1:17" x14ac:dyDescent="0.25">
      <c r="A41" s="347"/>
      <c r="B41" s="348"/>
      <c r="C41" s="348"/>
      <c r="D41" s="348"/>
      <c r="E41" s="348"/>
      <c r="F41" s="348"/>
      <c r="G41" s="348"/>
      <c r="H41" s="348"/>
      <c r="I41" s="348"/>
      <c r="J41" s="348"/>
      <c r="K41" s="348"/>
      <c r="L41" s="349"/>
      <c r="M41" s="353"/>
      <c r="N41" s="354"/>
      <c r="O41" s="354"/>
      <c r="P41" s="354"/>
      <c r="Q41" s="355"/>
    </row>
    <row r="42" spans="1:17" ht="15.75" customHeight="1" x14ac:dyDescent="0.25">
      <c r="A42" s="350"/>
      <c r="B42" s="351"/>
      <c r="C42" s="351"/>
      <c r="D42" s="351"/>
      <c r="E42" s="351"/>
      <c r="F42" s="351"/>
      <c r="G42" s="351"/>
      <c r="H42" s="351"/>
      <c r="I42" s="351"/>
      <c r="J42" s="351"/>
      <c r="K42" s="351"/>
      <c r="L42" s="352"/>
      <c r="M42" s="458" t="s">
        <v>111</v>
      </c>
      <c r="N42" s="459"/>
      <c r="O42" s="358"/>
      <c r="P42" s="358"/>
      <c r="Q42" s="359"/>
    </row>
    <row r="43" spans="1:17" ht="12.75" customHeight="1" x14ac:dyDescent="0.25">
      <c r="A43" s="449" t="s">
        <v>112</v>
      </c>
      <c r="B43" s="450"/>
      <c r="C43" s="450"/>
      <c r="D43" s="450"/>
      <c r="E43" s="450"/>
      <c r="F43" s="450"/>
      <c r="G43" s="450"/>
      <c r="H43" s="450"/>
      <c r="I43" s="450"/>
      <c r="J43" s="451"/>
      <c r="K43" s="452" t="s">
        <v>113</v>
      </c>
      <c r="L43" s="453"/>
      <c r="M43" s="454"/>
      <c r="N43" s="452" t="s">
        <v>114</v>
      </c>
      <c r="O43" s="453"/>
      <c r="P43" s="453"/>
      <c r="Q43" s="455"/>
    </row>
    <row r="44" spans="1:17" ht="15.75" customHeight="1" thickBot="1" x14ac:dyDescent="0.3">
      <c r="A44" s="322"/>
      <c r="B44" s="323"/>
      <c r="C44" s="323"/>
      <c r="D44" s="323"/>
      <c r="E44" s="323"/>
      <c r="F44" s="323"/>
      <c r="G44" s="323"/>
      <c r="H44" s="323"/>
      <c r="I44" s="323"/>
      <c r="J44" s="324"/>
      <c r="K44" s="325"/>
      <c r="L44" s="326"/>
      <c r="M44" s="327"/>
      <c r="N44" s="328"/>
      <c r="O44" s="329"/>
      <c r="P44" s="329"/>
      <c r="Q44" s="330"/>
    </row>
    <row r="45" spans="1:17" ht="13.8" thickTop="1" x14ac:dyDescent="0.25">
      <c r="A45" s="4" t="s">
        <v>102</v>
      </c>
      <c r="B45" s="13" t="s">
        <v>103</v>
      </c>
      <c r="C45" s="460" t="s">
        <v>104</v>
      </c>
      <c r="D45" s="461"/>
      <c r="E45" s="461"/>
      <c r="F45" s="462"/>
      <c r="G45" s="462"/>
      <c r="H45" s="462"/>
      <c r="I45" s="462"/>
      <c r="J45" s="462"/>
      <c r="K45" s="462"/>
      <c r="L45" s="462"/>
      <c r="M45" s="463"/>
      <c r="N45" s="9" t="s">
        <v>105</v>
      </c>
      <c r="O45" s="364"/>
      <c r="P45" s="365"/>
      <c r="Q45" s="366"/>
    </row>
    <row r="46" spans="1:17" ht="15.75" customHeight="1" x14ac:dyDescent="0.25">
      <c r="A46" s="10">
        <v>4</v>
      </c>
      <c r="B46" s="14"/>
      <c r="C46" s="367"/>
      <c r="D46" s="368"/>
      <c r="E46" s="368"/>
      <c r="F46" s="368"/>
      <c r="G46" s="368"/>
      <c r="H46" s="368"/>
      <c r="I46" s="368"/>
      <c r="J46" s="368"/>
      <c r="K46" s="368"/>
      <c r="L46" s="368"/>
      <c r="M46" s="369"/>
      <c r="N46" s="8" t="s">
        <v>106</v>
      </c>
      <c r="O46" s="370"/>
      <c r="P46" s="371"/>
      <c r="Q46" s="372"/>
    </row>
    <row r="47" spans="1:17" x14ac:dyDescent="0.25">
      <c r="A47" s="464" t="s">
        <v>107</v>
      </c>
      <c r="B47" s="465"/>
      <c r="C47" s="466"/>
      <c r="D47" s="465" t="s">
        <v>108</v>
      </c>
      <c r="E47" s="465"/>
      <c r="F47" s="465"/>
      <c r="G47" s="465"/>
      <c r="H47" s="465"/>
      <c r="I47" s="465"/>
      <c r="J47" s="465"/>
      <c r="K47" s="465"/>
      <c r="L47" s="465"/>
      <c r="M47" s="465"/>
      <c r="N47" s="465"/>
      <c r="O47" s="465"/>
      <c r="P47" s="465"/>
      <c r="Q47" s="467"/>
    </row>
    <row r="48" spans="1:17" x14ac:dyDescent="0.25">
      <c r="A48" s="331"/>
      <c r="B48" s="332"/>
      <c r="C48" s="333"/>
      <c r="D48" s="337"/>
      <c r="E48" s="224"/>
      <c r="F48" s="224"/>
      <c r="G48" s="224"/>
      <c r="H48" s="224"/>
      <c r="I48" s="224"/>
      <c r="J48" s="224"/>
      <c r="K48" s="224"/>
      <c r="L48" s="224"/>
      <c r="M48" s="224"/>
      <c r="N48" s="224"/>
      <c r="O48" s="224"/>
      <c r="P48" s="224"/>
      <c r="Q48" s="225"/>
    </row>
    <row r="49" spans="1:18" ht="49.95" customHeight="1" x14ac:dyDescent="0.25">
      <c r="A49" s="334"/>
      <c r="B49" s="335"/>
      <c r="C49" s="336"/>
      <c r="D49" s="338"/>
      <c r="E49" s="339"/>
      <c r="F49" s="339"/>
      <c r="G49" s="339"/>
      <c r="H49" s="339"/>
      <c r="I49" s="339"/>
      <c r="J49" s="339"/>
      <c r="K49" s="339"/>
      <c r="L49" s="339"/>
      <c r="M49" s="339"/>
      <c r="N49" s="339"/>
      <c r="O49" s="339"/>
      <c r="P49" s="339"/>
      <c r="Q49" s="340"/>
    </row>
    <row r="50" spans="1:18" ht="14.25" customHeight="1" x14ac:dyDescent="0.25">
      <c r="A50" s="302" t="s">
        <v>109</v>
      </c>
      <c r="B50" s="303"/>
      <c r="C50" s="303"/>
      <c r="D50" s="173"/>
      <c r="E50" s="173"/>
      <c r="F50" s="173"/>
      <c r="G50" s="173"/>
      <c r="H50" s="173"/>
      <c r="I50" s="173"/>
      <c r="J50" s="173"/>
      <c r="K50" s="173"/>
      <c r="L50" s="174"/>
      <c r="M50" s="456" t="s">
        <v>110</v>
      </c>
      <c r="N50" s="173"/>
      <c r="O50" s="173"/>
      <c r="P50" s="173"/>
      <c r="Q50" s="457"/>
    </row>
    <row r="51" spans="1:18" ht="12.75" customHeight="1" x14ac:dyDescent="0.25">
      <c r="A51" s="347"/>
      <c r="B51" s="348"/>
      <c r="C51" s="348"/>
      <c r="D51" s="348"/>
      <c r="E51" s="348"/>
      <c r="F51" s="348"/>
      <c r="G51" s="348"/>
      <c r="H51" s="348"/>
      <c r="I51" s="348"/>
      <c r="J51" s="348"/>
      <c r="K51" s="348"/>
      <c r="L51" s="349"/>
      <c r="M51" s="353"/>
      <c r="N51" s="354"/>
      <c r="O51" s="354"/>
      <c r="P51" s="354"/>
      <c r="Q51" s="355"/>
    </row>
    <row r="52" spans="1:18" ht="15.75" customHeight="1" x14ac:dyDescent="0.25">
      <c r="A52" s="350"/>
      <c r="B52" s="351"/>
      <c r="C52" s="351"/>
      <c r="D52" s="351"/>
      <c r="E52" s="351"/>
      <c r="F52" s="351"/>
      <c r="G52" s="351"/>
      <c r="H52" s="351"/>
      <c r="I52" s="351"/>
      <c r="J52" s="351"/>
      <c r="K52" s="351"/>
      <c r="L52" s="352"/>
      <c r="M52" s="458" t="s">
        <v>111</v>
      </c>
      <c r="N52" s="459"/>
      <c r="O52" s="358"/>
      <c r="P52" s="358"/>
      <c r="Q52" s="359"/>
      <c r="R52" s="92"/>
    </row>
    <row r="53" spans="1:18" ht="12.75" customHeight="1" x14ac:dyDescent="0.25">
      <c r="A53" s="449" t="s">
        <v>112</v>
      </c>
      <c r="B53" s="450"/>
      <c r="C53" s="450"/>
      <c r="D53" s="450"/>
      <c r="E53" s="450"/>
      <c r="F53" s="450"/>
      <c r="G53" s="450"/>
      <c r="H53" s="450"/>
      <c r="I53" s="450"/>
      <c r="J53" s="451"/>
      <c r="K53" s="452" t="s">
        <v>113</v>
      </c>
      <c r="L53" s="453"/>
      <c r="M53" s="454"/>
      <c r="N53" s="452" t="s">
        <v>114</v>
      </c>
      <c r="O53" s="453"/>
      <c r="P53" s="453"/>
      <c r="Q53" s="455"/>
    </row>
    <row r="54" spans="1:18" ht="15.75" customHeight="1" thickBot="1" x14ac:dyDescent="0.3">
      <c r="A54" s="322"/>
      <c r="B54" s="323"/>
      <c r="C54" s="323"/>
      <c r="D54" s="323"/>
      <c r="E54" s="323"/>
      <c r="F54" s="323"/>
      <c r="G54" s="323"/>
      <c r="H54" s="323"/>
      <c r="I54" s="323"/>
      <c r="J54" s="324"/>
      <c r="K54" s="325"/>
      <c r="L54" s="326"/>
      <c r="M54" s="327"/>
      <c r="N54" s="328"/>
      <c r="O54" s="329"/>
      <c r="P54" s="329"/>
      <c r="Q54" s="330"/>
    </row>
    <row r="55" spans="1:18" ht="13.8" thickTop="1" x14ac:dyDescent="0.25">
      <c r="A55" s="4" t="s">
        <v>102</v>
      </c>
      <c r="B55" s="13" t="s">
        <v>103</v>
      </c>
      <c r="C55" s="460" t="s">
        <v>104</v>
      </c>
      <c r="D55" s="461"/>
      <c r="E55" s="461"/>
      <c r="F55" s="462"/>
      <c r="G55" s="462"/>
      <c r="H55" s="462"/>
      <c r="I55" s="462"/>
      <c r="J55" s="462"/>
      <c r="K55" s="462"/>
      <c r="L55" s="462"/>
      <c r="M55" s="463"/>
      <c r="N55" s="9" t="s">
        <v>105</v>
      </c>
      <c r="O55" s="364"/>
      <c r="P55" s="365"/>
      <c r="Q55" s="366"/>
    </row>
    <row r="56" spans="1:18" x14ac:dyDescent="0.25">
      <c r="A56" s="10">
        <v>5</v>
      </c>
      <c r="B56" s="14"/>
      <c r="C56" s="367"/>
      <c r="D56" s="368"/>
      <c r="E56" s="368"/>
      <c r="F56" s="368"/>
      <c r="G56" s="368"/>
      <c r="H56" s="368"/>
      <c r="I56" s="368"/>
      <c r="J56" s="368"/>
      <c r="K56" s="368"/>
      <c r="L56" s="368"/>
      <c r="M56" s="369"/>
      <c r="N56" s="8" t="s">
        <v>106</v>
      </c>
      <c r="O56" s="370"/>
      <c r="P56" s="371"/>
      <c r="Q56" s="372"/>
    </row>
    <row r="57" spans="1:18" x14ac:dyDescent="0.25">
      <c r="A57" s="464" t="s">
        <v>107</v>
      </c>
      <c r="B57" s="465"/>
      <c r="C57" s="466"/>
      <c r="D57" s="465" t="s">
        <v>108</v>
      </c>
      <c r="E57" s="465"/>
      <c r="F57" s="465"/>
      <c r="G57" s="465"/>
      <c r="H57" s="465"/>
      <c r="I57" s="465"/>
      <c r="J57" s="465"/>
      <c r="K57" s="465"/>
      <c r="L57" s="465"/>
      <c r="M57" s="465"/>
      <c r="N57" s="465"/>
      <c r="O57" s="465"/>
      <c r="P57" s="465"/>
      <c r="Q57" s="467"/>
    </row>
    <row r="58" spans="1:18" x14ac:dyDescent="0.25">
      <c r="A58" s="331"/>
      <c r="B58" s="332"/>
      <c r="C58" s="333"/>
      <c r="D58" s="337"/>
      <c r="E58" s="224"/>
      <c r="F58" s="224"/>
      <c r="G58" s="224"/>
      <c r="H58" s="224"/>
      <c r="I58" s="224"/>
      <c r="J58" s="224"/>
      <c r="K58" s="224"/>
      <c r="L58" s="224"/>
      <c r="M58" s="224"/>
      <c r="N58" s="224"/>
      <c r="O58" s="224"/>
      <c r="P58" s="224"/>
      <c r="Q58" s="225"/>
    </row>
    <row r="59" spans="1:18" ht="49.95" customHeight="1" x14ac:dyDescent="0.25">
      <c r="A59" s="334"/>
      <c r="B59" s="335"/>
      <c r="C59" s="336"/>
      <c r="D59" s="338"/>
      <c r="E59" s="339"/>
      <c r="F59" s="339"/>
      <c r="G59" s="339"/>
      <c r="H59" s="339"/>
      <c r="I59" s="339"/>
      <c r="J59" s="339"/>
      <c r="K59" s="339"/>
      <c r="L59" s="339"/>
      <c r="M59" s="339"/>
      <c r="N59" s="339"/>
      <c r="O59" s="339"/>
      <c r="P59" s="339"/>
      <c r="Q59" s="340"/>
    </row>
    <row r="60" spans="1:18" ht="12.75" customHeight="1" x14ac:dyDescent="0.25">
      <c r="A60" s="302" t="s">
        <v>109</v>
      </c>
      <c r="B60" s="303"/>
      <c r="C60" s="303"/>
      <c r="D60" s="173"/>
      <c r="E60" s="173"/>
      <c r="F60" s="173"/>
      <c r="G60" s="173"/>
      <c r="H60" s="173"/>
      <c r="I60" s="173"/>
      <c r="J60" s="173"/>
      <c r="K60" s="173"/>
      <c r="L60" s="174"/>
      <c r="M60" s="456" t="s">
        <v>110</v>
      </c>
      <c r="N60" s="173"/>
      <c r="O60" s="173"/>
      <c r="P60" s="173"/>
      <c r="Q60" s="457"/>
    </row>
    <row r="61" spans="1:18" x14ac:dyDescent="0.25">
      <c r="A61" s="347"/>
      <c r="B61" s="348"/>
      <c r="C61" s="348"/>
      <c r="D61" s="348"/>
      <c r="E61" s="348"/>
      <c r="F61" s="348"/>
      <c r="G61" s="348"/>
      <c r="H61" s="348"/>
      <c r="I61" s="348"/>
      <c r="J61" s="348"/>
      <c r="K61" s="348"/>
      <c r="L61" s="349"/>
      <c r="M61" s="353"/>
      <c r="N61" s="354"/>
      <c r="O61" s="354"/>
      <c r="P61" s="354"/>
      <c r="Q61" s="355"/>
    </row>
    <row r="62" spans="1:18" x14ac:dyDescent="0.25">
      <c r="A62" s="350"/>
      <c r="B62" s="351"/>
      <c r="C62" s="351"/>
      <c r="D62" s="351"/>
      <c r="E62" s="351"/>
      <c r="F62" s="351"/>
      <c r="G62" s="351"/>
      <c r="H62" s="351"/>
      <c r="I62" s="351"/>
      <c r="J62" s="351"/>
      <c r="K62" s="351"/>
      <c r="L62" s="352"/>
      <c r="M62" s="458" t="s">
        <v>111</v>
      </c>
      <c r="N62" s="459"/>
      <c r="O62" s="358"/>
      <c r="P62" s="358"/>
      <c r="Q62" s="359"/>
    </row>
    <row r="63" spans="1:18" ht="12.75" customHeight="1" x14ac:dyDescent="0.25">
      <c r="A63" s="449" t="s">
        <v>112</v>
      </c>
      <c r="B63" s="450"/>
      <c r="C63" s="450"/>
      <c r="D63" s="450"/>
      <c r="E63" s="450"/>
      <c r="F63" s="450"/>
      <c r="G63" s="450"/>
      <c r="H63" s="450"/>
      <c r="I63" s="450"/>
      <c r="J63" s="451"/>
      <c r="K63" s="452" t="s">
        <v>113</v>
      </c>
      <c r="L63" s="453"/>
      <c r="M63" s="454"/>
      <c r="N63" s="452" t="s">
        <v>114</v>
      </c>
      <c r="O63" s="453"/>
      <c r="P63" s="453"/>
      <c r="Q63" s="455"/>
    </row>
    <row r="64" spans="1:18" ht="13.8" thickBot="1" x14ac:dyDescent="0.3">
      <c r="A64" s="322"/>
      <c r="B64" s="323"/>
      <c r="C64" s="323"/>
      <c r="D64" s="323"/>
      <c r="E64" s="323"/>
      <c r="F64" s="323"/>
      <c r="G64" s="323"/>
      <c r="H64" s="323"/>
      <c r="I64" s="323"/>
      <c r="J64" s="324"/>
      <c r="K64" s="325"/>
      <c r="L64" s="326"/>
      <c r="M64" s="327"/>
      <c r="N64" s="328"/>
      <c r="O64" s="329"/>
      <c r="P64" s="329"/>
      <c r="Q64" s="330"/>
    </row>
    <row r="65" spans="1:17" ht="13.8" thickTop="1" x14ac:dyDescent="0.25">
      <c r="A65" s="4" t="s">
        <v>102</v>
      </c>
      <c r="B65" s="13" t="s">
        <v>103</v>
      </c>
      <c r="C65" s="460" t="s">
        <v>104</v>
      </c>
      <c r="D65" s="461"/>
      <c r="E65" s="461"/>
      <c r="F65" s="462"/>
      <c r="G65" s="462"/>
      <c r="H65" s="462"/>
      <c r="I65" s="462"/>
      <c r="J65" s="462"/>
      <c r="K65" s="462"/>
      <c r="L65" s="462"/>
      <c r="M65" s="463"/>
      <c r="N65" s="9" t="s">
        <v>105</v>
      </c>
      <c r="O65" s="364"/>
      <c r="P65" s="365"/>
      <c r="Q65" s="366"/>
    </row>
    <row r="66" spans="1:17" x14ac:dyDescent="0.25">
      <c r="A66" s="10">
        <v>6</v>
      </c>
      <c r="B66" s="14"/>
      <c r="C66" s="367"/>
      <c r="D66" s="368"/>
      <c r="E66" s="368"/>
      <c r="F66" s="368"/>
      <c r="G66" s="368"/>
      <c r="H66" s="368"/>
      <c r="I66" s="368"/>
      <c r="J66" s="368"/>
      <c r="K66" s="368"/>
      <c r="L66" s="368"/>
      <c r="M66" s="369"/>
      <c r="N66" s="8" t="s">
        <v>106</v>
      </c>
      <c r="O66" s="370"/>
      <c r="P66" s="371"/>
      <c r="Q66" s="372"/>
    </row>
    <row r="67" spans="1:17" x14ac:dyDescent="0.25">
      <c r="A67" s="464" t="s">
        <v>107</v>
      </c>
      <c r="B67" s="465"/>
      <c r="C67" s="466"/>
      <c r="D67" s="465" t="s">
        <v>108</v>
      </c>
      <c r="E67" s="465"/>
      <c r="F67" s="465"/>
      <c r="G67" s="465"/>
      <c r="H67" s="465"/>
      <c r="I67" s="465"/>
      <c r="J67" s="465"/>
      <c r="K67" s="465"/>
      <c r="L67" s="465"/>
      <c r="M67" s="465"/>
      <c r="N67" s="465"/>
      <c r="O67" s="465"/>
      <c r="P67" s="465"/>
      <c r="Q67" s="467"/>
    </row>
    <row r="68" spans="1:17" x14ac:dyDescent="0.25">
      <c r="A68" s="331"/>
      <c r="B68" s="332"/>
      <c r="C68" s="333"/>
      <c r="D68" s="337"/>
      <c r="E68" s="224"/>
      <c r="F68" s="224"/>
      <c r="G68" s="224"/>
      <c r="H68" s="224"/>
      <c r="I68" s="224"/>
      <c r="J68" s="224"/>
      <c r="K68" s="224"/>
      <c r="L68" s="224"/>
      <c r="M68" s="224"/>
      <c r="N68" s="224"/>
      <c r="O68" s="224"/>
      <c r="P68" s="224"/>
      <c r="Q68" s="225"/>
    </row>
    <row r="69" spans="1:17" ht="49.95" customHeight="1" x14ac:dyDescent="0.25">
      <c r="A69" s="334"/>
      <c r="B69" s="335"/>
      <c r="C69" s="336"/>
      <c r="D69" s="338"/>
      <c r="E69" s="339"/>
      <c r="F69" s="339"/>
      <c r="G69" s="339"/>
      <c r="H69" s="339"/>
      <c r="I69" s="339"/>
      <c r="J69" s="339"/>
      <c r="K69" s="339"/>
      <c r="L69" s="339"/>
      <c r="M69" s="339"/>
      <c r="N69" s="339"/>
      <c r="O69" s="339"/>
      <c r="P69" s="339"/>
      <c r="Q69" s="340"/>
    </row>
    <row r="70" spans="1:17" ht="12.75" customHeight="1" x14ac:dyDescent="0.25">
      <c r="A70" s="302" t="s">
        <v>109</v>
      </c>
      <c r="B70" s="303"/>
      <c r="C70" s="303"/>
      <c r="D70" s="173"/>
      <c r="E70" s="173"/>
      <c r="F70" s="173"/>
      <c r="G70" s="173"/>
      <c r="H70" s="173"/>
      <c r="I70" s="173"/>
      <c r="J70" s="173"/>
      <c r="K70" s="173"/>
      <c r="L70" s="174"/>
      <c r="M70" s="456" t="s">
        <v>110</v>
      </c>
      <c r="N70" s="173"/>
      <c r="O70" s="173"/>
      <c r="P70" s="173"/>
      <c r="Q70" s="457"/>
    </row>
    <row r="71" spans="1:17" x14ac:dyDescent="0.25">
      <c r="A71" s="347"/>
      <c r="B71" s="348"/>
      <c r="C71" s="348"/>
      <c r="D71" s="348"/>
      <c r="E71" s="348"/>
      <c r="F71" s="348"/>
      <c r="G71" s="348"/>
      <c r="H71" s="348"/>
      <c r="I71" s="348"/>
      <c r="J71" s="348"/>
      <c r="K71" s="348"/>
      <c r="L71" s="349"/>
      <c r="M71" s="353"/>
      <c r="N71" s="354"/>
      <c r="O71" s="354"/>
      <c r="P71" s="354"/>
      <c r="Q71" s="355"/>
    </row>
    <row r="72" spans="1:17" x14ac:dyDescent="0.25">
      <c r="A72" s="350"/>
      <c r="B72" s="351"/>
      <c r="C72" s="351"/>
      <c r="D72" s="351"/>
      <c r="E72" s="351"/>
      <c r="F72" s="351"/>
      <c r="G72" s="351"/>
      <c r="H72" s="351"/>
      <c r="I72" s="351"/>
      <c r="J72" s="351"/>
      <c r="K72" s="351"/>
      <c r="L72" s="352"/>
      <c r="M72" s="458" t="s">
        <v>111</v>
      </c>
      <c r="N72" s="459"/>
      <c r="O72" s="358"/>
      <c r="P72" s="358"/>
      <c r="Q72" s="359"/>
    </row>
    <row r="73" spans="1:17" ht="12.75" customHeight="1" x14ac:dyDescent="0.25">
      <c r="A73" s="449" t="s">
        <v>112</v>
      </c>
      <c r="B73" s="450"/>
      <c r="C73" s="450"/>
      <c r="D73" s="450"/>
      <c r="E73" s="450"/>
      <c r="F73" s="450"/>
      <c r="G73" s="450"/>
      <c r="H73" s="450"/>
      <c r="I73" s="450"/>
      <c r="J73" s="451"/>
      <c r="K73" s="452" t="s">
        <v>113</v>
      </c>
      <c r="L73" s="453"/>
      <c r="M73" s="454"/>
      <c r="N73" s="452" t="s">
        <v>114</v>
      </c>
      <c r="O73" s="453"/>
      <c r="P73" s="453"/>
      <c r="Q73" s="455"/>
    </row>
    <row r="74" spans="1:17" ht="13.8" thickBot="1" x14ac:dyDescent="0.3">
      <c r="A74" s="322"/>
      <c r="B74" s="323"/>
      <c r="C74" s="323"/>
      <c r="D74" s="323"/>
      <c r="E74" s="323"/>
      <c r="F74" s="323"/>
      <c r="G74" s="323"/>
      <c r="H74" s="323"/>
      <c r="I74" s="323"/>
      <c r="J74" s="324"/>
      <c r="K74" s="325"/>
      <c r="L74" s="326"/>
      <c r="M74" s="327"/>
      <c r="N74" s="328"/>
      <c r="O74" s="329"/>
      <c r="P74" s="329"/>
      <c r="Q74" s="330"/>
    </row>
    <row r="75" spans="1:17" ht="13.8" thickTop="1" x14ac:dyDescent="0.25">
      <c r="A75" s="4" t="s">
        <v>102</v>
      </c>
      <c r="B75" s="13" t="s">
        <v>103</v>
      </c>
      <c r="C75" s="460" t="s">
        <v>104</v>
      </c>
      <c r="D75" s="461"/>
      <c r="E75" s="461"/>
      <c r="F75" s="462"/>
      <c r="G75" s="462"/>
      <c r="H75" s="462"/>
      <c r="I75" s="462"/>
      <c r="J75" s="462"/>
      <c r="K75" s="462"/>
      <c r="L75" s="462"/>
      <c r="M75" s="463"/>
      <c r="N75" s="9" t="s">
        <v>105</v>
      </c>
      <c r="O75" s="364"/>
      <c r="P75" s="365"/>
      <c r="Q75" s="366"/>
    </row>
    <row r="76" spans="1:17" x14ac:dyDescent="0.25">
      <c r="A76" s="10">
        <v>7</v>
      </c>
      <c r="B76" s="14"/>
      <c r="C76" s="367"/>
      <c r="D76" s="368"/>
      <c r="E76" s="368"/>
      <c r="F76" s="368"/>
      <c r="G76" s="368"/>
      <c r="H76" s="368"/>
      <c r="I76" s="368"/>
      <c r="J76" s="368"/>
      <c r="K76" s="368"/>
      <c r="L76" s="368"/>
      <c r="M76" s="369"/>
      <c r="N76" s="8" t="s">
        <v>106</v>
      </c>
      <c r="O76" s="370"/>
      <c r="P76" s="371"/>
      <c r="Q76" s="372"/>
    </row>
    <row r="77" spans="1:17" x14ac:dyDescent="0.25">
      <c r="A77" s="464" t="s">
        <v>107</v>
      </c>
      <c r="B77" s="465"/>
      <c r="C77" s="466"/>
      <c r="D77" s="465" t="s">
        <v>108</v>
      </c>
      <c r="E77" s="465"/>
      <c r="F77" s="465"/>
      <c r="G77" s="465"/>
      <c r="H77" s="465"/>
      <c r="I77" s="465"/>
      <c r="J77" s="465"/>
      <c r="K77" s="465"/>
      <c r="L77" s="465"/>
      <c r="M77" s="465"/>
      <c r="N77" s="465"/>
      <c r="O77" s="465"/>
      <c r="P77" s="465"/>
      <c r="Q77" s="467"/>
    </row>
    <row r="78" spans="1:17" x14ac:dyDescent="0.25">
      <c r="A78" s="331"/>
      <c r="B78" s="332"/>
      <c r="C78" s="333"/>
      <c r="D78" s="337"/>
      <c r="E78" s="224"/>
      <c r="F78" s="224"/>
      <c r="G78" s="224"/>
      <c r="H78" s="224"/>
      <c r="I78" s="224"/>
      <c r="J78" s="224"/>
      <c r="K78" s="224"/>
      <c r="L78" s="224"/>
      <c r="M78" s="224"/>
      <c r="N78" s="224"/>
      <c r="O78" s="224"/>
      <c r="P78" s="224"/>
      <c r="Q78" s="225"/>
    </row>
    <row r="79" spans="1:17" ht="49.95" customHeight="1" x14ac:dyDescent="0.25">
      <c r="A79" s="334"/>
      <c r="B79" s="335"/>
      <c r="C79" s="336"/>
      <c r="D79" s="338"/>
      <c r="E79" s="339"/>
      <c r="F79" s="339"/>
      <c r="G79" s="339"/>
      <c r="H79" s="339"/>
      <c r="I79" s="339"/>
      <c r="J79" s="339"/>
      <c r="K79" s="339"/>
      <c r="L79" s="339"/>
      <c r="M79" s="339"/>
      <c r="N79" s="339"/>
      <c r="O79" s="339"/>
      <c r="P79" s="339"/>
      <c r="Q79" s="340"/>
    </row>
    <row r="80" spans="1:17" ht="12.75" customHeight="1" x14ac:dyDescent="0.25">
      <c r="A80" s="302" t="s">
        <v>109</v>
      </c>
      <c r="B80" s="303"/>
      <c r="C80" s="303"/>
      <c r="D80" s="173"/>
      <c r="E80" s="173"/>
      <c r="F80" s="173"/>
      <c r="G80" s="173"/>
      <c r="H80" s="173"/>
      <c r="I80" s="173"/>
      <c r="J80" s="173"/>
      <c r="K80" s="173"/>
      <c r="L80" s="174"/>
      <c r="M80" s="456" t="s">
        <v>110</v>
      </c>
      <c r="N80" s="173"/>
      <c r="O80" s="173"/>
      <c r="P80" s="173"/>
      <c r="Q80" s="457"/>
    </row>
    <row r="81" spans="1:17" x14ac:dyDescent="0.25">
      <c r="A81" s="347"/>
      <c r="B81" s="348"/>
      <c r="C81" s="348"/>
      <c r="D81" s="348"/>
      <c r="E81" s="348"/>
      <c r="F81" s="348"/>
      <c r="G81" s="348"/>
      <c r="H81" s="348"/>
      <c r="I81" s="348"/>
      <c r="J81" s="348"/>
      <c r="K81" s="348"/>
      <c r="L81" s="349"/>
      <c r="M81" s="353"/>
      <c r="N81" s="354"/>
      <c r="O81" s="354"/>
      <c r="P81" s="354"/>
      <c r="Q81" s="355"/>
    </row>
    <row r="82" spans="1:17" x14ac:dyDescent="0.25">
      <c r="A82" s="350"/>
      <c r="B82" s="351"/>
      <c r="C82" s="351"/>
      <c r="D82" s="351"/>
      <c r="E82" s="351"/>
      <c r="F82" s="351"/>
      <c r="G82" s="351"/>
      <c r="H82" s="351"/>
      <c r="I82" s="351"/>
      <c r="J82" s="351"/>
      <c r="K82" s="351"/>
      <c r="L82" s="352"/>
      <c r="M82" s="458" t="s">
        <v>111</v>
      </c>
      <c r="N82" s="459"/>
      <c r="O82" s="358"/>
      <c r="P82" s="358"/>
      <c r="Q82" s="359"/>
    </row>
    <row r="83" spans="1:17" ht="12.75" customHeight="1" x14ac:dyDescent="0.25">
      <c r="A83" s="449" t="s">
        <v>112</v>
      </c>
      <c r="B83" s="450"/>
      <c r="C83" s="450"/>
      <c r="D83" s="450"/>
      <c r="E83" s="450"/>
      <c r="F83" s="450"/>
      <c r="G83" s="450"/>
      <c r="H83" s="450"/>
      <c r="I83" s="450"/>
      <c r="J83" s="451"/>
      <c r="K83" s="452" t="s">
        <v>113</v>
      </c>
      <c r="L83" s="453"/>
      <c r="M83" s="454"/>
      <c r="N83" s="452" t="s">
        <v>114</v>
      </c>
      <c r="O83" s="453"/>
      <c r="P83" s="453"/>
      <c r="Q83" s="455"/>
    </row>
    <row r="84" spans="1:17" ht="13.8" thickBot="1" x14ac:dyDescent="0.3">
      <c r="A84" s="322"/>
      <c r="B84" s="323"/>
      <c r="C84" s="323"/>
      <c r="D84" s="323"/>
      <c r="E84" s="323"/>
      <c r="F84" s="323"/>
      <c r="G84" s="323"/>
      <c r="H84" s="323"/>
      <c r="I84" s="323"/>
      <c r="J84" s="324"/>
      <c r="K84" s="325"/>
      <c r="L84" s="326"/>
      <c r="M84" s="327"/>
      <c r="N84" s="328"/>
      <c r="O84" s="329"/>
      <c r="P84" s="329"/>
      <c r="Q84" s="330"/>
    </row>
    <row r="85" spans="1:17" ht="13.8" thickTop="1" x14ac:dyDescent="0.25">
      <c r="A85" s="4" t="s">
        <v>102</v>
      </c>
      <c r="B85" s="13" t="s">
        <v>103</v>
      </c>
      <c r="C85" s="460" t="s">
        <v>104</v>
      </c>
      <c r="D85" s="461"/>
      <c r="E85" s="461"/>
      <c r="F85" s="462"/>
      <c r="G85" s="462"/>
      <c r="H85" s="462"/>
      <c r="I85" s="462"/>
      <c r="J85" s="462"/>
      <c r="K85" s="462"/>
      <c r="L85" s="462"/>
      <c r="M85" s="463"/>
      <c r="N85" s="9" t="s">
        <v>105</v>
      </c>
      <c r="O85" s="364"/>
      <c r="P85" s="365"/>
      <c r="Q85" s="366"/>
    </row>
    <row r="86" spans="1:17" x14ac:dyDescent="0.25">
      <c r="A86" s="10">
        <v>8</v>
      </c>
      <c r="B86" s="14"/>
      <c r="C86" s="367"/>
      <c r="D86" s="368"/>
      <c r="E86" s="368"/>
      <c r="F86" s="368"/>
      <c r="G86" s="368"/>
      <c r="H86" s="368"/>
      <c r="I86" s="368"/>
      <c r="J86" s="368"/>
      <c r="K86" s="368"/>
      <c r="L86" s="368"/>
      <c r="M86" s="369"/>
      <c r="N86" s="8" t="s">
        <v>106</v>
      </c>
      <c r="O86" s="370"/>
      <c r="P86" s="371"/>
      <c r="Q86" s="372"/>
    </row>
    <row r="87" spans="1:17" x14ac:dyDescent="0.25">
      <c r="A87" s="464" t="s">
        <v>107</v>
      </c>
      <c r="B87" s="465"/>
      <c r="C87" s="466"/>
      <c r="D87" s="465" t="s">
        <v>108</v>
      </c>
      <c r="E87" s="465"/>
      <c r="F87" s="465"/>
      <c r="G87" s="465"/>
      <c r="H87" s="465"/>
      <c r="I87" s="465"/>
      <c r="J87" s="465"/>
      <c r="K87" s="465"/>
      <c r="L87" s="465"/>
      <c r="M87" s="465"/>
      <c r="N87" s="465"/>
      <c r="O87" s="465"/>
      <c r="P87" s="465"/>
      <c r="Q87" s="467"/>
    </row>
    <row r="88" spans="1:17" x14ac:dyDescent="0.25">
      <c r="A88" s="331"/>
      <c r="B88" s="332"/>
      <c r="C88" s="333"/>
      <c r="D88" s="337"/>
      <c r="E88" s="224"/>
      <c r="F88" s="224"/>
      <c r="G88" s="224"/>
      <c r="H88" s="224"/>
      <c r="I88" s="224"/>
      <c r="J88" s="224"/>
      <c r="K88" s="224"/>
      <c r="L88" s="224"/>
      <c r="M88" s="224"/>
      <c r="N88" s="224"/>
      <c r="O88" s="224"/>
      <c r="P88" s="224"/>
      <c r="Q88" s="225"/>
    </row>
    <row r="89" spans="1:17" ht="49.95" customHeight="1" x14ac:dyDescent="0.25">
      <c r="A89" s="334"/>
      <c r="B89" s="335"/>
      <c r="C89" s="336"/>
      <c r="D89" s="338"/>
      <c r="E89" s="339"/>
      <c r="F89" s="339"/>
      <c r="G89" s="339"/>
      <c r="H89" s="339"/>
      <c r="I89" s="339"/>
      <c r="J89" s="339"/>
      <c r="K89" s="339"/>
      <c r="L89" s="339"/>
      <c r="M89" s="339"/>
      <c r="N89" s="339"/>
      <c r="O89" s="339"/>
      <c r="P89" s="339"/>
      <c r="Q89" s="340"/>
    </row>
    <row r="90" spans="1:17" ht="12.75" customHeight="1" x14ac:dyDescent="0.25">
      <c r="A90" s="302" t="s">
        <v>109</v>
      </c>
      <c r="B90" s="303"/>
      <c r="C90" s="303"/>
      <c r="D90" s="173"/>
      <c r="E90" s="173"/>
      <c r="F90" s="173"/>
      <c r="G90" s="173"/>
      <c r="H90" s="173"/>
      <c r="I90" s="173"/>
      <c r="J90" s="173"/>
      <c r="K90" s="173"/>
      <c r="L90" s="174"/>
      <c r="M90" s="456" t="s">
        <v>110</v>
      </c>
      <c r="N90" s="173"/>
      <c r="O90" s="173"/>
      <c r="P90" s="173"/>
      <c r="Q90" s="457"/>
    </row>
    <row r="91" spans="1:17" x14ac:dyDescent="0.25">
      <c r="A91" s="347"/>
      <c r="B91" s="348"/>
      <c r="C91" s="348"/>
      <c r="D91" s="348"/>
      <c r="E91" s="348"/>
      <c r="F91" s="348"/>
      <c r="G91" s="348"/>
      <c r="H91" s="348"/>
      <c r="I91" s="348"/>
      <c r="J91" s="348"/>
      <c r="K91" s="348"/>
      <c r="L91" s="349"/>
      <c r="M91" s="353"/>
      <c r="N91" s="354"/>
      <c r="O91" s="354"/>
      <c r="P91" s="354"/>
      <c r="Q91" s="355"/>
    </row>
    <row r="92" spans="1:17" x14ac:dyDescent="0.25">
      <c r="A92" s="350"/>
      <c r="B92" s="351"/>
      <c r="C92" s="351"/>
      <c r="D92" s="351"/>
      <c r="E92" s="351"/>
      <c r="F92" s="351"/>
      <c r="G92" s="351"/>
      <c r="H92" s="351"/>
      <c r="I92" s="351"/>
      <c r="J92" s="351"/>
      <c r="K92" s="351"/>
      <c r="L92" s="352"/>
      <c r="M92" s="458" t="s">
        <v>111</v>
      </c>
      <c r="N92" s="459"/>
      <c r="O92" s="358"/>
      <c r="P92" s="358"/>
      <c r="Q92" s="359"/>
    </row>
    <row r="93" spans="1:17" ht="12.75" customHeight="1" x14ac:dyDescent="0.25">
      <c r="A93" s="449" t="s">
        <v>112</v>
      </c>
      <c r="B93" s="450"/>
      <c r="C93" s="450"/>
      <c r="D93" s="450"/>
      <c r="E93" s="450"/>
      <c r="F93" s="450"/>
      <c r="G93" s="450"/>
      <c r="H93" s="450"/>
      <c r="I93" s="450"/>
      <c r="J93" s="451"/>
      <c r="K93" s="452" t="s">
        <v>113</v>
      </c>
      <c r="L93" s="453"/>
      <c r="M93" s="454"/>
      <c r="N93" s="452" t="s">
        <v>114</v>
      </c>
      <c r="O93" s="453"/>
      <c r="P93" s="453"/>
      <c r="Q93" s="455"/>
    </row>
    <row r="94" spans="1:17" ht="13.8" thickBot="1" x14ac:dyDescent="0.3">
      <c r="A94" s="322"/>
      <c r="B94" s="323"/>
      <c r="C94" s="323"/>
      <c r="D94" s="323"/>
      <c r="E94" s="323"/>
      <c r="F94" s="323"/>
      <c r="G94" s="323"/>
      <c r="H94" s="323"/>
      <c r="I94" s="323"/>
      <c r="J94" s="324"/>
      <c r="K94" s="325"/>
      <c r="L94" s="326"/>
      <c r="M94" s="327"/>
      <c r="N94" s="328"/>
      <c r="O94" s="329"/>
      <c r="P94" s="329"/>
      <c r="Q94" s="330"/>
    </row>
    <row r="95" spans="1:17" ht="13.8" thickTop="1" x14ac:dyDescent="0.25">
      <c r="A95" s="4" t="s">
        <v>102</v>
      </c>
      <c r="B95" s="13" t="s">
        <v>103</v>
      </c>
      <c r="C95" s="460" t="s">
        <v>104</v>
      </c>
      <c r="D95" s="461"/>
      <c r="E95" s="461"/>
      <c r="F95" s="462"/>
      <c r="G95" s="462"/>
      <c r="H95" s="462"/>
      <c r="I95" s="462"/>
      <c r="J95" s="462"/>
      <c r="K95" s="462"/>
      <c r="L95" s="462"/>
      <c r="M95" s="463"/>
      <c r="N95" s="9" t="s">
        <v>105</v>
      </c>
      <c r="O95" s="364"/>
      <c r="P95" s="365"/>
      <c r="Q95" s="366"/>
    </row>
    <row r="96" spans="1:17" x14ac:dyDescent="0.25">
      <c r="A96" s="10">
        <v>9</v>
      </c>
      <c r="B96" s="14"/>
      <c r="C96" s="367"/>
      <c r="D96" s="368"/>
      <c r="E96" s="368"/>
      <c r="F96" s="368"/>
      <c r="G96" s="368"/>
      <c r="H96" s="368"/>
      <c r="I96" s="368"/>
      <c r="J96" s="368"/>
      <c r="K96" s="368"/>
      <c r="L96" s="368"/>
      <c r="M96" s="369"/>
      <c r="N96" s="8" t="s">
        <v>106</v>
      </c>
      <c r="O96" s="370"/>
      <c r="P96" s="371"/>
      <c r="Q96" s="372"/>
    </row>
    <row r="97" spans="1:17" x14ac:dyDescent="0.25">
      <c r="A97" s="464" t="s">
        <v>107</v>
      </c>
      <c r="B97" s="465"/>
      <c r="C97" s="466"/>
      <c r="D97" s="465" t="s">
        <v>108</v>
      </c>
      <c r="E97" s="465"/>
      <c r="F97" s="465"/>
      <c r="G97" s="465"/>
      <c r="H97" s="465"/>
      <c r="I97" s="465"/>
      <c r="J97" s="465"/>
      <c r="K97" s="465"/>
      <c r="L97" s="465"/>
      <c r="M97" s="465"/>
      <c r="N97" s="465"/>
      <c r="O97" s="465"/>
      <c r="P97" s="465"/>
      <c r="Q97" s="467"/>
    </row>
    <row r="98" spans="1:17" x14ac:dyDescent="0.25">
      <c r="A98" s="331"/>
      <c r="B98" s="332"/>
      <c r="C98" s="333"/>
      <c r="D98" s="337"/>
      <c r="E98" s="224"/>
      <c r="F98" s="224"/>
      <c r="G98" s="224"/>
      <c r="H98" s="224"/>
      <c r="I98" s="224"/>
      <c r="J98" s="224"/>
      <c r="K98" s="224"/>
      <c r="L98" s="224"/>
      <c r="M98" s="224"/>
      <c r="N98" s="224"/>
      <c r="O98" s="224"/>
      <c r="P98" s="224"/>
      <c r="Q98" s="225"/>
    </row>
    <row r="99" spans="1:17" ht="49.95" customHeight="1" x14ac:dyDescent="0.25">
      <c r="A99" s="334"/>
      <c r="B99" s="335"/>
      <c r="C99" s="336"/>
      <c r="D99" s="338"/>
      <c r="E99" s="339"/>
      <c r="F99" s="339"/>
      <c r="G99" s="339"/>
      <c r="H99" s="339"/>
      <c r="I99" s="339"/>
      <c r="J99" s="339"/>
      <c r="K99" s="339"/>
      <c r="L99" s="339"/>
      <c r="M99" s="339"/>
      <c r="N99" s="339"/>
      <c r="O99" s="339"/>
      <c r="P99" s="339"/>
      <c r="Q99" s="340"/>
    </row>
    <row r="100" spans="1:17" ht="12.75" customHeight="1" x14ac:dyDescent="0.25">
      <c r="A100" s="302" t="s">
        <v>109</v>
      </c>
      <c r="B100" s="303"/>
      <c r="C100" s="303"/>
      <c r="D100" s="173"/>
      <c r="E100" s="173"/>
      <c r="F100" s="173"/>
      <c r="G100" s="173"/>
      <c r="H100" s="173"/>
      <c r="I100" s="173"/>
      <c r="J100" s="173"/>
      <c r="K100" s="173"/>
      <c r="L100" s="174"/>
      <c r="M100" s="456" t="s">
        <v>110</v>
      </c>
      <c r="N100" s="173"/>
      <c r="O100" s="173"/>
      <c r="P100" s="173"/>
      <c r="Q100" s="457"/>
    </row>
    <row r="101" spans="1:17" ht="10.5" customHeight="1" x14ac:dyDescent="0.25">
      <c r="A101" s="347"/>
      <c r="B101" s="348"/>
      <c r="C101" s="348"/>
      <c r="D101" s="348"/>
      <c r="E101" s="348"/>
      <c r="F101" s="348"/>
      <c r="G101" s="348"/>
      <c r="H101" s="348"/>
      <c r="I101" s="348"/>
      <c r="J101" s="348"/>
      <c r="K101" s="348"/>
      <c r="L101" s="349"/>
      <c r="M101" s="353"/>
      <c r="N101" s="354"/>
      <c r="O101" s="354"/>
      <c r="P101" s="354"/>
      <c r="Q101" s="355"/>
    </row>
    <row r="102" spans="1:17" x14ac:dyDescent="0.25">
      <c r="A102" s="350"/>
      <c r="B102" s="351"/>
      <c r="C102" s="351"/>
      <c r="D102" s="351"/>
      <c r="E102" s="351"/>
      <c r="F102" s="351"/>
      <c r="G102" s="351"/>
      <c r="H102" s="351"/>
      <c r="I102" s="351"/>
      <c r="J102" s="351"/>
      <c r="K102" s="351"/>
      <c r="L102" s="352"/>
      <c r="M102" s="458" t="s">
        <v>111</v>
      </c>
      <c r="N102" s="459"/>
      <c r="O102" s="358"/>
      <c r="P102" s="358"/>
      <c r="Q102" s="359"/>
    </row>
    <row r="103" spans="1:17" ht="12.75" customHeight="1" x14ac:dyDescent="0.25">
      <c r="A103" s="449" t="s">
        <v>112</v>
      </c>
      <c r="B103" s="450"/>
      <c r="C103" s="450"/>
      <c r="D103" s="450"/>
      <c r="E103" s="450"/>
      <c r="F103" s="450"/>
      <c r="G103" s="450"/>
      <c r="H103" s="450"/>
      <c r="I103" s="450"/>
      <c r="J103" s="451"/>
      <c r="K103" s="452" t="s">
        <v>113</v>
      </c>
      <c r="L103" s="453"/>
      <c r="M103" s="454"/>
      <c r="N103" s="452" t="s">
        <v>114</v>
      </c>
      <c r="O103" s="453"/>
      <c r="P103" s="453"/>
      <c r="Q103" s="455"/>
    </row>
    <row r="104" spans="1:17" ht="13.8" thickBot="1" x14ac:dyDescent="0.3">
      <c r="A104" s="322"/>
      <c r="B104" s="323"/>
      <c r="C104" s="323"/>
      <c r="D104" s="323"/>
      <c r="E104" s="323"/>
      <c r="F104" s="323"/>
      <c r="G104" s="323"/>
      <c r="H104" s="323"/>
      <c r="I104" s="323"/>
      <c r="J104" s="324"/>
      <c r="K104" s="325"/>
      <c r="L104" s="326"/>
      <c r="M104" s="327"/>
      <c r="N104" s="328"/>
      <c r="O104" s="329"/>
      <c r="P104" s="329"/>
      <c r="Q104" s="330"/>
    </row>
    <row r="105" spans="1:17" ht="13.8" thickTop="1" x14ac:dyDescent="0.25">
      <c r="A105" s="4" t="s">
        <v>102</v>
      </c>
      <c r="B105" s="13" t="s">
        <v>103</v>
      </c>
      <c r="C105" s="460" t="s">
        <v>104</v>
      </c>
      <c r="D105" s="461"/>
      <c r="E105" s="461"/>
      <c r="F105" s="462"/>
      <c r="G105" s="462"/>
      <c r="H105" s="462"/>
      <c r="I105" s="462"/>
      <c r="J105" s="462"/>
      <c r="K105" s="462"/>
      <c r="L105" s="462"/>
      <c r="M105" s="463"/>
      <c r="N105" s="9" t="s">
        <v>105</v>
      </c>
      <c r="O105" s="364"/>
      <c r="P105" s="365"/>
      <c r="Q105" s="366"/>
    </row>
    <row r="106" spans="1:17" x14ac:dyDescent="0.25">
      <c r="A106" s="10">
        <v>10</v>
      </c>
      <c r="B106" s="14"/>
      <c r="C106" s="367"/>
      <c r="D106" s="368"/>
      <c r="E106" s="368"/>
      <c r="F106" s="368"/>
      <c r="G106" s="368"/>
      <c r="H106" s="368"/>
      <c r="I106" s="368"/>
      <c r="J106" s="368"/>
      <c r="K106" s="368"/>
      <c r="L106" s="368"/>
      <c r="M106" s="369"/>
      <c r="N106" s="8" t="s">
        <v>106</v>
      </c>
      <c r="O106" s="370"/>
      <c r="P106" s="371"/>
      <c r="Q106" s="372"/>
    </row>
    <row r="107" spans="1:17" x14ac:dyDescent="0.25">
      <c r="A107" s="464" t="s">
        <v>107</v>
      </c>
      <c r="B107" s="465"/>
      <c r="C107" s="466"/>
      <c r="D107" s="465" t="s">
        <v>108</v>
      </c>
      <c r="E107" s="465"/>
      <c r="F107" s="465"/>
      <c r="G107" s="465"/>
      <c r="H107" s="465"/>
      <c r="I107" s="465"/>
      <c r="J107" s="465"/>
      <c r="K107" s="465"/>
      <c r="L107" s="465"/>
      <c r="M107" s="465"/>
      <c r="N107" s="465"/>
      <c r="O107" s="465"/>
      <c r="P107" s="465"/>
      <c r="Q107" s="467"/>
    </row>
    <row r="108" spans="1:17" x14ac:dyDescent="0.25">
      <c r="A108" s="331"/>
      <c r="B108" s="332"/>
      <c r="C108" s="333"/>
      <c r="D108" s="337"/>
      <c r="E108" s="224"/>
      <c r="F108" s="224"/>
      <c r="G108" s="224"/>
      <c r="H108" s="224"/>
      <c r="I108" s="224"/>
      <c r="J108" s="224"/>
      <c r="K108" s="224"/>
      <c r="L108" s="224"/>
      <c r="M108" s="224"/>
      <c r="N108" s="224"/>
      <c r="O108" s="224"/>
      <c r="P108" s="224"/>
      <c r="Q108" s="225"/>
    </row>
    <row r="109" spans="1:17" ht="49.95" customHeight="1" x14ac:dyDescent="0.25">
      <c r="A109" s="334"/>
      <c r="B109" s="335"/>
      <c r="C109" s="336"/>
      <c r="D109" s="338"/>
      <c r="E109" s="339"/>
      <c r="F109" s="339"/>
      <c r="G109" s="339"/>
      <c r="H109" s="339"/>
      <c r="I109" s="339"/>
      <c r="J109" s="339"/>
      <c r="K109" s="339"/>
      <c r="L109" s="339"/>
      <c r="M109" s="339"/>
      <c r="N109" s="339"/>
      <c r="O109" s="339"/>
      <c r="P109" s="339"/>
      <c r="Q109" s="340"/>
    </row>
    <row r="110" spans="1:17" ht="12.75" customHeight="1" x14ac:dyDescent="0.25">
      <c r="A110" s="302" t="s">
        <v>109</v>
      </c>
      <c r="B110" s="303"/>
      <c r="C110" s="303"/>
      <c r="D110" s="173"/>
      <c r="E110" s="173"/>
      <c r="F110" s="173"/>
      <c r="G110" s="173"/>
      <c r="H110" s="173"/>
      <c r="I110" s="173"/>
      <c r="J110" s="173"/>
      <c r="K110" s="173"/>
      <c r="L110" s="174"/>
      <c r="M110" s="456" t="s">
        <v>110</v>
      </c>
      <c r="N110" s="173"/>
      <c r="O110" s="173"/>
      <c r="P110" s="173"/>
      <c r="Q110" s="457"/>
    </row>
    <row r="111" spans="1:17" ht="9.75" customHeight="1" x14ac:dyDescent="0.25">
      <c r="A111" s="347"/>
      <c r="B111" s="348"/>
      <c r="C111" s="348"/>
      <c r="D111" s="348"/>
      <c r="E111" s="348"/>
      <c r="F111" s="348"/>
      <c r="G111" s="348"/>
      <c r="H111" s="348"/>
      <c r="I111" s="348"/>
      <c r="J111" s="348"/>
      <c r="K111" s="348"/>
      <c r="L111" s="349"/>
      <c r="M111" s="353"/>
      <c r="N111" s="354"/>
      <c r="O111" s="354"/>
      <c r="P111" s="354"/>
      <c r="Q111" s="355"/>
    </row>
    <row r="112" spans="1:17" x14ac:dyDescent="0.25">
      <c r="A112" s="350"/>
      <c r="B112" s="351"/>
      <c r="C112" s="351"/>
      <c r="D112" s="351"/>
      <c r="E112" s="351"/>
      <c r="F112" s="351"/>
      <c r="G112" s="351"/>
      <c r="H112" s="351"/>
      <c r="I112" s="351"/>
      <c r="J112" s="351"/>
      <c r="K112" s="351"/>
      <c r="L112" s="352"/>
      <c r="M112" s="458" t="s">
        <v>111</v>
      </c>
      <c r="N112" s="459"/>
      <c r="O112" s="358"/>
      <c r="P112" s="358"/>
      <c r="Q112" s="359"/>
    </row>
    <row r="113" spans="1:17" ht="12.75" customHeight="1" x14ac:dyDescent="0.25">
      <c r="A113" s="449" t="s">
        <v>112</v>
      </c>
      <c r="B113" s="450"/>
      <c r="C113" s="450"/>
      <c r="D113" s="450"/>
      <c r="E113" s="450"/>
      <c r="F113" s="450"/>
      <c r="G113" s="450"/>
      <c r="H113" s="450"/>
      <c r="I113" s="450"/>
      <c r="J113" s="451"/>
      <c r="K113" s="452" t="s">
        <v>113</v>
      </c>
      <c r="L113" s="453"/>
      <c r="M113" s="454"/>
      <c r="N113" s="452" t="s">
        <v>114</v>
      </c>
      <c r="O113" s="453"/>
      <c r="P113" s="453"/>
      <c r="Q113" s="455"/>
    </row>
    <row r="114" spans="1:17" ht="13.8" thickBot="1" x14ac:dyDescent="0.3">
      <c r="A114" s="322"/>
      <c r="B114" s="323"/>
      <c r="C114" s="323"/>
      <c r="D114" s="323"/>
      <c r="E114" s="323"/>
      <c r="F114" s="323"/>
      <c r="G114" s="323"/>
      <c r="H114" s="323"/>
      <c r="I114" s="323"/>
      <c r="J114" s="324"/>
      <c r="K114" s="325"/>
      <c r="L114" s="326"/>
      <c r="M114" s="327"/>
      <c r="N114" s="328"/>
      <c r="O114" s="329"/>
      <c r="P114" s="329"/>
      <c r="Q114" s="330"/>
    </row>
    <row r="115" spans="1:17" ht="13.8" thickTop="1" x14ac:dyDescent="0.25">
      <c r="A115" s="4" t="s">
        <v>102</v>
      </c>
      <c r="B115" s="13" t="s">
        <v>103</v>
      </c>
      <c r="C115" s="460" t="s">
        <v>104</v>
      </c>
      <c r="D115" s="461"/>
      <c r="E115" s="461"/>
      <c r="F115" s="462"/>
      <c r="G115" s="462"/>
      <c r="H115" s="462"/>
      <c r="I115" s="462"/>
      <c r="J115" s="462"/>
      <c r="K115" s="462"/>
      <c r="L115" s="462"/>
      <c r="M115" s="463"/>
      <c r="N115" s="9" t="s">
        <v>105</v>
      </c>
      <c r="O115" s="364"/>
      <c r="P115" s="365"/>
      <c r="Q115" s="366"/>
    </row>
    <row r="116" spans="1:17" x14ac:dyDescent="0.25">
      <c r="A116" s="10">
        <v>11</v>
      </c>
      <c r="B116" s="14"/>
      <c r="C116" s="367"/>
      <c r="D116" s="368"/>
      <c r="E116" s="368"/>
      <c r="F116" s="368"/>
      <c r="G116" s="368"/>
      <c r="H116" s="368"/>
      <c r="I116" s="368"/>
      <c r="J116" s="368"/>
      <c r="K116" s="368"/>
      <c r="L116" s="368"/>
      <c r="M116" s="369"/>
      <c r="N116" s="8" t="s">
        <v>106</v>
      </c>
      <c r="O116" s="370"/>
      <c r="P116" s="371"/>
      <c r="Q116" s="372"/>
    </row>
    <row r="117" spans="1:17" x14ac:dyDescent="0.25">
      <c r="A117" s="464" t="s">
        <v>107</v>
      </c>
      <c r="B117" s="465"/>
      <c r="C117" s="466"/>
      <c r="D117" s="465" t="s">
        <v>108</v>
      </c>
      <c r="E117" s="465"/>
      <c r="F117" s="465"/>
      <c r="G117" s="465"/>
      <c r="H117" s="465"/>
      <c r="I117" s="465"/>
      <c r="J117" s="465"/>
      <c r="K117" s="465"/>
      <c r="L117" s="465"/>
      <c r="M117" s="465"/>
      <c r="N117" s="465"/>
      <c r="O117" s="465"/>
      <c r="P117" s="465"/>
      <c r="Q117" s="467"/>
    </row>
    <row r="118" spans="1:17" x14ac:dyDescent="0.25">
      <c r="A118" s="331"/>
      <c r="B118" s="332"/>
      <c r="C118" s="333"/>
      <c r="D118" s="337"/>
      <c r="E118" s="224"/>
      <c r="F118" s="224"/>
      <c r="G118" s="224"/>
      <c r="H118" s="224"/>
      <c r="I118" s="224"/>
      <c r="J118" s="224"/>
      <c r="K118" s="224"/>
      <c r="L118" s="224"/>
      <c r="M118" s="224"/>
      <c r="N118" s="224"/>
      <c r="O118" s="224"/>
      <c r="P118" s="224"/>
      <c r="Q118" s="225"/>
    </row>
    <row r="119" spans="1:17" ht="49.95" customHeight="1" x14ac:dyDescent="0.25">
      <c r="A119" s="334"/>
      <c r="B119" s="335"/>
      <c r="C119" s="336"/>
      <c r="D119" s="338"/>
      <c r="E119" s="339"/>
      <c r="F119" s="339"/>
      <c r="G119" s="339"/>
      <c r="H119" s="339"/>
      <c r="I119" s="339"/>
      <c r="J119" s="339"/>
      <c r="K119" s="339"/>
      <c r="L119" s="339"/>
      <c r="M119" s="339"/>
      <c r="N119" s="339"/>
      <c r="O119" s="339"/>
      <c r="P119" s="339"/>
      <c r="Q119" s="340"/>
    </row>
    <row r="120" spans="1:17" ht="12.75" customHeight="1" x14ac:dyDescent="0.25">
      <c r="A120" s="302" t="s">
        <v>109</v>
      </c>
      <c r="B120" s="303"/>
      <c r="C120" s="303"/>
      <c r="D120" s="173"/>
      <c r="E120" s="173"/>
      <c r="F120" s="173"/>
      <c r="G120" s="173"/>
      <c r="H120" s="173"/>
      <c r="I120" s="173"/>
      <c r="J120" s="173"/>
      <c r="K120" s="173"/>
      <c r="L120" s="174"/>
      <c r="M120" s="456" t="s">
        <v>110</v>
      </c>
      <c r="N120" s="173"/>
      <c r="O120" s="173"/>
      <c r="P120" s="173"/>
      <c r="Q120" s="457"/>
    </row>
    <row r="121" spans="1:17" x14ac:dyDescent="0.25">
      <c r="A121" s="347"/>
      <c r="B121" s="348"/>
      <c r="C121" s="348"/>
      <c r="D121" s="348"/>
      <c r="E121" s="348"/>
      <c r="F121" s="348"/>
      <c r="G121" s="348"/>
      <c r="H121" s="348"/>
      <c r="I121" s="348"/>
      <c r="J121" s="348"/>
      <c r="K121" s="348"/>
      <c r="L121" s="349"/>
      <c r="M121" s="353"/>
      <c r="N121" s="354"/>
      <c r="O121" s="354"/>
      <c r="P121" s="354"/>
      <c r="Q121" s="355"/>
    </row>
    <row r="122" spans="1:17" x14ac:dyDescent="0.25">
      <c r="A122" s="350"/>
      <c r="B122" s="351"/>
      <c r="C122" s="351"/>
      <c r="D122" s="351"/>
      <c r="E122" s="351"/>
      <c r="F122" s="351"/>
      <c r="G122" s="351"/>
      <c r="H122" s="351"/>
      <c r="I122" s="351"/>
      <c r="J122" s="351"/>
      <c r="K122" s="351"/>
      <c r="L122" s="352"/>
      <c r="M122" s="458" t="s">
        <v>111</v>
      </c>
      <c r="N122" s="459"/>
      <c r="O122" s="358"/>
      <c r="P122" s="358"/>
      <c r="Q122" s="359"/>
    </row>
    <row r="123" spans="1:17" ht="12.75" customHeight="1" x14ac:dyDescent="0.25">
      <c r="A123" s="449" t="s">
        <v>112</v>
      </c>
      <c r="B123" s="450"/>
      <c r="C123" s="450"/>
      <c r="D123" s="450"/>
      <c r="E123" s="450"/>
      <c r="F123" s="450"/>
      <c r="G123" s="450"/>
      <c r="H123" s="450"/>
      <c r="I123" s="450"/>
      <c r="J123" s="451"/>
      <c r="K123" s="452" t="s">
        <v>113</v>
      </c>
      <c r="L123" s="453"/>
      <c r="M123" s="454"/>
      <c r="N123" s="452" t="s">
        <v>114</v>
      </c>
      <c r="O123" s="453"/>
      <c r="P123" s="453"/>
      <c r="Q123" s="455"/>
    </row>
    <row r="124" spans="1:17" ht="13.8" thickBot="1" x14ac:dyDescent="0.3">
      <c r="A124" s="322"/>
      <c r="B124" s="323"/>
      <c r="C124" s="323"/>
      <c r="D124" s="323"/>
      <c r="E124" s="323"/>
      <c r="F124" s="323"/>
      <c r="G124" s="323"/>
      <c r="H124" s="323"/>
      <c r="I124" s="323"/>
      <c r="J124" s="324"/>
      <c r="K124" s="325"/>
      <c r="L124" s="326"/>
      <c r="M124" s="327"/>
      <c r="N124" s="328"/>
      <c r="O124" s="329"/>
      <c r="P124" s="329"/>
      <c r="Q124" s="330"/>
    </row>
    <row r="125" spans="1:17" ht="13.8" thickTop="1" x14ac:dyDescent="0.25">
      <c r="A125" s="4" t="s">
        <v>102</v>
      </c>
      <c r="B125" s="13" t="s">
        <v>103</v>
      </c>
      <c r="C125" s="460" t="s">
        <v>104</v>
      </c>
      <c r="D125" s="461"/>
      <c r="E125" s="461"/>
      <c r="F125" s="462"/>
      <c r="G125" s="462"/>
      <c r="H125" s="462"/>
      <c r="I125" s="462"/>
      <c r="J125" s="462"/>
      <c r="K125" s="462"/>
      <c r="L125" s="462"/>
      <c r="M125" s="463"/>
      <c r="N125" s="9" t="s">
        <v>105</v>
      </c>
      <c r="O125" s="364"/>
      <c r="P125" s="365"/>
      <c r="Q125" s="366"/>
    </row>
    <row r="126" spans="1:17" x14ac:dyDescent="0.25">
      <c r="A126" s="10">
        <v>12</v>
      </c>
      <c r="B126" s="14"/>
      <c r="C126" s="367"/>
      <c r="D126" s="368"/>
      <c r="E126" s="368"/>
      <c r="F126" s="368"/>
      <c r="G126" s="368"/>
      <c r="H126" s="368"/>
      <c r="I126" s="368"/>
      <c r="J126" s="368"/>
      <c r="K126" s="368"/>
      <c r="L126" s="368"/>
      <c r="M126" s="369"/>
      <c r="N126" s="8" t="s">
        <v>106</v>
      </c>
      <c r="O126" s="370"/>
      <c r="P126" s="371"/>
      <c r="Q126" s="372"/>
    </row>
    <row r="127" spans="1:17" x14ac:dyDescent="0.25">
      <c r="A127" s="464" t="s">
        <v>107</v>
      </c>
      <c r="B127" s="465"/>
      <c r="C127" s="466"/>
      <c r="D127" s="465" t="s">
        <v>108</v>
      </c>
      <c r="E127" s="465"/>
      <c r="F127" s="465"/>
      <c r="G127" s="465"/>
      <c r="H127" s="465"/>
      <c r="I127" s="465"/>
      <c r="J127" s="465"/>
      <c r="K127" s="465"/>
      <c r="L127" s="465"/>
      <c r="M127" s="465"/>
      <c r="N127" s="465"/>
      <c r="O127" s="465"/>
      <c r="P127" s="465"/>
      <c r="Q127" s="467"/>
    </row>
    <row r="128" spans="1:17" x14ac:dyDescent="0.25">
      <c r="A128" s="331"/>
      <c r="B128" s="332"/>
      <c r="C128" s="333"/>
      <c r="D128" s="337"/>
      <c r="E128" s="224"/>
      <c r="F128" s="224"/>
      <c r="G128" s="224"/>
      <c r="H128" s="224"/>
      <c r="I128" s="224"/>
      <c r="J128" s="224"/>
      <c r="K128" s="224"/>
      <c r="L128" s="224"/>
      <c r="M128" s="224"/>
      <c r="N128" s="224"/>
      <c r="O128" s="224"/>
      <c r="P128" s="224"/>
      <c r="Q128" s="225"/>
    </row>
    <row r="129" spans="1:17" ht="49.95" customHeight="1" x14ac:dyDescent="0.25">
      <c r="A129" s="334"/>
      <c r="B129" s="335"/>
      <c r="C129" s="336"/>
      <c r="D129" s="338"/>
      <c r="E129" s="339"/>
      <c r="F129" s="339"/>
      <c r="G129" s="339"/>
      <c r="H129" s="339"/>
      <c r="I129" s="339"/>
      <c r="J129" s="339"/>
      <c r="K129" s="339"/>
      <c r="L129" s="339"/>
      <c r="M129" s="339"/>
      <c r="N129" s="339"/>
      <c r="O129" s="339"/>
      <c r="P129" s="339"/>
      <c r="Q129" s="340"/>
    </row>
    <row r="130" spans="1:17" ht="12.75" customHeight="1" x14ac:dyDescent="0.25">
      <c r="A130" s="302" t="s">
        <v>109</v>
      </c>
      <c r="B130" s="303"/>
      <c r="C130" s="303"/>
      <c r="D130" s="173"/>
      <c r="E130" s="173"/>
      <c r="F130" s="173"/>
      <c r="G130" s="173"/>
      <c r="H130" s="173"/>
      <c r="I130" s="173"/>
      <c r="J130" s="173"/>
      <c r="K130" s="173"/>
      <c r="L130" s="174"/>
      <c r="M130" s="456" t="s">
        <v>110</v>
      </c>
      <c r="N130" s="173"/>
      <c r="O130" s="173"/>
      <c r="P130" s="173"/>
      <c r="Q130" s="457"/>
    </row>
    <row r="131" spans="1:17" x14ac:dyDescent="0.25">
      <c r="A131" s="347"/>
      <c r="B131" s="348"/>
      <c r="C131" s="348"/>
      <c r="D131" s="348"/>
      <c r="E131" s="348"/>
      <c r="F131" s="348"/>
      <c r="G131" s="348"/>
      <c r="H131" s="348"/>
      <c r="I131" s="348"/>
      <c r="J131" s="348"/>
      <c r="K131" s="348"/>
      <c r="L131" s="349"/>
      <c r="M131" s="353"/>
      <c r="N131" s="354"/>
      <c r="O131" s="354"/>
      <c r="P131" s="354"/>
      <c r="Q131" s="355"/>
    </row>
    <row r="132" spans="1:17" x14ac:dyDescent="0.25">
      <c r="A132" s="350"/>
      <c r="B132" s="351"/>
      <c r="C132" s="351"/>
      <c r="D132" s="351"/>
      <c r="E132" s="351"/>
      <c r="F132" s="351"/>
      <c r="G132" s="351"/>
      <c r="H132" s="351"/>
      <c r="I132" s="351"/>
      <c r="J132" s="351"/>
      <c r="K132" s="351"/>
      <c r="L132" s="352"/>
      <c r="M132" s="458" t="s">
        <v>111</v>
      </c>
      <c r="N132" s="459"/>
      <c r="O132" s="358"/>
      <c r="P132" s="358"/>
      <c r="Q132" s="359"/>
    </row>
    <row r="133" spans="1:17" ht="12.75" customHeight="1" x14ac:dyDescent="0.25">
      <c r="A133" s="449" t="s">
        <v>112</v>
      </c>
      <c r="B133" s="450"/>
      <c r="C133" s="450"/>
      <c r="D133" s="450"/>
      <c r="E133" s="450"/>
      <c r="F133" s="450"/>
      <c r="G133" s="450"/>
      <c r="H133" s="450"/>
      <c r="I133" s="450"/>
      <c r="J133" s="451"/>
      <c r="K133" s="452" t="s">
        <v>113</v>
      </c>
      <c r="L133" s="453"/>
      <c r="M133" s="454"/>
      <c r="N133" s="452" t="s">
        <v>114</v>
      </c>
      <c r="O133" s="453"/>
      <c r="P133" s="453"/>
      <c r="Q133" s="455"/>
    </row>
    <row r="134" spans="1:17" ht="13.8" thickBot="1" x14ac:dyDescent="0.3">
      <c r="A134" s="322"/>
      <c r="B134" s="323"/>
      <c r="C134" s="323"/>
      <c r="D134" s="323"/>
      <c r="E134" s="323"/>
      <c r="F134" s="323"/>
      <c r="G134" s="323"/>
      <c r="H134" s="323"/>
      <c r="I134" s="323"/>
      <c r="J134" s="324"/>
      <c r="K134" s="325"/>
      <c r="L134" s="326"/>
      <c r="M134" s="327"/>
      <c r="N134" s="328"/>
      <c r="O134" s="329"/>
      <c r="P134" s="329"/>
      <c r="Q134" s="330"/>
    </row>
    <row r="135" spans="1:17" ht="13.8" thickTop="1" x14ac:dyDescent="0.25">
      <c r="A135" s="4" t="s">
        <v>102</v>
      </c>
      <c r="B135" s="13" t="s">
        <v>103</v>
      </c>
      <c r="C135" s="460" t="s">
        <v>104</v>
      </c>
      <c r="D135" s="461"/>
      <c r="E135" s="461"/>
      <c r="F135" s="462"/>
      <c r="G135" s="462"/>
      <c r="H135" s="462"/>
      <c r="I135" s="462"/>
      <c r="J135" s="462"/>
      <c r="K135" s="462"/>
      <c r="L135" s="462"/>
      <c r="M135" s="463"/>
      <c r="N135" s="9" t="s">
        <v>105</v>
      </c>
      <c r="O135" s="364"/>
      <c r="P135" s="365"/>
      <c r="Q135" s="366"/>
    </row>
    <row r="136" spans="1:17" x14ac:dyDescent="0.25">
      <c r="A136" s="10">
        <v>13</v>
      </c>
      <c r="B136" s="14"/>
      <c r="C136" s="367"/>
      <c r="D136" s="368"/>
      <c r="E136" s="368"/>
      <c r="F136" s="368"/>
      <c r="G136" s="368"/>
      <c r="H136" s="368"/>
      <c r="I136" s="368"/>
      <c r="J136" s="368"/>
      <c r="K136" s="368"/>
      <c r="L136" s="368"/>
      <c r="M136" s="369"/>
      <c r="N136" s="8" t="s">
        <v>106</v>
      </c>
      <c r="O136" s="370"/>
      <c r="P136" s="371"/>
      <c r="Q136" s="372"/>
    </row>
    <row r="137" spans="1:17" x14ac:dyDescent="0.25">
      <c r="A137" s="464" t="s">
        <v>107</v>
      </c>
      <c r="B137" s="465"/>
      <c r="C137" s="466"/>
      <c r="D137" s="465" t="s">
        <v>108</v>
      </c>
      <c r="E137" s="465"/>
      <c r="F137" s="465"/>
      <c r="G137" s="465"/>
      <c r="H137" s="465"/>
      <c r="I137" s="465"/>
      <c r="J137" s="465"/>
      <c r="K137" s="465"/>
      <c r="L137" s="465"/>
      <c r="M137" s="465"/>
      <c r="N137" s="465"/>
      <c r="O137" s="465"/>
      <c r="P137" s="465"/>
      <c r="Q137" s="467"/>
    </row>
    <row r="138" spans="1:17" x14ac:dyDescent="0.25">
      <c r="A138" s="331"/>
      <c r="B138" s="332"/>
      <c r="C138" s="333"/>
      <c r="D138" s="337"/>
      <c r="E138" s="224"/>
      <c r="F138" s="224"/>
      <c r="G138" s="224"/>
      <c r="H138" s="224"/>
      <c r="I138" s="224"/>
      <c r="J138" s="224"/>
      <c r="K138" s="224"/>
      <c r="L138" s="224"/>
      <c r="M138" s="224"/>
      <c r="N138" s="224"/>
      <c r="O138" s="224"/>
      <c r="P138" s="224"/>
      <c r="Q138" s="225"/>
    </row>
    <row r="139" spans="1:17" ht="49.95" customHeight="1" x14ac:dyDescent="0.25">
      <c r="A139" s="334"/>
      <c r="B139" s="335"/>
      <c r="C139" s="336"/>
      <c r="D139" s="338"/>
      <c r="E139" s="339"/>
      <c r="F139" s="339"/>
      <c r="G139" s="339"/>
      <c r="H139" s="339"/>
      <c r="I139" s="339"/>
      <c r="J139" s="339"/>
      <c r="K139" s="339"/>
      <c r="L139" s="339"/>
      <c r="M139" s="339"/>
      <c r="N139" s="339"/>
      <c r="O139" s="339"/>
      <c r="P139" s="339"/>
      <c r="Q139" s="340"/>
    </row>
    <row r="140" spans="1:17" ht="12.75" customHeight="1" x14ac:dyDescent="0.25">
      <c r="A140" s="302" t="s">
        <v>109</v>
      </c>
      <c r="B140" s="303"/>
      <c r="C140" s="303"/>
      <c r="D140" s="173"/>
      <c r="E140" s="173"/>
      <c r="F140" s="173"/>
      <c r="G140" s="173"/>
      <c r="H140" s="173"/>
      <c r="I140" s="173"/>
      <c r="J140" s="173"/>
      <c r="K140" s="173"/>
      <c r="L140" s="174"/>
      <c r="M140" s="456" t="s">
        <v>110</v>
      </c>
      <c r="N140" s="173"/>
      <c r="O140" s="173"/>
      <c r="P140" s="173"/>
      <c r="Q140" s="457"/>
    </row>
    <row r="141" spans="1:17" x14ac:dyDescent="0.25">
      <c r="A141" s="347"/>
      <c r="B141" s="348"/>
      <c r="C141" s="348"/>
      <c r="D141" s="348"/>
      <c r="E141" s="348"/>
      <c r="F141" s="348"/>
      <c r="G141" s="348"/>
      <c r="H141" s="348"/>
      <c r="I141" s="348"/>
      <c r="J141" s="348"/>
      <c r="K141" s="348"/>
      <c r="L141" s="349"/>
      <c r="M141" s="353"/>
      <c r="N141" s="354"/>
      <c r="O141" s="354"/>
      <c r="P141" s="354"/>
      <c r="Q141" s="355"/>
    </row>
    <row r="142" spans="1:17" x14ac:dyDescent="0.25">
      <c r="A142" s="350"/>
      <c r="B142" s="351"/>
      <c r="C142" s="351"/>
      <c r="D142" s="351"/>
      <c r="E142" s="351"/>
      <c r="F142" s="351"/>
      <c r="G142" s="351"/>
      <c r="H142" s="351"/>
      <c r="I142" s="351"/>
      <c r="J142" s="351"/>
      <c r="K142" s="351"/>
      <c r="L142" s="352"/>
      <c r="M142" s="458" t="s">
        <v>111</v>
      </c>
      <c r="N142" s="459"/>
      <c r="O142" s="358"/>
      <c r="P142" s="358"/>
      <c r="Q142" s="359"/>
    </row>
    <row r="143" spans="1:17" ht="12.75" customHeight="1" x14ac:dyDescent="0.25">
      <c r="A143" s="449" t="s">
        <v>112</v>
      </c>
      <c r="B143" s="450"/>
      <c r="C143" s="450"/>
      <c r="D143" s="450"/>
      <c r="E143" s="450"/>
      <c r="F143" s="450"/>
      <c r="G143" s="450"/>
      <c r="H143" s="450"/>
      <c r="I143" s="450"/>
      <c r="J143" s="451"/>
      <c r="K143" s="452" t="s">
        <v>113</v>
      </c>
      <c r="L143" s="453"/>
      <c r="M143" s="454"/>
      <c r="N143" s="452" t="s">
        <v>114</v>
      </c>
      <c r="O143" s="453"/>
      <c r="P143" s="453"/>
      <c r="Q143" s="455"/>
    </row>
    <row r="144" spans="1:17" ht="13.8" thickBot="1" x14ac:dyDescent="0.3">
      <c r="A144" s="322"/>
      <c r="B144" s="323"/>
      <c r="C144" s="323"/>
      <c r="D144" s="323"/>
      <c r="E144" s="323"/>
      <c r="F144" s="323"/>
      <c r="G144" s="323"/>
      <c r="H144" s="323"/>
      <c r="I144" s="323"/>
      <c r="J144" s="324"/>
      <c r="K144" s="325"/>
      <c r="L144" s="326"/>
      <c r="M144" s="327"/>
      <c r="N144" s="328"/>
      <c r="O144" s="329"/>
      <c r="P144" s="329"/>
      <c r="Q144" s="330"/>
    </row>
    <row r="145" spans="1:17" ht="13.8" thickTop="1" x14ac:dyDescent="0.25">
      <c r="A145" s="4" t="s">
        <v>102</v>
      </c>
      <c r="B145" s="13" t="s">
        <v>103</v>
      </c>
      <c r="C145" s="460" t="s">
        <v>104</v>
      </c>
      <c r="D145" s="461"/>
      <c r="E145" s="461"/>
      <c r="F145" s="462"/>
      <c r="G145" s="462"/>
      <c r="H145" s="462"/>
      <c r="I145" s="462"/>
      <c r="J145" s="462"/>
      <c r="K145" s="462"/>
      <c r="L145" s="462"/>
      <c r="M145" s="463"/>
      <c r="N145" s="9" t="s">
        <v>105</v>
      </c>
      <c r="O145" s="364"/>
      <c r="P145" s="365"/>
      <c r="Q145" s="366"/>
    </row>
    <row r="146" spans="1:17" ht="12.75" customHeight="1" x14ac:dyDescent="0.25">
      <c r="A146" s="10">
        <v>14</v>
      </c>
      <c r="B146" s="14"/>
      <c r="C146" s="367"/>
      <c r="D146" s="368"/>
      <c r="E146" s="368"/>
      <c r="F146" s="368"/>
      <c r="G146" s="368"/>
      <c r="H146" s="368"/>
      <c r="I146" s="368"/>
      <c r="J146" s="368"/>
      <c r="K146" s="368"/>
      <c r="L146" s="368"/>
      <c r="M146" s="369"/>
      <c r="N146" s="8" t="s">
        <v>106</v>
      </c>
      <c r="O146" s="370"/>
      <c r="P146" s="371"/>
      <c r="Q146" s="372"/>
    </row>
    <row r="147" spans="1:17" x14ac:dyDescent="0.25">
      <c r="A147" s="464" t="s">
        <v>107</v>
      </c>
      <c r="B147" s="465"/>
      <c r="C147" s="466"/>
      <c r="D147" s="465" t="s">
        <v>108</v>
      </c>
      <c r="E147" s="465"/>
      <c r="F147" s="465"/>
      <c r="G147" s="465"/>
      <c r="H147" s="465"/>
      <c r="I147" s="465"/>
      <c r="J147" s="465"/>
      <c r="K147" s="465"/>
      <c r="L147" s="465"/>
      <c r="M147" s="465"/>
      <c r="N147" s="465"/>
      <c r="O147" s="465"/>
      <c r="P147" s="465"/>
      <c r="Q147" s="467"/>
    </row>
    <row r="148" spans="1:17" x14ac:dyDescent="0.25">
      <c r="A148" s="331"/>
      <c r="B148" s="332"/>
      <c r="C148" s="333"/>
      <c r="D148" s="337"/>
      <c r="E148" s="224"/>
      <c r="F148" s="224"/>
      <c r="G148" s="224"/>
      <c r="H148" s="224"/>
      <c r="I148" s="224"/>
      <c r="J148" s="224"/>
      <c r="K148" s="224"/>
      <c r="L148" s="224"/>
      <c r="M148" s="224"/>
      <c r="N148" s="224"/>
      <c r="O148" s="224"/>
      <c r="P148" s="224"/>
      <c r="Q148" s="225"/>
    </row>
    <row r="149" spans="1:17" ht="49.95" customHeight="1" x14ac:dyDescent="0.25">
      <c r="A149" s="334"/>
      <c r="B149" s="335"/>
      <c r="C149" s="336"/>
      <c r="D149" s="338"/>
      <c r="E149" s="339"/>
      <c r="F149" s="339"/>
      <c r="G149" s="339"/>
      <c r="H149" s="339"/>
      <c r="I149" s="339"/>
      <c r="J149" s="339"/>
      <c r="K149" s="339"/>
      <c r="L149" s="339"/>
      <c r="M149" s="339"/>
      <c r="N149" s="339"/>
      <c r="O149" s="339"/>
      <c r="P149" s="339"/>
      <c r="Q149" s="340"/>
    </row>
    <row r="150" spans="1:17" ht="12.75" customHeight="1" x14ac:dyDescent="0.25">
      <c r="A150" s="302" t="s">
        <v>109</v>
      </c>
      <c r="B150" s="303"/>
      <c r="C150" s="303"/>
      <c r="D150" s="173"/>
      <c r="E150" s="173"/>
      <c r="F150" s="173"/>
      <c r="G150" s="173"/>
      <c r="H150" s="173"/>
      <c r="I150" s="173"/>
      <c r="J150" s="173"/>
      <c r="K150" s="173"/>
      <c r="L150" s="174"/>
      <c r="M150" s="456" t="s">
        <v>110</v>
      </c>
      <c r="N150" s="173"/>
      <c r="O150" s="173"/>
      <c r="P150" s="173"/>
      <c r="Q150" s="457"/>
    </row>
    <row r="151" spans="1:17" x14ac:dyDescent="0.25">
      <c r="A151" s="347"/>
      <c r="B151" s="348"/>
      <c r="C151" s="348"/>
      <c r="D151" s="348"/>
      <c r="E151" s="348"/>
      <c r="F151" s="348"/>
      <c r="G151" s="348"/>
      <c r="H151" s="348"/>
      <c r="I151" s="348"/>
      <c r="J151" s="348"/>
      <c r="K151" s="348"/>
      <c r="L151" s="349"/>
      <c r="M151" s="353"/>
      <c r="N151" s="354"/>
      <c r="O151" s="354"/>
      <c r="P151" s="354"/>
      <c r="Q151" s="355"/>
    </row>
    <row r="152" spans="1:17" x14ac:dyDescent="0.25">
      <c r="A152" s="350"/>
      <c r="B152" s="351"/>
      <c r="C152" s="351"/>
      <c r="D152" s="351"/>
      <c r="E152" s="351"/>
      <c r="F152" s="351"/>
      <c r="G152" s="351"/>
      <c r="H152" s="351"/>
      <c r="I152" s="351"/>
      <c r="J152" s="351"/>
      <c r="K152" s="351"/>
      <c r="L152" s="352"/>
      <c r="M152" s="458" t="s">
        <v>111</v>
      </c>
      <c r="N152" s="459"/>
      <c r="O152" s="358"/>
      <c r="P152" s="358"/>
      <c r="Q152" s="359"/>
    </row>
    <row r="153" spans="1:17" ht="12.75" customHeight="1" x14ac:dyDescent="0.25">
      <c r="A153" s="449" t="s">
        <v>112</v>
      </c>
      <c r="B153" s="450"/>
      <c r="C153" s="450"/>
      <c r="D153" s="450"/>
      <c r="E153" s="450"/>
      <c r="F153" s="450"/>
      <c r="G153" s="450"/>
      <c r="H153" s="450"/>
      <c r="I153" s="450"/>
      <c r="J153" s="451"/>
      <c r="K153" s="452" t="s">
        <v>113</v>
      </c>
      <c r="L153" s="453"/>
      <c r="M153" s="454"/>
      <c r="N153" s="452" t="s">
        <v>114</v>
      </c>
      <c r="O153" s="453"/>
      <c r="P153" s="453"/>
      <c r="Q153" s="455"/>
    </row>
    <row r="154" spans="1:17" ht="13.8" thickBot="1" x14ac:dyDescent="0.3">
      <c r="A154" s="322"/>
      <c r="B154" s="323"/>
      <c r="C154" s="323"/>
      <c r="D154" s="323"/>
      <c r="E154" s="323"/>
      <c r="F154" s="323"/>
      <c r="G154" s="323"/>
      <c r="H154" s="323"/>
      <c r="I154" s="323"/>
      <c r="J154" s="324"/>
      <c r="K154" s="325"/>
      <c r="L154" s="326"/>
      <c r="M154" s="327"/>
      <c r="N154" s="328"/>
      <c r="O154" s="329"/>
      <c r="P154" s="329"/>
      <c r="Q154" s="330"/>
    </row>
    <row r="155" spans="1:17" ht="13.8" thickTop="1" x14ac:dyDescent="0.25">
      <c r="A155" s="4" t="s">
        <v>102</v>
      </c>
      <c r="B155" s="13" t="s">
        <v>103</v>
      </c>
      <c r="C155" s="460" t="s">
        <v>104</v>
      </c>
      <c r="D155" s="461"/>
      <c r="E155" s="461"/>
      <c r="F155" s="462"/>
      <c r="G155" s="462"/>
      <c r="H155" s="462"/>
      <c r="I155" s="462"/>
      <c r="J155" s="462"/>
      <c r="K155" s="462"/>
      <c r="L155" s="462"/>
      <c r="M155" s="463"/>
      <c r="N155" s="9" t="s">
        <v>105</v>
      </c>
      <c r="O155" s="364"/>
      <c r="P155" s="365"/>
      <c r="Q155" s="366"/>
    </row>
    <row r="156" spans="1:17" x14ac:dyDescent="0.25">
      <c r="A156" s="10">
        <v>15</v>
      </c>
      <c r="B156" s="14"/>
      <c r="C156" s="367"/>
      <c r="D156" s="368"/>
      <c r="E156" s="368"/>
      <c r="F156" s="368"/>
      <c r="G156" s="368"/>
      <c r="H156" s="368"/>
      <c r="I156" s="368"/>
      <c r="J156" s="368"/>
      <c r="K156" s="368"/>
      <c r="L156" s="368"/>
      <c r="M156" s="369"/>
      <c r="N156" s="8" t="s">
        <v>106</v>
      </c>
      <c r="O156" s="370"/>
      <c r="P156" s="371"/>
      <c r="Q156" s="372"/>
    </row>
    <row r="157" spans="1:17" x14ac:dyDescent="0.25">
      <c r="A157" s="464" t="s">
        <v>107</v>
      </c>
      <c r="B157" s="465"/>
      <c r="C157" s="466"/>
      <c r="D157" s="465" t="s">
        <v>108</v>
      </c>
      <c r="E157" s="465"/>
      <c r="F157" s="465"/>
      <c r="G157" s="465"/>
      <c r="H157" s="465"/>
      <c r="I157" s="465"/>
      <c r="J157" s="465"/>
      <c r="K157" s="465"/>
      <c r="L157" s="465"/>
      <c r="M157" s="465"/>
      <c r="N157" s="465"/>
      <c r="O157" s="465"/>
      <c r="P157" s="465"/>
      <c r="Q157" s="467"/>
    </row>
    <row r="158" spans="1:17" x14ac:dyDescent="0.25">
      <c r="A158" s="331"/>
      <c r="B158" s="332"/>
      <c r="C158" s="333"/>
      <c r="D158" s="337"/>
      <c r="E158" s="224"/>
      <c r="F158" s="224"/>
      <c r="G158" s="224"/>
      <c r="H158" s="224"/>
      <c r="I158" s="224"/>
      <c r="J158" s="224"/>
      <c r="K158" s="224"/>
      <c r="L158" s="224"/>
      <c r="M158" s="224"/>
      <c r="N158" s="224"/>
      <c r="O158" s="224"/>
      <c r="P158" s="224"/>
      <c r="Q158" s="225"/>
    </row>
    <row r="159" spans="1:17" ht="49.95" customHeight="1" x14ac:dyDescent="0.25">
      <c r="A159" s="334"/>
      <c r="B159" s="335"/>
      <c r="C159" s="336"/>
      <c r="D159" s="338"/>
      <c r="E159" s="339"/>
      <c r="F159" s="339"/>
      <c r="G159" s="339"/>
      <c r="H159" s="339"/>
      <c r="I159" s="339"/>
      <c r="J159" s="339"/>
      <c r="K159" s="339"/>
      <c r="L159" s="339"/>
      <c r="M159" s="339"/>
      <c r="N159" s="339"/>
      <c r="O159" s="339"/>
      <c r="P159" s="339"/>
      <c r="Q159" s="340"/>
    </row>
    <row r="160" spans="1:17" ht="12.75" customHeight="1" x14ac:dyDescent="0.25">
      <c r="A160" s="302" t="s">
        <v>109</v>
      </c>
      <c r="B160" s="303"/>
      <c r="C160" s="303"/>
      <c r="D160" s="173"/>
      <c r="E160" s="173"/>
      <c r="F160" s="173"/>
      <c r="G160" s="173"/>
      <c r="H160" s="173"/>
      <c r="I160" s="173"/>
      <c r="J160" s="173"/>
      <c r="K160" s="173"/>
      <c r="L160" s="174"/>
      <c r="M160" s="456" t="s">
        <v>110</v>
      </c>
      <c r="N160" s="173"/>
      <c r="O160" s="173"/>
      <c r="P160" s="173"/>
      <c r="Q160" s="457"/>
    </row>
    <row r="161" spans="1:17" x14ac:dyDescent="0.25">
      <c r="A161" s="347"/>
      <c r="B161" s="348"/>
      <c r="C161" s="348"/>
      <c r="D161" s="348"/>
      <c r="E161" s="348"/>
      <c r="F161" s="348"/>
      <c r="G161" s="348"/>
      <c r="H161" s="348"/>
      <c r="I161" s="348"/>
      <c r="J161" s="348"/>
      <c r="K161" s="348"/>
      <c r="L161" s="349"/>
      <c r="M161" s="353"/>
      <c r="N161" s="354"/>
      <c r="O161" s="354"/>
      <c r="P161" s="354"/>
      <c r="Q161" s="355"/>
    </row>
    <row r="162" spans="1:17" x14ac:dyDescent="0.25">
      <c r="A162" s="350"/>
      <c r="B162" s="351"/>
      <c r="C162" s="351"/>
      <c r="D162" s="351"/>
      <c r="E162" s="351"/>
      <c r="F162" s="351"/>
      <c r="G162" s="351"/>
      <c r="H162" s="351"/>
      <c r="I162" s="351"/>
      <c r="J162" s="351"/>
      <c r="K162" s="351"/>
      <c r="L162" s="352"/>
      <c r="M162" s="458" t="s">
        <v>111</v>
      </c>
      <c r="N162" s="459"/>
      <c r="O162" s="358"/>
      <c r="P162" s="358"/>
      <c r="Q162" s="359"/>
    </row>
    <row r="163" spans="1:17" ht="12.75" customHeight="1" x14ac:dyDescent="0.25">
      <c r="A163" s="449" t="s">
        <v>112</v>
      </c>
      <c r="B163" s="450"/>
      <c r="C163" s="450"/>
      <c r="D163" s="450"/>
      <c r="E163" s="450"/>
      <c r="F163" s="450"/>
      <c r="G163" s="450"/>
      <c r="H163" s="450"/>
      <c r="I163" s="450"/>
      <c r="J163" s="451"/>
      <c r="K163" s="452" t="s">
        <v>113</v>
      </c>
      <c r="L163" s="453"/>
      <c r="M163" s="454"/>
      <c r="N163" s="452" t="s">
        <v>114</v>
      </c>
      <c r="O163" s="453"/>
      <c r="P163" s="453"/>
      <c r="Q163" s="455"/>
    </row>
    <row r="164" spans="1:17" ht="13.8" thickBot="1" x14ac:dyDescent="0.3">
      <c r="A164" s="322"/>
      <c r="B164" s="323"/>
      <c r="C164" s="323"/>
      <c r="D164" s="323"/>
      <c r="E164" s="323"/>
      <c r="F164" s="323"/>
      <c r="G164" s="323"/>
      <c r="H164" s="323"/>
      <c r="I164" s="323"/>
      <c r="J164" s="324"/>
      <c r="K164" s="325"/>
      <c r="L164" s="326"/>
      <c r="M164" s="327"/>
      <c r="N164" s="328"/>
      <c r="O164" s="329"/>
      <c r="P164" s="329"/>
      <c r="Q164" s="330"/>
    </row>
    <row r="165" spans="1:17" ht="13.8" thickTop="1" x14ac:dyDescent="0.25">
      <c r="A165" s="4" t="s">
        <v>102</v>
      </c>
      <c r="B165" s="13" t="s">
        <v>103</v>
      </c>
      <c r="C165" s="460" t="s">
        <v>104</v>
      </c>
      <c r="D165" s="461"/>
      <c r="E165" s="461"/>
      <c r="F165" s="462"/>
      <c r="G165" s="462"/>
      <c r="H165" s="462"/>
      <c r="I165" s="462"/>
      <c r="J165" s="462"/>
      <c r="K165" s="462"/>
      <c r="L165" s="462"/>
      <c r="M165" s="463"/>
      <c r="N165" s="9" t="s">
        <v>105</v>
      </c>
      <c r="O165" s="364"/>
      <c r="P165" s="365"/>
      <c r="Q165" s="366"/>
    </row>
    <row r="166" spans="1:17" x14ac:dyDescent="0.25">
      <c r="A166" s="10">
        <v>16</v>
      </c>
      <c r="B166" s="14"/>
      <c r="C166" s="367"/>
      <c r="D166" s="368"/>
      <c r="E166" s="368"/>
      <c r="F166" s="368"/>
      <c r="G166" s="368"/>
      <c r="H166" s="368"/>
      <c r="I166" s="368"/>
      <c r="J166" s="368"/>
      <c r="K166" s="368"/>
      <c r="L166" s="368"/>
      <c r="M166" s="369"/>
      <c r="N166" s="8" t="s">
        <v>106</v>
      </c>
      <c r="O166" s="370"/>
      <c r="P166" s="371"/>
      <c r="Q166" s="372"/>
    </row>
    <row r="167" spans="1:17" x14ac:dyDescent="0.25">
      <c r="A167" s="464" t="s">
        <v>107</v>
      </c>
      <c r="B167" s="465"/>
      <c r="C167" s="466"/>
      <c r="D167" s="465" t="s">
        <v>108</v>
      </c>
      <c r="E167" s="465"/>
      <c r="F167" s="465"/>
      <c r="G167" s="465"/>
      <c r="H167" s="465"/>
      <c r="I167" s="465"/>
      <c r="J167" s="465"/>
      <c r="K167" s="465"/>
      <c r="L167" s="465"/>
      <c r="M167" s="465"/>
      <c r="N167" s="465"/>
      <c r="O167" s="465"/>
      <c r="P167" s="465"/>
      <c r="Q167" s="467"/>
    </row>
    <row r="168" spans="1:17" x14ac:dyDescent="0.25">
      <c r="A168" s="331"/>
      <c r="B168" s="332"/>
      <c r="C168" s="333"/>
      <c r="D168" s="337"/>
      <c r="E168" s="224"/>
      <c r="F168" s="224"/>
      <c r="G168" s="224"/>
      <c r="H168" s="224"/>
      <c r="I168" s="224"/>
      <c r="J168" s="224"/>
      <c r="K168" s="224"/>
      <c r="L168" s="224"/>
      <c r="M168" s="224"/>
      <c r="N168" s="224"/>
      <c r="O168" s="224"/>
      <c r="P168" s="224"/>
      <c r="Q168" s="225"/>
    </row>
    <row r="169" spans="1:17" ht="49.95" customHeight="1" x14ac:dyDescent="0.25">
      <c r="A169" s="334"/>
      <c r="B169" s="335"/>
      <c r="C169" s="336"/>
      <c r="D169" s="338"/>
      <c r="E169" s="339"/>
      <c r="F169" s="339"/>
      <c r="G169" s="339"/>
      <c r="H169" s="339"/>
      <c r="I169" s="339"/>
      <c r="J169" s="339"/>
      <c r="K169" s="339"/>
      <c r="L169" s="339"/>
      <c r="M169" s="339"/>
      <c r="N169" s="339"/>
      <c r="O169" s="339"/>
      <c r="P169" s="339"/>
      <c r="Q169" s="340"/>
    </row>
    <row r="170" spans="1:17" ht="12.75" customHeight="1" x14ac:dyDescent="0.25">
      <c r="A170" s="302" t="s">
        <v>109</v>
      </c>
      <c r="B170" s="303"/>
      <c r="C170" s="303"/>
      <c r="D170" s="173"/>
      <c r="E170" s="173"/>
      <c r="F170" s="173"/>
      <c r="G170" s="173"/>
      <c r="H170" s="173"/>
      <c r="I170" s="173"/>
      <c r="J170" s="173"/>
      <c r="K170" s="173"/>
      <c r="L170" s="174"/>
      <c r="M170" s="456" t="s">
        <v>110</v>
      </c>
      <c r="N170" s="173"/>
      <c r="O170" s="173"/>
      <c r="P170" s="173"/>
      <c r="Q170" s="457"/>
    </row>
    <row r="171" spans="1:17" x14ac:dyDescent="0.25">
      <c r="A171" s="347"/>
      <c r="B171" s="348"/>
      <c r="C171" s="348"/>
      <c r="D171" s="348"/>
      <c r="E171" s="348"/>
      <c r="F171" s="348"/>
      <c r="G171" s="348"/>
      <c r="H171" s="348"/>
      <c r="I171" s="348"/>
      <c r="J171" s="348"/>
      <c r="K171" s="348"/>
      <c r="L171" s="349"/>
      <c r="M171" s="353"/>
      <c r="N171" s="354"/>
      <c r="O171" s="354"/>
      <c r="P171" s="354"/>
      <c r="Q171" s="355"/>
    </row>
    <row r="172" spans="1:17" x14ac:dyDescent="0.25">
      <c r="A172" s="350"/>
      <c r="B172" s="351"/>
      <c r="C172" s="351"/>
      <c r="D172" s="351"/>
      <c r="E172" s="351"/>
      <c r="F172" s="351"/>
      <c r="G172" s="351"/>
      <c r="H172" s="351"/>
      <c r="I172" s="351"/>
      <c r="J172" s="351"/>
      <c r="K172" s="351"/>
      <c r="L172" s="352"/>
      <c r="M172" s="458" t="s">
        <v>111</v>
      </c>
      <c r="N172" s="459"/>
      <c r="O172" s="358"/>
      <c r="P172" s="358"/>
      <c r="Q172" s="359"/>
    </row>
    <row r="173" spans="1:17" ht="12.75" customHeight="1" x14ac:dyDescent="0.25">
      <c r="A173" s="449" t="s">
        <v>112</v>
      </c>
      <c r="B173" s="450"/>
      <c r="C173" s="450"/>
      <c r="D173" s="450"/>
      <c r="E173" s="450"/>
      <c r="F173" s="450"/>
      <c r="G173" s="450"/>
      <c r="H173" s="450"/>
      <c r="I173" s="450"/>
      <c r="J173" s="451"/>
      <c r="K173" s="452" t="s">
        <v>113</v>
      </c>
      <c r="L173" s="453"/>
      <c r="M173" s="454"/>
      <c r="N173" s="452" t="s">
        <v>114</v>
      </c>
      <c r="O173" s="453"/>
      <c r="P173" s="453"/>
      <c r="Q173" s="455"/>
    </row>
    <row r="174" spans="1:17" ht="13.8" thickBot="1" x14ac:dyDescent="0.3">
      <c r="A174" s="322"/>
      <c r="B174" s="323"/>
      <c r="C174" s="323"/>
      <c r="D174" s="323"/>
      <c r="E174" s="323"/>
      <c r="F174" s="323"/>
      <c r="G174" s="323"/>
      <c r="H174" s="323"/>
      <c r="I174" s="323"/>
      <c r="J174" s="324"/>
      <c r="K174" s="325"/>
      <c r="L174" s="326"/>
      <c r="M174" s="327"/>
      <c r="N174" s="328"/>
      <c r="O174" s="329"/>
      <c r="P174" s="329"/>
      <c r="Q174" s="330"/>
    </row>
    <row r="175" spans="1:17" ht="13.8" thickTop="1" x14ac:dyDescent="0.25">
      <c r="A175" s="4" t="s">
        <v>102</v>
      </c>
      <c r="B175" s="13" t="s">
        <v>103</v>
      </c>
      <c r="C175" s="460" t="s">
        <v>104</v>
      </c>
      <c r="D175" s="461"/>
      <c r="E175" s="461"/>
      <c r="F175" s="462"/>
      <c r="G175" s="462"/>
      <c r="H175" s="462"/>
      <c r="I175" s="462"/>
      <c r="J175" s="462"/>
      <c r="K175" s="462"/>
      <c r="L175" s="462"/>
      <c r="M175" s="463"/>
      <c r="N175" s="9" t="s">
        <v>105</v>
      </c>
      <c r="O175" s="364"/>
      <c r="P175" s="365"/>
      <c r="Q175" s="366"/>
    </row>
    <row r="176" spans="1:17" x14ac:dyDescent="0.25">
      <c r="A176" s="10">
        <v>17</v>
      </c>
      <c r="B176" s="14"/>
      <c r="C176" s="367"/>
      <c r="D176" s="368"/>
      <c r="E176" s="368"/>
      <c r="F176" s="368"/>
      <c r="G176" s="368"/>
      <c r="H176" s="368"/>
      <c r="I176" s="368"/>
      <c r="J176" s="368"/>
      <c r="K176" s="368"/>
      <c r="L176" s="368"/>
      <c r="M176" s="369"/>
      <c r="N176" s="8" t="s">
        <v>106</v>
      </c>
      <c r="O176" s="370"/>
      <c r="P176" s="371"/>
      <c r="Q176" s="372"/>
    </row>
    <row r="177" spans="1:17" x14ac:dyDescent="0.25">
      <c r="A177" s="464" t="s">
        <v>107</v>
      </c>
      <c r="B177" s="465"/>
      <c r="C177" s="466"/>
      <c r="D177" s="465" t="s">
        <v>108</v>
      </c>
      <c r="E177" s="465"/>
      <c r="F177" s="465"/>
      <c r="G177" s="465"/>
      <c r="H177" s="465"/>
      <c r="I177" s="465"/>
      <c r="J177" s="465"/>
      <c r="K177" s="465"/>
      <c r="L177" s="465"/>
      <c r="M177" s="465"/>
      <c r="N177" s="465"/>
      <c r="O177" s="465"/>
      <c r="P177" s="465"/>
      <c r="Q177" s="467"/>
    </row>
    <row r="178" spans="1:17" x14ac:dyDescent="0.25">
      <c r="A178" s="331"/>
      <c r="B178" s="332"/>
      <c r="C178" s="333"/>
      <c r="D178" s="337"/>
      <c r="E178" s="224"/>
      <c r="F178" s="224"/>
      <c r="G178" s="224"/>
      <c r="H178" s="224"/>
      <c r="I178" s="224"/>
      <c r="J178" s="224"/>
      <c r="K178" s="224"/>
      <c r="L178" s="224"/>
      <c r="M178" s="224"/>
      <c r="N178" s="224"/>
      <c r="O178" s="224"/>
      <c r="P178" s="224"/>
      <c r="Q178" s="225"/>
    </row>
    <row r="179" spans="1:17" ht="49.95" customHeight="1" x14ac:dyDescent="0.25">
      <c r="A179" s="334"/>
      <c r="B179" s="335"/>
      <c r="C179" s="336"/>
      <c r="D179" s="338"/>
      <c r="E179" s="339"/>
      <c r="F179" s="339"/>
      <c r="G179" s="339"/>
      <c r="H179" s="339"/>
      <c r="I179" s="339"/>
      <c r="J179" s="339"/>
      <c r="K179" s="339"/>
      <c r="L179" s="339"/>
      <c r="M179" s="339"/>
      <c r="N179" s="339"/>
      <c r="O179" s="339"/>
      <c r="P179" s="339"/>
      <c r="Q179" s="340"/>
    </row>
    <row r="180" spans="1:17" ht="12.75" customHeight="1" x14ac:dyDescent="0.25">
      <c r="A180" s="302" t="s">
        <v>109</v>
      </c>
      <c r="B180" s="303"/>
      <c r="C180" s="303"/>
      <c r="D180" s="173"/>
      <c r="E180" s="173"/>
      <c r="F180" s="173"/>
      <c r="G180" s="173"/>
      <c r="H180" s="173"/>
      <c r="I180" s="173"/>
      <c r="J180" s="173"/>
      <c r="K180" s="173"/>
      <c r="L180" s="174"/>
      <c r="M180" s="456" t="s">
        <v>110</v>
      </c>
      <c r="N180" s="173"/>
      <c r="O180" s="173"/>
      <c r="P180" s="173"/>
      <c r="Q180" s="457"/>
    </row>
    <row r="181" spans="1:17" x14ac:dyDescent="0.25">
      <c r="A181" s="347"/>
      <c r="B181" s="348"/>
      <c r="C181" s="348"/>
      <c r="D181" s="348"/>
      <c r="E181" s="348"/>
      <c r="F181" s="348"/>
      <c r="G181" s="348"/>
      <c r="H181" s="348"/>
      <c r="I181" s="348"/>
      <c r="J181" s="348"/>
      <c r="K181" s="348"/>
      <c r="L181" s="349"/>
      <c r="M181" s="353"/>
      <c r="N181" s="354"/>
      <c r="O181" s="354"/>
      <c r="P181" s="354"/>
      <c r="Q181" s="355"/>
    </row>
    <row r="182" spans="1:17" x14ac:dyDescent="0.25">
      <c r="A182" s="350"/>
      <c r="B182" s="351"/>
      <c r="C182" s="351"/>
      <c r="D182" s="351"/>
      <c r="E182" s="351"/>
      <c r="F182" s="351"/>
      <c r="G182" s="351"/>
      <c r="H182" s="351"/>
      <c r="I182" s="351"/>
      <c r="J182" s="351"/>
      <c r="K182" s="351"/>
      <c r="L182" s="352"/>
      <c r="M182" s="458" t="s">
        <v>111</v>
      </c>
      <c r="N182" s="459"/>
      <c r="O182" s="358"/>
      <c r="P182" s="358"/>
      <c r="Q182" s="359"/>
    </row>
    <row r="183" spans="1:17" ht="12.75" customHeight="1" x14ac:dyDescent="0.25">
      <c r="A183" s="449" t="s">
        <v>112</v>
      </c>
      <c r="B183" s="450"/>
      <c r="C183" s="450"/>
      <c r="D183" s="450"/>
      <c r="E183" s="450"/>
      <c r="F183" s="450"/>
      <c r="G183" s="450"/>
      <c r="H183" s="450"/>
      <c r="I183" s="450"/>
      <c r="J183" s="451"/>
      <c r="K183" s="452" t="s">
        <v>113</v>
      </c>
      <c r="L183" s="453"/>
      <c r="M183" s="454"/>
      <c r="N183" s="452" t="s">
        <v>114</v>
      </c>
      <c r="O183" s="453"/>
      <c r="P183" s="453"/>
      <c r="Q183" s="455"/>
    </row>
    <row r="184" spans="1:17" ht="13.8" thickBot="1" x14ac:dyDescent="0.3">
      <c r="A184" s="322"/>
      <c r="B184" s="323"/>
      <c r="C184" s="323"/>
      <c r="D184" s="323"/>
      <c r="E184" s="323"/>
      <c r="F184" s="323"/>
      <c r="G184" s="323"/>
      <c r="H184" s="323"/>
      <c r="I184" s="323"/>
      <c r="J184" s="324"/>
      <c r="K184" s="325"/>
      <c r="L184" s="326"/>
      <c r="M184" s="327"/>
      <c r="N184" s="328"/>
      <c r="O184" s="329"/>
      <c r="P184" s="329"/>
      <c r="Q184" s="330"/>
    </row>
    <row r="185" spans="1:17" ht="13.8" thickTop="1" x14ac:dyDescent="0.25">
      <c r="A185" s="4" t="s">
        <v>102</v>
      </c>
      <c r="B185" s="13" t="s">
        <v>103</v>
      </c>
      <c r="C185" s="460" t="s">
        <v>104</v>
      </c>
      <c r="D185" s="461"/>
      <c r="E185" s="461"/>
      <c r="F185" s="462"/>
      <c r="G185" s="462"/>
      <c r="H185" s="462"/>
      <c r="I185" s="462"/>
      <c r="J185" s="462"/>
      <c r="K185" s="462"/>
      <c r="L185" s="462"/>
      <c r="M185" s="463"/>
      <c r="N185" s="9" t="s">
        <v>105</v>
      </c>
      <c r="O185" s="364"/>
      <c r="P185" s="365"/>
      <c r="Q185" s="366"/>
    </row>
    <row r="186" spans="1:17" x14ac:dyDescent="0.25">
      <c r="A186" s="10">
        <v>18</v>
      </c>
      <c r="B186" s="14"/>
      <c r="C186" s="367"/>
      <c r="D186" s="368"/>
      <c r="E186" s="368"/>
      <c r="F186" s="368"/>
      <c r="G186" s="368"/>
      <c r="H186" s="368"/>
      <c r="I186" s="368"/>
      <c r="J186" s="368"/>
      <c r="K186" s="368"/>
      <c r="L186" s="368"/>
      <c r="M186" s="369"/>
      <c r="N186" s="8" t="s">
        <v>106</v>
      </c>
      <c r="O186" s="370"/>
      <c r="P186" s="371"/>
      <c r="Q186" s="372"/>
    </row>
    <row r="187" spans="1:17" x14ac:dyDescent="0.25">
      <c r="A187" s="464" t="s">
        <v>107</v>
      </c>
      <c r="B187" s="465"/>
      <c r="C187" s="466"/>
      <c r="D187" s="465" t="s">
        <v>108</v>
      </c>
      <c r="E187" s="465"/>
      <c r="F187" s="465"/>
      <c r="G187" s="465"/>
      <c r="H187" s="465"/>
      <c r="I187" s="465"/>
      <c r="J187" s="465"/>
      <c r="K187" s="465"/>
      <c r="L187" s="465"/>
      <c r="M187" s="465"/>
      <c r="N187" s="465"/>
      <c r="O187" s="465"/>
      <c r="P187" s="465"/>
      <c r="Q187" s="467"/>
    </row>
    <row r="188" spans="1:17" x14ac:dyDescent="0.25">
      <c r="A188" s="331"/>
      <c r="B188" s="332"/>
      <c r="C188" s="333"/>
      <c r="D188" s="337"/>
      <c r="E188" s="224"/>
      <c r="F188" s="224"/>
      <c r="G188" s="224"/>
      <c r="H188" s="224"/>
      <c r="I188" s="224"/>
      <c r="J188" s="224"/>
      <c r="K188" s="224"/>
      <c r="L188" s="224"/>
      <c r="M188" s="224"/>
      <c r="N188" s="224"/>
      <c r="O188" s="224"/>
      <c r="P188" s="224"/>
      <c r="Q188" s="225"/>
    </row>
    <row r="189" spans="1:17" ht="49.95" customHeight="1" x14ac:dyDescent="0.25">
      <c r="A189" s="334"/>
      <c r="B189" s="335"/>
      <c r="C189" s="336"/>
      <c r="D189" s="338"/>
      <c r="E189" s="339"/>
      <c r="F189" s="339"/>
      <c r="G189" s="339"/>
      <c r="H189" s="339"/>
      <c r="I189" s="339"/>
      <c r="J189" s="339"/>
      <c r="K189" s="339"/>
      <c r="L189" s="339"/>
      <c r="M189" s="339"/>
      <c r="N189" s="339"/>
      <c r="O189" s="339"/>
      <c r="P189" s="339"/>
      <c r="Q189" s="340"/>
    </row>
    <row r="190" spans="1:17" ht="12.75" customHeight="1" x14ac:dyDescent="0.25">
      <c r="A190" s="302" t="s">
        <v>109</v>
      </c>
      <c r="B190" s="303"/>
      <c r="C190" s="303"/>
      <c r="D190" s="173"/>
      <c r="E190" s="173"/>
      <c r="F190" s="173"/>
      <c r="G190" s="173"/>
      <c r="H190" s="173"/>
      <c r="I190" s="173"/>
      <c r="J190" s="173"/>
      <c r="K190" s="173"/>
      <c r="L190" s="174"/>
      <c r="M190" s="456" t="s">
        <v>110</v>
      </c>
      <c r="N190" s="173"/>
      <c r="O190" s="173"/>
      <c r="P190" s="173"/>
      <c r="Q190" s="457"/>
    </row>
    <row r="191" spans="1:17" x14ac:dyDescent="0.25">
      <c r="A191" s="347"/>
      <c r="B191" s="348"/>
      <c r="C191" s="348"/>
      <c r="D191" s="348"/>
      <c r="E191" s="348"/>
      <c r="F191" s="348"/>
      <c r="G191" s="348"/>
      <c r="H191" s="348"/>
      <c r="I191" s="348"/>
      <c r="J191" s="348"/>
      <c r="K191" s="348"/>
      <c r="L191" s="349"/>
      <c r="M191" s="353"/>
      <c r="N191" s="354"/>
      <c r="O191" s="354"/>
      <c r="P191" s="354"/>
      <c r="Q191" s="355"/>
    </row>
    <row r="192" spans="1:17" x14ac:dyDescent="0.25">
      <c r="A192" s="350"/>
      <c r="B192" s="351"/>
      <c r="C192" s="351"/>
      <c r="D192" s="351"/>
      <c r="E192" s="351"/>
      <c r="F192" s="351"/>
      <c r="G192" s="351"/>
      <c r="H192" s="351"/>
      <c r="I192" s="351"/>
      <c r="J192" s="351"/>
      <c r="K192" s="351"/>
      <c r="L192" s="352"/>
      <c r="M192" s="458" t="s">
        <v>111</v>
      </c>
      <c r="N192" s="459"/>
      <c r="O192" s="358"/>
      <c r="P192" s="358"/>
      <c r="Q192" s="359"/>
    </row>
    <row r="193" spans="1:17" ht="12.75" customHeight="1" x14ac:dyDescent="0.25">
      <c r="A193" s="449" t="s">
        <v>112</v>
      </c>
      <c r="B193" s="450"/>
      <c r="C193" s="450"/>
      <c r="D193" s="450"/>
      <c r="E193" s="450"/>
      <c r="F193" s="450"/>
      <c r="G193" s="450"/>
      <c r="H193" s="450"/>
      <c r="I193" s="450"/>
      <c r="J193" s="451"/>
      <c r="K193" s="452" t="s">
        <v>113</v>
      </c>
      <c r="L193" s="453"/>
      <c r="M193" s="454"/>
      <c r="N193" s="452" t="s">
        <v>114</v>
      </c>
      <c r="O193" s="453"/>
      <c r="P193" s="453"/>
      <c r="Q193" s="455"/>
    </row>
    <row r="194" spans="1:17" ht="13.8" thickBot="1" x14ac:dyDescent="0.3">
      <c r="A194" s="322"/>
      <c r="B194" s="323"/>
      <c r="C194" s="323"/>
      <c r="D194" s="323"/>
      <c r="E194" s="323"/>
      <c r="F194" s="323"/>
      <c r="G194" s="323"/>
      <c r="H194" s="323"/>
      <c r="I194" s="323"/>
      <c r="J194" s="324"/>
      <c r="K194" s="325"/>
      <c r="L194" s="326"/>
      <c r="M194" s="327"/>
      <c r="N194" s="328"/>
      <c r="O194" s="329"/>
      <c r="P194" s="329"/>
      <c r="Q194" s="330"/>
    </row>
    <row r="195" spans="1:17" ht="13.8" thickTop="1" x14ac:dyDescent="0.25">
      <c r="A195" s="4" t="s">
        <v>102</v>
      </c>
      <c r="B195" s="13" t="s">
        <v>103</v>
      </c>
      <c r="C195" s="460" t="s">
        <v>104</v>
      </c>
      <c r="D195" s="461"/>
      <c r="E195" s="461"/>
      <c r="F195" s="462"/>
      <c r="G195" s="462"/>
      <c r="H195" s="462"/>
      <c r="I195" s="462"/>
      <c r="J195" s="462"/>
      <c r="K195" s="462"/>
      <c r="L195" s="462"/>
      <c r="M195" s="463"/>
      <c r="N195" s="9" t="s">
        <v>105</v>
      </c>
      <c r="O195" s="364"/>
      <c r="P195" s="365"/>
      <c r="Q195" s="366"/>
    </row>
    <row r="196" spans="1:17" x14ac:dyDescent="0.25">
      <c r="A196" s="10">
        <v>19</v>
      </c>
      <c r="B196" s="14"/>
      <c r="C196" s="367"/>
      <c r="D196" s="368"/>
      <c r="E196" s="368"/>
      <c r="F196" s="368"/>
      <c r="G196" s="368"/>
      <c r="H196" s="368"/>
      <c r="I196" s="368"/>
      <c r="J196" s="368"/>
      <c r="K196" s="368"/>
      <c r="L196" s="368"/>
      <c r="M196" s="369"/>
      <c r="N196" s="8" t="s">
        <v>106</v>
      </c>
      <c r="O196" s="370"/>
      <c r="P196" s="371"/>
      <c r="Q196" s="372"/>
    </row>
    <row r="197" spans="1:17" x14ac:dyDescent="0.25">
      <c r="A197" s="464" t="s">
        <v>107</v>
      </c>
      <c r="B197" s="465"/>
      <c r="C197" s="466"/>
      <c r="D197" s="465" t="s">
        <v>108</v>
      </c>
      <c r="E197" s="465"/>
      <c r="F197" s="465"/>
      <c r="G197" s="465"/>
      <c r="H197" s="465"/>
      <c r="I197" s="465"/>
      <c r="J197" s="465"/>
      <c r="K197" s="465"/>
      <c r="L197" s="465"/>
      <c r="M197" s="465"/>
      <c r="N197" s="465"/>
      <c r="O197" s="465"/>
      <c r="P197" s="465"/>
      <c r="Q197" s="467"/>
    </row>
    <row r="198" spans="1:17" x14ac:dyDescent="0.25">
      <c r="A198" s="331"/>
      <c r="B198" s="332"/>
      <c r="C198" s="333"/>
      <c r="D198" s="337"/>
      <c r="E198" s="224"/>
      <c r="F198" s="224"/>
      <c r="G198" s="224"/>
      <c r="H198" s="224"/>
      <c r="I198" s="224"/>
      <c r="J198" s="224"/>
      <c r="K198" s="224"/>
      <c r="L198" s="224"/>
      <c r="M198" s="224"/>
      <c r="N198" s="224"/>
      <c r="O198" s="224"/>
      <c r="P198" s="224"/>
      <c r="Q198" s="225"/>
    </row>
    <row r="199" spans="1:17" ht="49.95" customHeight="1" x14ac:dyDescent="0.25">
      <c r="A199" s="334"/>
      <c r="B199" s="335"/>
      <c r="C199" s="336"/>
      <c r="D199" s="338"/>
      <c r="E199" s="339"/>
      <c r="F199" s="339"/>
      <c r="G199" s="339"/>
      <c r="H199" s="339"/>
      <c r="I199" s="339"/>
      <c r="J199" s="339"/>
      <c r="K199" s="339"/>
      <c r="L199" s="339"/>
      <c r="M199" s="339"/>
      <c r="N199" s="339"/>
      <c r="O199" s="339"/>
      <c r="P199" s="339"/>
      <c r="Q199" s="340"/>
    </row>
    <row r="200" spans="1:17" ht="12.75" customHeight="1" x14ac:dyDescent="0.25">
      <c r="A200" s="302" t="s">
        <v>109</v>
      </c>
      <c r="B200" s="303"/>
      <c r="C200" s="303"/>
      <c r="D200" s="173"/>
      <c r="E200" s="173"/>
      <c r="F200" s="173"/>
      <c r="G200" s="173"/>
      <c r="H200" s="173"/>
      <c r="I200" s="173"/>
      <c r="J200" s="173"/>
      <c r="K200" s="173"/>
      <c r="L200" s="174"/>
      <c r="M200" s="456" t="s">
        <v>110</v>
      </c>
      <c r="N200" s="173"/>
      <c r="O200" s="173"/>
      <c r="P200" s="173"/>
      <c r="Q200" s="457"/>
    </row>
    <row r="201" spans="1:17" x14ac:dyDescent="0.25">
      <c r="A201" s="347"/>
      <c r="B201" s="348"/>
      <c r="C201" s="348"/>
      <c r="D201" s="348"/>
      <c r="E201" s="348"/>
      <c r="F201" s="348"/>
      <c r="G201" s="348"/>
      <c r="H201" s="348"/>
      <c r="I201" s="348"/>
      <c r="J201" s="348"/>
      <c r="K201" s="348"/>
      <c r="L201" s="349"/>
      <c r="M201" s="353"/>
      <c r="N201" s="354"/>
      <c r="O201" s="354"/>
      <c r="P201" s="354"/>
      <c r="Q201" s="355"/>
    </row>
    <row r="202" spans="1:17" x14ac:dyDescent="0.25">
      <c r="A202" s="350"/>
      <c r="B202" s="351"/>
      <c r="C202" s="351"/>
      <c r="D202" s="351"/>
      <c r="E202" s="351"/>
      <c r="F202" s="351"/>
      <c r="G202" s="351"/>
      <c r="H202" s="351"/>
      <c r="I202" s="351"/>
      <c r="J202" s="351"/>
      <c r="K202" s="351"/>
      <c r="L202" s="352"/>
      <c r="M202" s="458" t="s">
        <v>111</v>
      </c>
      <c r="N202" s="459"/>
      <c r="O202" s="358"/>
      <c r="P202" s="358"/>
      <c r="Q202" s="359"/>
    </row>
    <row r="203" spans="1:17" ht="12.75" customHeight="1" x14ac:dyDescent="0.25">
      <c r="A203" s="449" t="s">
        <v>112</v>
      </c>
      <c r="B203" s="450"/>
      <c r="C203" s="450"/>
      <c r="D203" s="450"/>
      <c r="E203" s="450"/>
      <c r="F203" s="450"/>
      <c r="G203" s="450"/>
      <c r="H203" s="450"/>
      <c r="I203" s="450"/>
      <c r="J203" s="451"/>
      <c r="K203" s="452" t="s">
        <v>113</v>
      </c>
      <c r="L203" s="453"/>
      <c r="M203" s="454"/>
      <c r="N203" s="452" t="s">
        <v>114</v>
      </c>
      <c r="O203" s="453"/>
      <c r="P203" s="453"/>
      <c r="Q203" s="455"/>
    </row>
    <row r="204" spans="1:17" ht="13.8" thickBot="1" x14ac:dyDescent="0.3">
      <c r="A204" s="322"/>
      <c r="B204" s="323"/>
      <c r="C204" s="323"/>
      <c r="D204" s="323"/>
      <c r="E204" s="323"/>
      <c r="F204" s="323"/>
      <c r="G204" s="323"/>
      <c r="H204" s="323"/>
      <c r="I204" s="323"/>
      <c r="J204" s="324"/>
      <c r="K204" s="325"/>
      <c r="L204" s="326"/>
      <c r="M204" s="327"/>
      <c r="N204" s="328"/>
      <c r="O204" s="329"/>
      <c r="P204" s="329"/>
      <c r="Q204" s="330"/>
    </row>
    <row r="205" spans="1:17" ht="13.8" thickTop="1" x14ac:dyDescent="0.25">
      <c r="A205" s="4" t="s">
        <v>102</v>
      </c>
      <c r="B205" s="13" t="s">
        <v>103</v>
      </c>
      <c r="C205" s="460" t="s">
        <v>104</v>
      </c>
      <c r="D205" s="461"/>
      <c r="E205" s="461"/>
      <c r="F205" s="462"/>
      <c r="G205" s="462"/>
      <c r="H205" s="462"/>
      <c r="I205" s="462"/>
      <c r="J205" s="462"/>
      <c r="K205" s="462"/>
      <c r="L205" s="462"/>
      <c r="M205" s="463"/>
      <c r="N205" s="9" t="s">
        <v>105</v>
      </c>
      <c r="O205" s="364"/>
      <c r="P205" s="365"/>
      <c r="Q205" s="366"/>
    </row>
    <row r="206" spans="1:17" x14ac:dyDescent="0.25">
      <c r="A206" s="10">
        <v>20</v>
      </c>
      <c r="B206" s="14"/>
      <c r="C206" s="367"/>
      <c r="D206" s="368"/>
      <c r="E206" s="368"/>
      <c r="F206" s="368"/>
      <c r="G206" s="368"/>
      <c r="H206" s="368"/>
      <c r="I206" s="368"/>
      <c r="J206" s="368"/>
      <c r="K206" s="368"/>
      <c r="L206" s="368"/>
      <c r="M206" s="369"/>
      <c r="N206" s="8" t="s">
        <v>106</v>
      </c>
      <c r="O206" s="370"/>
      <c r="P206" s="371"/>
      <c r="Q206" s="372"/>
    </row>
    <row r="207" spans="1:17" x14ac:dyDescent="0.25">
      <c r="A207" s="464" t="s">
        <v>107</v>
      </c>
      <c r="B207" s="465"/>
      <c r="C207" s="466"/>
      <c r="D207" s="465" t="s">
        <v>108</v>
      </c>
      <c r="E207" s="465"/>
      <c r="F207" s="465"/>
      <c r="G207" s="465"/>
      <c r="H207" s="465"/>
      <c r="I207" s="465"/>
      <c r="J207" s="465"/>
      <c r="K207" s="465"/>
      <c r="L207" s="465"/>
      <c r="M207" s="465"/>
      <c r="N207" s="465"/>
      <c r="O207" s="465"/>
      <c r="P207" s="465"/>
      <c r="Q207" s="467"/>
    </row>
    <row r="208" spans="1:17" x14ac:dyDescent="0.25">
      <c r="A208" s="331"/>
      <c r="B208" s="332"/>
      <c r="C208" s="333"/>
      <c r="D208" s="337"/>
      <c r="E208" s="224"/>
      <c r="F208" s="224"/>
      <c r="G208" s="224"/>
      <c r="H208" s="224"/>
      <c r="I208" s="224"/>
      <c r="J208" s="224"/>
      <c r="K208" s="224"/>
      <c r="L208" s="224"/>
      <c r="M208" s="224"/>
      <c r="N208" s="224"/>
      <c r="O208" s="224"/>
      <c r="P208" s="224"/>
      <c r="Q208" s="225"/>
    </row>
    <row r="209" spans="1:17" ht="49.95" customHeight="1" x14ac:dyDescent="0.25">
      <c r="A209" s="334"/>
      <c r="B209" s="335"/>
      <c r="C209" s="336"/>
      <c r="D209" s="338"/>
      <c r="E209" s="339"/>
      <c r="F209" s="339"/>
      <c r="G209" s="339"/>
      <c r="H209" s="339"/>
      <c r="I209" s="339"/>
      <c r="J209" s="339"/>
      <c r="K209" s="339"/>
      <c r="L209" s="339"/>
      <c r="M209" s="339"/>
      <c r="N209" s="339"/>
      <c r="O209" s="339"/>
      <c r="P209" s="339"/>
      <c r="Q209" s="340"/>
    </row>
    <row r="210" spans="1:17" ht="12.75" customHeight="1" x14ac:dyDescent="0.25">
      <c r="A210" s="302" t="s">
        <v>109</v>
      </c>
      <c r="B210" s="303"/>
      <c r="C210" s="303"/>
      <c r="D210" s="173"/>
      <c r="E210" s="173"/>
      <c r="F210" s="173"/>
      <c r="G210" s="173"/>
      <c r="H210" s="173"/>
      <c r="I210" s="173"/>
      <c r="J210" s="173"/>
      <c r="K210" s="173"/>
      <c r="L210" s="174"/>
      <c r="M210" s="456" t="s">
        <v>110</v>
      </c>
      <c r="N210" s="173"/>
      <c r="O210" s="173"/>
      <c r="P210" s="173"/>
      <c r="Q210" s="457"/>
    </row>
    <row r="211" spans="1:17" x14ac:dyDescent="0.25">
      <c r="A211" s="347"/>
      <c r="B211" s="348"/>
      <c r="C211" s="348"/>
      <c r="D211" s="348"/>
      <c r="E211" s="348"/>
      <c r="F211" s="348"/>
      <c r="G211" s="348"/>
      <c r="H211" s="348"/>
      <c r="I211" s="348"/>
      <c r="J211" s="348"/>
      <c r="K211" s="348"/>
      <c r="L211" s="349"/>
      <c r="M211" s="353"/>
      <c r="N211" s="354"/>
      <c r="O211" s="354"/>
      <c r="P211" s="354"/>
      <c r="Q211" s="355"/>
    </row>
    <row r="212" spans="1:17" x14ac:dyDescent="0.25">
      <c r="A212" s="350"/>
      <c r="B212" s="351"/>
      <c r="C212" s="351"/>
      <c r="D212" s="351"/>
      <c r="E212" s="351"/>
      <c r="F212" s="351"/>
      <c r="G212" s="351"/>
      <c r="H212" s="351"/>
      <c r="I212" s="351"/>
      <c r="J212" s="351"/>
      <c r="K212" s="351"/>
      <c r="L212" s="352"/>
      <c r="M212" s="458" t="s">
        <v>111</v>
      </c>
      <c r="N212" s="459"/>
      <c r="O212" s="358"/>
      <c r="P212" s="358"/>
      <c r="Q212" s="359"/>
    </row>
    <row r="213" spans="1:17" ht="12.75" customHeight="1" x14ac:dyDescent="0.25">
      <c r="A213" s="449" t="s">
        <v>112</v>
      </c>
      <c r="B213" s="450"/>
      <c r="C213" s="450"/>
      <c r="D213" s="450"/>
      <c r="E213" s="450"/>
      <c r="F213" s="450"/>
      <c r="G213" s="450"/>
      <c r="H213" s="450"/>
      <c r="I213" s="450"/>
      <c r="J213" s="451"/>
      <c r="K213" s="452" t="s">
        <v>113</v>
      </c>
      <c r="L213" s="453"/>
      <c r="M213" s="454"/>
      <c r="N213" s="452" t="s">
        <v>114</v>
      </c>
      <c r="O213" s="453"/>
      <c r="P213" s="453"/>
      <c r="Q213" s="455"/>
    </row>
    <row r="214" spans="1:17" ht="13.8" thickBot="1" x14ac:dyDescent="0.3">
      <c r="A214" s="322"/>
      <c r="B214" s="323"/>
      <c r="C214" s="323"/>
      <c r="D214" s="323"/>
      <c r="E214" s="323"/>
      <c r="F214" s="323"/>
      <c r="G214" s="323"/>
      <c r="H214" s="323"/>
      <c r="I214" s="323"/>
      <c r="J214" s="324"/>
      <c r="K214" s="325"/>
      <c r="L214" s="326"/>
      <c r="M214" s="327"/>
      <c r="N214" s="328"/>
      <c r="O214" s="329"/>
      <c r="P214" s="329"/>
      <c r="Q214" s="330"/>
    </row>
    <row r="215" spans="1:17" ht="13.8" thickTop="1" x14ac:dyDescent="0.25">
      <c r="A215" s="4" t="s">
        <v>102</v>
      </c>
      <c r="B215" s="13" t="s">
        <v>103</v>
      </c>
      <c r="C215" s="460" t="s">
        <v>104</v>
      </c>
      <c r="D215" s="461"/>
      <c r="E215" s="461"/>
      <c r="F215" s="462"/>
      <c r="G215" s="462"/>
      <c r="H215" s="462"/>
      <c r="I215" s="462"/>
      <c r="J215" s="462"/>
      <c r="K215" s="462"/>
      <c r="L215" s="462"/>
      <c r="M215" s="463"/>
      <c r="N215" s="9" t="s">
        <v>105</v>
      </c>
      <c r="O215" s="364"/>
      <c r="P215" s="365"/>
      <c r="Q215" s="366"/>
    </row>
    <row r="216" spans="1:17" x14ac:dyDescent="0.25">
      <c r="A216" s="10">
        <v>21</v>
      </c>
      <c r="B216" s="14"/>
      <c r="C216" s="367"/>
      <c r="D216" s="368"/>
      <c r="E216" s="368"/>
      <c r="F216" s="368"/>
      <c r="G216" s="368"/>
      <c r="H216" s="368"/>
      <c r="I216" s="368"/>
      <c r="J216" s="368"/>
      <c r="K216" s="368"/>
      <c r="L216" s="368"/>
      <c r="M216" s="369"/>
      <c r="N216" s="8" t="s">
        <v>106</v>
      </c>
      <c r="O216" s="370"/>
      <c r="P216" s="371"/>
      <c r="Q216" s="372"/>
    </row>
    <row r="217" spans="1:17" x14ac:dyDescent="0.25">
      <c r="A217" s="464" t="s">
        <v>107</v>
      </c>
      <c r="B217" s="465"/>
      <c r="C217" s="466"/>
      <c r="D217" s="465" t="s">
        <v>108</v>
      </c>
      <c r="E217" s="465"/>
      <c r="F217" s="465"/>
      <c r="G217" s="465"/>
      <c r="H217" s="465"/>
      <c r="I217" s="465"/>
      <c r="J217" s="465"/>
      <c r="K217" s="465"/>
      <c r="L217" s="465"/>
      <c r="M217" s="465"/>
      <c r="N217" s="465"/>
      <c r="O217" s="465"/>
      <c r="P217" s="465"/>
      <c r="Q217" s="467"/>
    </row>
    <row r="218" spans="1:17" x14ac:dyDescent="0.25">
      <c r="A218" s="331"/>
      <c r="B218" s="332"/>
      <c r="C218" s="333"/>
      <c r="D218" s="337"/>
      <c r="E218" s="224"/>
      <c r="F218" s="224"/>
      <c r="G218" s="224"/>
      <c r="H218" s="224"/>
      <c r="I218" s="224"/>
      <c r="J218" s="224"/>
      <c r="K218" s="224"/>
      <c r="L218" s="224"/>
      <c r="M218" s="224"/>
      <c r="N218" s="224"/>
      <c r="O218" s="224"/>
      <c r="P218" s="224"/>
      <c r="Q218" s="225"/>
    </row>
    <row r="219" spans="1:17" ht="49.95" customHeight="1" x14ac:dyDescent="0.25">
      <c r="A219" s="334"/>
      <c r="B219" s="335"/>
      <c r="C219" s="336"/>
      <c r="D219" s="338"/>
      <c r="E219" s="339"/>
      <c r="F219" s="339"/>
      <c r="G219" s="339"/>
      <c r="H219" s="339"/>
      <c r="I219" s="339"/>
      <c r="J219" s="339"/>
      <c r="K219" s="339"/>
      <c r="L219" s="339"/>
      <c r="M219" s="339"/>
      <c r="N219" s="339"/>
      <c r="O219" s="339"/>
      <c r="P219" s="339"/>
      <c r="Q219" s="340"/>
    </row>
    <row r="220" spans="1:17" ht="12.75" customHeight="1" x14ac:dyDescent="0.25">
      <c r="A220" s="302" t="s">
        <v>109</v>
      </c>
      <c r="B220" s="303"/>
      <c r="C220" s="303"/>
      <c r="D220" s="173"/>
      <c r="E220" s="173"/>
      <c r="F220" s="173"/>
      <c r="G220" s="173"/>
      <c r="H220" s="173"/>
      <c r="I220" s="173"/>
      <c r="J220" s="173"/>
      <c r="K220" s="173"/>
      <c r="L220" s="174"/>
      <c r="M220" s="456" t="s">
        <v>110</v>
      </c>
      <c r="N220" s="173"/>
      <c r="O220" s="173"/>
      <c r="P220" s="173"/>
      <c r="Q220" s="457"/>
    </row>
    <row r="221" spans="1:17" x14ac:dyDescent="0.25">
      <c r="A221" s="347"/>
      <c r="B221" s="348"/>
      <c r="C221" s="348"/>
      <c r="D221" s="348"/>
      <c r="E221" s="348"/>
      <c r="F221" s="348"/>
      <c r="G221" s="348"/>
      <c r="H221" s="348"/>
      <c r="I221" s="348"/>
      <c r="J221" s="348"/>
      <c r="K221" s="348"/>
      <c r="L221" s="349"/>
      <c r="M221" s="353"/>
      <c r="N221" s="354"/>
      <c r="O221" s="354"/>
      <c r="P221" s="354"/>
      <c r="Q221" s="355"/>
    </row>
    <row r="222" spans="1:17" x14ac:dyDescent="0.25">
      <c r="A222" s="350"/>
      <c r="B222" s="351"/>
      <c r="C222" s="351"/>
      <c r="D222" s="351"/>
      <c r="E222" s="351"/>
      <c r="F222" s="351"/>
      <c r="G222" s="351"/>
      <c r="H222" s="351"/>
      <c r="I222" s="351"/>
      <c r="J222" s="351"/>
      <c r="K222" s="351"/>
      <c r="L222" s="352"/>
      <c r="M222" s="458" t="s">
        <v>111</v>
      </c>
      <c r="N222" s="459"/>
      <c r="O222" s="358"/>
      <c r="P222" s="358"/>
      <c r="Q222" s="359"/>
    </row>
    <row r="223" spans="1:17" ht="12.75" customHeight="1" x14ac:dyDescent="0.25">
      <c r="A223" s="449" t="s">
        <v>112</v>
      </c>
      <c r="B223" s="450"/>
      <c r="C223" s="450"/>
      <c r="D223" s="450"/>
      <c r="E223" s="450"/>
      <c r="F223" s="450"/>
      <c r="G223" s="450"/>
      <c r="H223" s="450"/>
      <c r="I223" s="450"/>
      <c r="J223" s="451"/>
      <c r="K223" s="452" t="s">
        <v>113</v>
      </c>
      <c r="L223" s="453"/>
      <c r="M223" s="454"/>
      <c r="N223" s="452" t="s">
        <v>114</v>
      </c>
      <c r="O223" s="453"/>
      <c r="P223" s="453"/>
      <c r="Q223" s="455"/>
    </row>
    <row r="224" spans="1:17" ht="13.8" thickBot="1" x14ac:dyDescent="0.3">
      <c r="A224" s="322"/>
      <c r="B224" s="323"/>
      <c r="C224" s="323"/>
      <c r="D224" s="323"/>
      <c r="E224" s="323"/>
      <c r="F224" s="323"/>
      <c r="G224" s="323"/>
      <c r="H224" s="323"/>
      <c r="I224" s="323"/>
      <c r="J224" s="324"/>
      <c r="K224" s="325"/>
      <c r="L224" s="326"/>
      <c r="M224" s="327"/>
      <c r="N224" s="328"/>
      <c r="O224" s="329"/>
      <c r="P224" s="329"/>
      <c r="Q224" s="330"/>
    </row>
    <row r="225" spans="1:17" ht="13.8" thickTop="1" x14ac:dyDescent="0.25">
      <c r="A225" s="4" t="s">
        <v>102</v>
      </c>
      <c r="B225" s="13" t="s">
        <v>103</v>
      </c>
      <c r="C225" s="460" t="s">
        <v>104</v>
      </c>
      <c r="D225" s="461"/>
      <c r="E225" s="461"/>
      <c r="F225" s="462"/>
      <c r="G225" s="462"/>
      <c r="H225" s="462"/>
      <c r="I225" s="462"/>
      <c r="J225" s="462"/>
      <c r="K225" s="462"/>
      <c r="L225" s="462"/>
      <c r="M225" s="463"/>
      <c r="N225" s="9" t="s">
        <v>105</v>
      </c>
      <c r="O225" s="364"/>
      <c r="P225" s="365"/>
      <c r="Q225" s="366"/>
    </row>
    <row r="226" spans="1:17" x14ac:dyDescent="0.25">
      <c r="A226" s="10">
        <v>22</v>
      </c>
      <c r="B226" s="14"/>
      <c r="C226" s="367"/>
      <c r="D226" s="368"/>
      <c r="E226" s="368"/>
      <c r="F226" s="368"/>
      <c r="G226" s="368"/>
      <c r="H226" s="368"/>
      <c r="I226" s="368"/>
      <c r="J226" s="368"/>
      <c r="K226" s="368"/>
      <c r="L226" s="368"/>
      <c r="M226" s="369"/>
      <c r="N226" s="8" t="s">
        <v>106</v>
      </c>
      <c r="O226" s="370"/>
      <c r="P226" s="371"/>
      <c r="Q226" s="372"/>
    </row>
    <row r="227" spans="1:17" x14ac:dyDescent="0.25">
      <c r="A227" s="464" t="s">
        <v>107</v>
      </c>
      <c r="B227" s="465"/>
      <c r="C227" s="466"/>
      <c r="D227" s="465" t="s">
        <v>108</v>
      </c>
      <c r="E227" s="465"/>
      <c r="F227" s="465"/>
      <c r="G227" s="465"/>
      <c r="H227" s="465"/>
      <c r="I227" s="465"/>
      <c r="J227" s="465"/>
      <c r="K227" s="465"/>
      <c r="L227" s="465"/>
      <c r="M227" s="465"/>
      <c r="N227" s="465"/>
      <c r="O227" s="465"/>
      <c r="P227" s="465"/>
      <c r="Q227" s="467"/>
    </row>
    <row r="228" spans="1:17" x14ac:dyDescent="0.25">
      <c r="A228" s="331"/>
      <c r="B228" s="332"/>
      <c r="C228" s="333"/>
      <c r="D228" s="337"/>
      <c r="E228" s="224"/>
      <c r="F228" s="224"/>
      <c r="G228" s="224"/>
      <c r="H228" s="224"/>
      <c r="I228" s="224"/>
      <c r="J228" s="224"/>
      <c r="K228" s="224"/>
      <c r="L228" s="224"/>
      <c r="M228" s="224"/>
      <c r="N228" s="224"/>
      <c r="O228" s="224"/>
      <c r="P228" s="224"/>
      <c r="Q228" s="225"/>
    </row>
    <row r="229" spans="1:17" ht="49.95" customHeight="1" x14ac:dyDescent="0.25">
      <c r="A229" s="334"/>
      <c r="B229" s="335"/>
      <c r="C229" s="336"/>
      <c r="D229" s="338"/>
      <c r="E229" s="339"/>
      <c r="F229" s="339"/>
      <c r="G229" s="339"/>
      <c r="H229" s="339"/>
      <c r="I229" s="339"/>
      <c r="J229" s="339"/>
      <c r="K229" s="339"/>
      <c r="L229" s="339"/>
      <c r="M229" s="339"/>
      <c r="N229" s="339"/>
      <c r="O229" s="339"/>
      <c r="P229" s="339"/>
      <c r="Q229" s="340"/>
    </row>
    <row r="230" spans="1:17" ht="12.75" customHeight="1" x14ac:dyDescent="0.25">
      <c r="A230" s="302" t="s">
        <v>109</v>
      </c>
      <c r="B230" s="303"/>
      <c r="C230" s="303"/>
      <c r="D230" s="173"/>
      <c r="E230" s="173"/>
      <c r="F230" s="173"/>
      <c r="G230" s="173"/>
      <c r="H230" s="173"/>
      <c r="I230" s="173"/>
      <c r="J230" s="173"/>
      <c r="K230" s="173"/>
      <c r="L230" s="174"/>
      <c r="M230" s="456" t="s">
        <v>110</v>
      </c>
      <c r="N230" s="173"/>
      <c r="O230" s="173"/>
      <c r="P230" s="173"/>
      <c r="Q230" s="457"/>
    </row>
    <row r="231" spans="1:17" x14ac:dyDescent="0.25">
      <c r="A231" s="347"/>
      <c r="B231" s="348"/>
      <c r="C231" s="348"/>
      <c r="D231" s="348"/>
      <c r="E231" s="348"/>
      <c r="F231" s="348"/>
      <c r="G231" s="348"/>
      <c r="H231" s="348"/>
      <c r="I231" s="348"/>
      <c r="J231" s="348"/>
      <c r="K231" s="348"/>
      <c r="L231" s="349"/>
      <c r="M231" s="353"/>
      <c r="N231" s="354"/>
      <c r="O231" s="354"/>
      <c r="P231" s="354"/>
      <c r="Q231" s="355"/>
    </row>
    <row r="232" spans="1:17" x14ac:dyDescent="0.25">
      <c r="A232" s="350"/>
      <c r="B232" s="351"/>
      <c r="C232" s="351"/>
      <c r="D232" s="351"/>
      <c r="E232" s="351"/>
      <c r="F232" s="351"/>
      <c r="G232" s="351"/>
      <c r="H232" s="351"/>
      <c r="I232" s="351"/>
      <c r="J232" s="351"/>
      <c r="K232" s="351"/>
      <c r="L232" s="352"/>
      <c r="M232" s="458" t="s">
        <v>111</v>
      </c>
      <c r="N232" s="459"/>
      <c r="O232" s="358"/>
      <c r="P232" s="358"/>
      <c r="Q232" s="359"/>
    </row>
    <row r="233" spans="1:17" ht="12.75" customHeight="1" x14ac:dyDescent="0.25">
      <c r="A233" s="449" t="s">
        <v>112</v>
      </c>
      <c r="B233" s="450"/>
      <c r="C233" s="450"/>
      <c r="D233" s="450"/>
      <c r="E233" s="450"/>
      <c r="F233" s="450"/>
      <c r="G233" s="450"/>
      <c r="H233" s="450"/>
      <c r="I233" s="450"/>
      <c r="J233" s="451"/>
      <c r="K233" s="452" t="s">
        <v>113</v>
      </c>
      <c r="L233" s="453"/>
      <c r="M233" s="454"/>
      <c r="N233" s="452" t="s">
        <v>114</v>
      </c>
      <c r="O233" s="453"/>
      <c r="P233" s="453"/>
      <c r="Q233" s="455"/>
    </row>
    <row r="234" spans="1:17" ht="13.8" thickBot="1" x14ac:dyDescent="0.3">
      <c r="A234" s="322"/>
      <c r="B234" s="323"/>
      <c r="C234" s="323"/>
      <c r="D234" s="323"/>
      <c r="E234" s="323"/>
      <c r="F234" s="323"/>
      <c r="G234" s="323"/>
      <c r="H234" s="323"/>
      <c r="I234" s="323"/>
      <c r="J234" s="324"/>
      <c r="K234" s="325"/>
      <c r="L234" s="326"/>
      <c r="M234" s="327"/>
      <c r="N234" s="328"/>
      <c r="O234" s="329"/>
      <c r="P234" s="329"/>
      <c r="Q234" s="330"/>
    </row>
    <row r="235" spans="1:17" ht="13.8" thickTop="1" x14ac:dyDescent="0.25">
      <c r="A235" s="4" t="s">
        <v>102</v>
      </c>
      <c r="B235" s="13" t="s">
        <v>103</v>
      </c>
      <c r="C235" s="460" t="s">
        <v>104</v>
      </c>
      <c r="D235" s="461"/>
      <c r="E235" s="461"/>
      <c r="F235" s="462"/>
      <c r="G235" s="462"/>
      <c r="H235" s="462"/>
      <c r="I235" s="462"/>
      <c r="J235" s="462"/>
      <c r="K235" s="462"/>
      <c r="L235" s="462"/>
      <c r="M235" s="463"/>
      <c r="N235" s="9" t="s">
        <v>105</v>
      </c>
      <c r="O235" s="364"/>
      <c r="P235" s="365"/>
      <c r="Q235" s="366"/>
    </row>
    <row r="236" spans="1:17" x14ac:dyDescent="0.25">
      <c r="A236" s="10">
        <v>23</v>
      </c>
      <c r="B236" s="14"/>
      <c r="C236" s="367"/>
      <c r="D236" s="368"/>
      <c r="E236" s="368"/>
      <c r="F236" s="368"/>
      <c r="G236" s="368"/>
      <c r="H236" s="368"/>
      <c r="I236" s="368"/>
      <c r="J236" s="368"/>
      <c r="K236" s="368"/>
      <c r="L236" s="368"/>
      <c r="M236" s="369"/>
      <c r="N236" s="8" t="s">
        <v>106</v>
      </c>
      <c r="O236" s="370"/>
      <c r="P236" s="371"/>
      <c r="Q236" s="372"/>
    </row>
    <row r="237" spans="1:17" x14ac:dyDescent="0.25">
      <c r="A237" s="464" t="s">
        <v>107</v>
      </c>
      <c r="B237" s="465"/>
      <c r="C237" s="466"/>
      <c r="D237" s="465" t="s">
        <v>108</v>
      </c>
      <c r="E237" s="465"/>
      <c r="F237" s="465"/>
      <c r="G237" s="465"/>
      <c r="H237" s="465"/>
      <c r="I237" s="465"/>
      <c r="J237" s="465"/>
      <c r="K237" s="465"/>
      <c r="L237" s="465"/>
      <c r="M237" s="465"/>
      <c r="N237" s="465"/>
      <c r="O237" s="465"/>
      <c r="P237" s="465"/>
      <c r="Q237" s="467"/>
    </row>
    <row r="238" spans="1:17" x14ac:dyDescent="0.25">
      <c r="A238" s="331"/>
      <c r="B238" s="332"/>
      <c r="C238" s="333"/>
      <c r="D238" s="337"/>
      <c r="E238" s="224"/>
      <c r="F238" s="224"/>
      <c r="G238" s="224"/>
      <c r="H238" s="224"/>
      <c r="I238" s="224"/>
      <c r="J238" s="224"/>
      <c r="K238" s="224"/>
      <c r="L238" s="224"/>
      <c r="M238" s="224"/>
      <c r="N238" s="224"/>
      <c r="O238" s="224"/>
      <c r="P238" s="224"/>
      <c r="Q238" s="225"/>
    </row>
    <row r="239" spans="1:17" ht="49.95" customHeight="1" x14ac:dyDescent="0.25">
      <c r="A239" s="334"/>
      <c r="B239" s="335"/>
      <c r="C239" s="336"/>
      <c r="D239" s="338"/>
      <c r="E239" s="339"/>
      <c r="F239" s="339"/>
      <c r="G239" s="339"/>
      <c r="H239" s="339"/>
      <c r="I239" s="339"/>
      <c r="J239" s="339"/>
      <c r="K239" s="339"/>
      <c r="L239" s="339"/>
      <c r="M239" s="339"/>
      <c r="N239" s="339"/>
      <c r="O239" s="339"/>
      <c r="P239" s="339"/>
      <c r="Q239" s="340"/>
    </row>
    <row r="240" spans="1:17" ht="12.75" customHeight="1" x14ac:dyDescent="0.25">
      <c r="A240" s="302" t="s">
        <v>109</v>
      </c>
      <c r="B240" s="303"/>
      <c r="C240" s="303"/>
      <c r="D240" s="173"/>
      <c r="E240" s="173"/>
      <c r="F240" s="173"/>
      <c r="G240" s="173"/>
      <c r="H240" s="173"/>
      <c r="I240" s="173"/>
      <c r="J240" s="173"/>
      <c r="K240" s="173"/>
      <c r="L240" s="174"/>
      <c r="M240" s="456" t="s">
        <v>110</v>
      </c>
      <c r="N240" s="173"/>
      <c r="O240" s="173"/>
      <c r="P240" s="173"/>
      <c r="Q240" s="457"/>
    </row>
    <row r="241" spans="1:17" x14ac:dyDescent="0.25">
      <c r="A241" s="347"/>
      <c r="B241" s="348"/>
      <c r="C241" s="348"/>
      <c r="D241" s="348"/>
      <c r="E241" s="348"/>
      <c r="F241" s="348"/>
      <c r="G241" s="348"/>
      <c r="H241" s="348"/>
      <c r="I241" s="348"/>
      <c r="J241" s="348"/>
      <c r="K241" s="348"/>
      <c r="L241" s="349"/>
      <c r="M241" s="353"/>
      <c r="N241" s="354"/>
      <c r="O241" s="354"/>
      <c r="P241" s="354"/>
      <c r="Q241" s="355"/>
    </row>
    <row r="242" spans="1:17" x14ac:dyDescent="0.25">
      <c r="A242" s="350"/>
      <c r="B242" s="351"/>
      <c r="C242" s="351"/>
      <c r="D242" s="351"/>
      <c r="E242" s="351"/>
      <c r="F242" s="351"/>
      <c r="G242" s="351"/>
      <c r="H242" s="351"/>
      <c r="I242" s="351"/>
      <c r="J242" s="351"/>
      <c r="K242" s="351"/>
      <c r="L242" s="352"/>
      <c r="M242" s="458" t="s">
        <v>111</v>
      </c>
      <c r="N242" s="459"/>
      <c r="O242" s="358"/>
      <c r="P242" s="358"/>
      <c r="Q242" s="359"/>
    </row>
    <row r="243" spans="1:17" ht="12.75" customHeight="1" x14ac:dyDescent="0.25">
      <c r="A243" s="449" t="s">
        <v>112</v>
      </c>
      <c r="B243" s="450"/>
      <c r="C243" s="450"/>
      <c r="D243" s="450"/>
      <c r="E243" s="450"/>
      <c r="F243" s="450"/>
      <c r="G243" s="450"/>
      <c r="H243" s="450"/>
      <c r="I243" s="450"/>
      <c r="J243" s="451"/>
      <c r="K243" s="452" t="s">
        <v>113</v>
      </c>
      <c r="L243" s="453"/>
      <c r="M243" s="454"/>
      <c r="N243" s="452" t="s">
        <v>114</v>
      </c>
      <c r="O243" s="453"/>
      <c r="P243" s="453"/>
      <c r="Q243" s="455"/>
    </row>
    <row r="244" spans="1:17" ht="13.8" thickBot="1" x14ac:dyDescent="0.3">
      <c r="A244" s="322"/>
      <c r="B244" s="323"/>
      <c r="C244" s="323"/>
      <c r="D244" s="323"/>
      <c r="E244" s="323"/>
      <c r="F244" s="323"/>
      <c r="G244" s="323"/>
      <c r="H244" s="323"/>
      <c r="I244" s="323"/>
      <c r="J244" s="324"/>
      <c r="K244" s="325"/>
      <c r="L244" s="326"/>
      <c r="M244" s="327"/>
      <c r="N244" s="328"/>
      <c r="O244" s="329"/>
      <c r="P244" s="329"/>
      <c r="Q244" s="330"/>
    </row>
    <row r="245" spans="1:17" ht="13.8" thickTop="1" x14ac:dyDescent="0.25">
      <c r="A245" s="4" t="s">
        <v>102</v>
      </c>
      <c r="B245" s="13" t="s">
        <v>103</v>
      </c>
      <c r="C245" s="460" t="s">
        <v>104</v>
      </c>
      <c r="D245" s="461"/>
      <c r="E245" s="461"/>
      <c r="F245" s="462"/>
      <c r="G245" s="462"/>
      <c r="H245" s="462"/>
      <c r="I245" s="462"/>
      <c r="J245" s="462"/>
      <c r="K245" s="462"/>
      <c r="L245" s="462"/>
      <c r="M245" s="463"/>
      <c r="N245" s="9" t="s">
        <v>105</v>
      </c>
      <c r="O245" s="364"/>
      <c r="P245" s="365"/>
      <c r="Q245" s="366"/>
    </row>
    <row r="246" spans="1:17" x14ac:dyDescent="0.25">
      <c r="A246" s="10">
        <v>24</v>
      </c>
      <c r="B246" s="14"/>
      <c r="C246" s="367"/>
      <c r="D246" s="368"/>
      <c r="E246" s="368"/>
      <c r="F246" s="368"/>
      <c r="G246" s="368"/>
      <c r="H246" s="368"/>
      <c r="I246" s="368"/>
      <c r="J246" s="368"/>
      <c r="K246" s="368"/>
      <c r="L246" s="368"/>
      <c r="M246" s="369"/>
      <c r="N246" s="8" t="s">
        <v>106</v>
      </c>
      <c r="O246" s="370"/>
      <c r="P246" s="371"/>
      <c r="Q246" s="372"/>
    </row>
    <row r="247" spans="1:17" x14ac:dyDescent="0.25">
      <c r="A247" s="464" t="s">
        <v>107</v>
      </c>
      <c r="B247" s="465"/>
      <c r="C247" s="466"/>
      <c r="D247" s="465" t="s">
        <v>108</v>
      </c>
      <c r="E247" s="465"/>
      <c r="F247" s="465"/>
      <c r="G247" s="465"/>
      <c r="H247" s="465"/>
      <c r="I247" s="465"/>
      <c r="J247" s="465"/>
      <c r="K247" s="465"/>
      <c r="L247" s="465"/>
      <c r="M247" s="465"/>
      <c r="N247" s="465"/>
      <c r="O247" s="465"/>
      <c r="P247" s="465"/>
      <c r="Q247" s="467"/>
    </row>
    <row r="248" spans="1:17" x14ac:dyDescent="0.25">
      <c r="A248" s="331"/>
      <c r="B248" s="332"/>
      <c r="C248" s="333"/>
      <c r="D248" s="337"/>
      <c r="E248" s="224"/>
      <c r="F248" s="224"/>
      <c r="G248" s="224"/>
      <c r="H248" s="224"/>
      <c r="I248" s="224"/>
      <c r="J248" s="224"/>
      <c r="K248" s="224"/>
      <c r="L248" s="224"/>
      <c r="M248" s="224"/>
      <c r="N248" s="224"/>
      <c r="O248" s="224"/>
      <c r="P248" s="224"/>
      <c r="Q248" s="225"/>
    </row>
    <row r="249" spans="1:17" ht="49.95" customHeight="1" x14ac:dyDescent="0.25">
      <c r="A249" s="334"/>
      <c r="B249" s="335"/>
      <c r="C249" s="336"/>
      <c r="D249" s="338"/>
      <c r="E249" s="339"/>
      <c r="F249" s="339"/>
      <c r="G249" s="339"/>
      <c r="H249" s="339"/>
      <c r="I249" s="339"/>
      <c r="J249" s="339"/>
      <c r="K249" s="339"/>
      <c r="L249" s="339"/>
      <c r="M249" s="339"/>
      <c r="N249" s="339"/>
      <c r="O249" s="339"/>
      <c r="P249" s="339"/>
      <c r="Q249" s="340"/>
    </row>
    <row r="250" spans="1:17" ht="12.75" customHeight="1" x14ac:dyDescent="0.25">
      <c r="A250" s="302" t="s">
        <v>109</v>
      </c>
      <c r="B250" s="303"/>
      <c r="C250" s="303"/>
      <c r="D250" s="173"/>
      <c r="E250" s="173"/>
      <c r="F250" s="173"/>
      <c r="G250" s="173"/>
      <c r="H250" s="173"/>
      <c r="I250" s="173"/>
      <c r="J250" s="173"/>
      <c r="K250" s="173"/>
      <c r="L250" s="174"/>
      <c r="M250" s="456" t="s">
        <v>110</v>
      </c>
      <c r="N250" s="173"/>
      <c r="O250" s="173"/>
      <c r="P250" s="173"/>
      <c r="Q250" s="457"/>
    </row>
    <row r="251" spans="1:17" x14ac:dyDescent="0.25">
      <c r="A251" s="347"/>
      <c r="B251" s="348"/>
      <c r="C251" s="348"/>
      <c r="D251" s="348"/>
      <c r="E251" s="348"/>
      <c r="F251" s="348"/>
      <c r="G251" s="348"/>
      <c r="H251" s="348"/>
      <c r="I251" s="348"/>
      <c r="J251" s="348"/>
      <c r="K251" s="348"/>
      <c r="L251" s="349"/>
      <c r="M251" s="353"/>
      <c r="N251" s="354"/>
      <c r="O251" s="354"/>
      <c r="P251" s="354"/>
      <c r="Q251" s="355"/>
    </row>
    <row r="252" spans="1:17" x14ac:dyDescent="0.25">
      <c r="A252" s="350"/>
      <c r="B252" s="351"/>
      <c r="C252" s="351"/>
      <c r="D252" s="351"/>
      <c r="E252" s="351"/>
      <c r="F252" s="351"/>
      <c r="G252" s="351"/>
      <c r="H252" s="351"/>
      <c r="I252" s="351"/>
      <c r="J252" s="351"/>
      <c r="K252" s="351"/>
      <c r="L252" s="352"/>
      <c r="M252" s="458" t="s">
        <v>111</v>
      </c>
      <c r="N252" s="459"/>
      <c r="O252" s="358"/>
      <c r="P252" s="358"/>
      <c r="Q252" s="359"/>
    </row>
    <row r="253" spans="1:17" ht="12.75" customHeight="1" x14ac:dyDescent="0.25">
      <c r="A253" s="449" t="s">
        <v>112</v>
      </c>
      <c r="B253" s="450"/>
      <c r="C253" s="450"/>
      <c r="D253" s="450"/>
      <c r="E253" s="450"/>
      <c r="F253" s="450"/>
      <c r="G253" s="450"/>
      <c r="H253" s="450"/>
      <c r="I253" s="450"/>
      <c r="J253" s="451"/>
      <c r="K253" s="452" t="s">
        <v>113</v>
      </c>
      <c r="L253" s="453"/>
      <c r="M253" s="454"/>
      <c r="N253" s="452" t="s">
        <v>114</v>
      </c>
      <c r="O253" s="453"/>
      <c r="P253" s="453"/>
      <c r="Q253" s="455"/>
    </row>
    <row r="254" spans="1:17" ht="13.8" thickBot="1" x14ac:dyDescent="0.3">
      <c r="A254" s="322"/>
      <c r="B254" s="323"/>
      <c r="C254" s="323"/>
      <c r="D254" s="323"/>
      <c r="E254" s="323"/>
      <c r="F254" s="323"/>
      <c r="G254" s="323"/>
      <c r="H254" s="323"/>
      <c r="I254" s="323"/>
      <c r="J254" s="324"/>
      <c r="K254" s="325"/>
      <c r="L254" s="326"/>
      <c r="M254" s="327"/>
      <c r="N254" s="328"/>
      <c r="O254" s="329"/>
      <c r="P254" s="329"/>
      <c r="Q254" s="330"/>
    </row>
    <row r="255" spans="1:17" ht="13.8" thickTop="1" x14ac:dyDescent="0.25">
      <c r="A255" s="4" t="s">
        <v>102</v>
      </c>
      <c r="B255" s="13" t="s">
        <v>103</v>
      </c>
      <c r="C255" s="460" t="s">
        <v>104</v>
      </c>
      <c r="D255" s="461"/>
      <c r="E255" s="461"/>
      <c r="F255" s="462"/>
      <c r="G255" s="462"/>
      <c r="H255" s="462"/>
      <c r="I255" s="462"/>
      <c r="J255" s="462"/>
      <c r="K255" s="462"/>
      <c r="L255" s="462"/>
      <c r="M255" s="463"/>
      <c r="N255" s="9" t="s">
        <v>105</v>
      </c>
      <c r="O255" s="364"/>
      <c r="P255" s="365"/>
      <c r="Q255" s="366"/>
    </row>
    <row r="256" spans="1:17" x14ac:dyDescent="0.25">
      <c r="A256" s="10">
        <v>25</v>
      </c>
      <c r="B256" s="14"/>
      <c r="C256" s="367"/>
      <c r="D256" s="368"/>
      <c r="E256" s="368"/>
      <c r="F256" s="368"/>
      <c r="G256" s="368"/>
      <c r="H256" s="368"/>
      <c r="I256" s="368"/>
      <c r="J256" s="368"/>
      <c r="K256" s="368"/>
      <c r="L256" s="368"/>
      <c r="M256" s="369"/>
      <c r="N256" s="8" t="s">
        <v>106</v>
      </c>
      <c r="O256" s="370"/>
      <c r="P256" s="371"/>
      <c r="Q256" s="372"/>
    </row>
    <row r="257" spans="1:17" x14ac:dyDescent="0.25">
      <c r="A257" s="464" t="s">
        <v>107</v>
      </c>
      <c r="B257" s="465"/>
      <c r="C257" s="466"/>
      <c r="D257" s="465" t="s">
        <v>108</v>
      </c>
      <c r="E257" s="465"/>
      <c r="F257" s="465"/>
      <c r="G257" s="465"/>
      <c r="H257" s="465"/>
      <c r="I257" s="465"/>
      <c r="J257" s="465"/>
      <c r="K257" s="465"/>
      <c r="L257" s="465"/>
      <c r="M257" s="465"/>
      <c r="N257" s="465"/>
      <c r="O257" s="465"/>
      <c r="P257" s="465"/>
      <c r="Q257" s="467"/>
    </row>
    <row r="258" spans="1:17" x14ac:dyDescent="0.25">
      <c r="A258" s="331"/>
      <c r="B258" s="332"/>
      <c r="C258" s="333"/>
      <c r="D258" s="337"/>
      <c r="E258" s="224"/>
      <c r="F258" s="224"/>
      <c r="G258" s="224"/>
      <c r="H258" s="224"/>
      <c r="I258" s="224"/>
      <c r="J258" s="224"/>
      <c r="K258" s="224"/>
      <c r="L258" s="224"/>
      <c r="M258" s="224"/>
      <c r="N258" s="224"/>
      <c r="O258" s="224"/>
      <c r="P258" s="224"/>
      <c r="Q258" s="225"/>
    </row>
    <row r="259" spans="1:17" ht="49.95" customHeight="1" x14ac:dyDescent="0.25">
      <c r="A259" s="334"/>
      <c r="B259" s="335"/>
      <c r="C259" s="336"/>
      <c r="D259" s="338"/>
      <c r="E259" s="339"/>
      <c r="F259" s="339"/>
      <c r="G259" s="339"/>
      <c r="H259" s="339"/>
      <c r="I259" s="339"/>
      <c r="J259" s="339"/>
      <c r="K259" s="339"/>
      <c r="L259" s="339"/>
      <c r="M259" s="339"/>
      <c r="N259" s="339"/>
      <c r="O259" s="339"/>
      <c r="P259" s="339"/>
      <c r="Q259" s="340"/>
    </row>
    <row r="260" spans="1:17" ht="12.75" customHeight="1" x14ac:dyDescent="0.25">
      <c r="A260" s="302" t="s">
        <v>109</v>
      </c>
      <c r="B260" s="303"/>
      <c r="C260" s="303"/>
      <c r="D260" s="173"/>
      <c r="E260" s="173"/>
      <c r="F260" s="173"/>
      <c r="G260" s="173"/>
      <c r="H260" s="173"/>
      <c r="I260" s="173"/>
      <c r="J260" s="173"/>
      <c r="K260" s="173"/>
      <c r="L260" s="174"/>
      <c r="M260" s="456" t="s">
        <v>110</v>
      </c>
      <c r="N260" s="173"/>
      <c r="O260" s="173"/>
      <c r="P260" s="173"/>
      <c r="Q260" s="457"/>
    </row>
    <row r="261" spans="1:17" x14ac:dyDescent="0.25">
      <c r="A261" s="347"/>
      <c r="B261" s="348"/>
      <c r="C261" s="348"/>
      <c r="D261" s="348"/>
      <c r="E261" s="348"/>
      <c r="F261" s="348"/>
      <c r="G261" s="348"/>
      <c r="H261" s="348"/>
      <c r="I261" s="348"/>
      <c r="J261" s="348"/>
      <c r="K261" s="348"/>
      <c r="L261" s="349"/>
      <c r="M261" s="353"/>
      <c r="N261" s="354"/>
      <c r="O261" s="354"/>
      <c r="P261" s="354"/>
      <c r="Q261" s="355"/>
    </row>
    <row r="262" spans="1:17" x14ac:dyDescent="0.25">
      <c r="A262" s="350"/>
      <c r="B262" s="351"/>
      <c r="C262" s="351"/>
      <c r="D262" s="351"/>
      <c r="E262" s="351"/>
      <c r="F262" s="351"/>
      <c r="G262" s="351"/>
      <c r="H262" s="351"/>
      <c r="I262" s="351"/>
      <c r="J262" s="351"/>
      <c r="K262" s="351"/>
      <c r="L262" s="352"/>
      <c r="M262" s="458" t="s">
        <v>111</v>
      </c>
      <c r="N262" s="459"/>
      <c r="O262" s="358"/>
      <c r="P262" s="358"/>
      <c r="Q262" s="359"/>
    </row>
    <row r="263" spans="1:17" ht="12.75" customHeight="1" x14ac:dyDescent="0.25">
      <c r="A263" s="449" t="s">
        <v>112</v>
      </c>
      <c r="B263" s="450"/>
      <c r="C263" s="450"/>
      <c r="D263" s="450"/>
      <c r="E263" s="450"/>
      <c r="F263" s="450"/>
      <c r="G263" s="450"/>
      <c r="H263" s="450"/>
      <c r="I263" s="450"/>
      <c r="J263" s="451"/>
      <c r="K263" s="452" t="s">
        <v>113</v>
      </c>
      <c r="L263" s="453"/>
      <c r="M263" s="454"/>
      <c r="N263" s="452" t="s">
        <v>114</v>
      </c>
      <c r="O263" s="453"/>
      <c r="P263" s="453"/>
      <c r="Q263" s="455"/>
    </row>
    <row r="264" spans="1:17" ht="13.8" thickBot="1" x14ac:dyDescent="0.3">
      <c r="A264" s="322"/>
      <c r="B264" s="323"/>
      <c r="C264" s="323"/>
      <c r="D264" s="323"/>
      <c r="E264" s="323"/>
      <c r="F264" s="323"/>
      <c r="G264" s="323"/>
      <c r="H264" s="323"/>
      <c r="I264" s="323"/>
      <c r="J264" s="324"/>
      <c r="K264" s="325"/>
      <c r="L264" s="326"/>
      <c r="M264" s="327"/>
      <c r="N264" s="328"/>
      <c r="O264" s="329"/>
      <c r="P264" s="329"/>
      <c r="Q264" s="330"/>
    </row>
    <row r="265" spans="1:17" ht="13.8" thickTop="1" x14ac:dyDescent="0.25">
      <c r="A265" s="4" t="s">
        <v>102</v>
      </c>
      <c r="B265" s="13" t="s">
        <v>103</v>
      </c>
      <c r="C265" s="460" t="s">
        <v>104</v>
      </c>
      <c r="D265" s="461"/>
      <c r="E265" s="461"/>
      <c r="F265" s="462"/>
      <c r="G265" s="462"/>
      <c r="H265" s="462"/>
      <c r="I265" s="462"/>
      <c r="J265" s="462"/>
      <c r="K265" s="462"/>
      <c r="L265" s="462"/>
      <c r="M265" s="463"/>
      <c r="N265" s="9" t="s">
        <v>105</v>
      </c>
      <c r="O265" s="364"/>
      <c r="P265" s="365"/>
      <c r="Q265" s="366"/>
    </row>
    <row r="266" spans="1:17" x14ac:dyDescent="0.25">
      <c r="A266" s="10">
        <v>26</v>
      </c>
      <c r="B266" s="14"/>
      <c r="C266" s="367"/>
      <c r="D266" s="368"/>
      <c r="E266" s="368"/>
      <c r="F266" s="368"/>
      <c r="G266" s="368"/>
      <c r="H266" s="368"/>
      <c r="I266" s="368"/>
      <c r="J266" s="368"/>
      <c r="K266" s="368"/>
      <c r="L266" s="368"/>
      <c r="M266" s="369"/>
      <c r="N266" s="8" t="s">
        <v>106</v>
      </c>
      <c r="O266" s="370"/>
      <c r="P266" s="371"/>
      <c r="Q266" s="372"/>
    </row>
    <row r="267" spans="1:17" x14ac:dyDescent="0.25">
      <c r="A267" s="464" t="s">
        <v>107</v>
      </c>
      <c r="B267" s="465"/>
      <c r="C267" s="466"/>
      <c r="D267" s="465" t="s">
        <v>108</v>
      </c>
      <c r="E267" s="465"/>
      <c r="F267" s="465"/>
      <c r="G267" s="465"/>
      <c r="H267" s="465"/>
      <c r="I267" s="465"/>
      <c r="J267" s="465"/>
      <c r="K267" s="465"/>
      <c r="L267" s="465"/>
      <c r="M267" s="465"/>
      <c r="N267" s="465"/>
      <c r="O267" s="465"/>
      <c r="P267" s="465"/>
      <c r="Q267" s="467"/>
    </row>
    <row r="268" spans="1:17" x14ac:dyDescent="0.25">
      <c r="A268" s="331"/>
      <c r="B268" s="332"/>
      <c r="C268" s="333"/>
      <c r="D268" s="337"/>
      <c r="E268" s="224"/>
      <c r="F268" s="224"/>
      <c r="G268" s="224"/>
      <c r="H268" s="224"/>
      <c r="I268" s="224"/>
      <c r="J268" s="224"/>
      <c r="K268" s="224"/>
      <c r="L268" s="224"/>
      <c r="M268" s="224"/>
      <c r="N268" s="224"/>
      <c r="O268" s="224"/>
      <c r="P268" s="224"/>
      <c r="Q268" s="225"/>
    </row>
    <row r="269" spans="1:17" ht="49.95" customHeight="1" x14ac:dyDescent="0.25">
      <c r="A269" s="334"/>
      <c r="B269" s="335"/>
      <c r="C269" s="336"/>
      <c r="D269" s="338"/>
      <c r="E269" s="339"/>
      <c r="F269" s="339"/>
      <c r="G269" s="339"/>
      <c r="H269" s="339"/>
      <c r="I269" s="339"/>
      <c r="J269" s="339"/>
      <c r="K269" s="339"/>
      <c r="L269" s="339"/>
      <c r="M269" s="339"/>
      <c r="N269" s="339"/>
      <c r="O269" s="339"/>
      <c r="P269" s="339"/>
      <c r="Q269" s="340"/>
    </row>
    <row r="270" spans="1:17" ht="12.75" customHeight="1" x14ac:dyDescent="0.25">
      <c r="A270" s="302" t="s">
        <v>109</v>
      </c>
      <c r="B270" s="303"/>
      <c r="C270" s="303"/>
      <c r="D270" s="173"/>
      <c r="E270" s="173"/>
      <c r="F270" s="173"/>
      <c r="G270" s="173"/>
      <c r="H270" s="173"/>
      <c r="I270" s="173"/>
      <c r="J270" s="173"/>
      <c r="K270" s="173"/>
      <c r="L270" s="174"/>
      <c r="M270" s="456" t="s">
        <v>110</v>
      </c>
      <c r="N270" s="173"/>
      <c r="O270" s="173"/>
      <c r="P270" s="173"/>
      <c r="Q270" s="457"/>
    </row>
    <row r="271" spans="1:17" x14ac:dyDescent="0.25">
      <c r="A271" s="347"/>
      <c r="B271" s="348"/>
      <c r="C271" s="348"/>
      <c r="D271" s="348"/>
      <c r="E271" s="348"/>
      <c r="F271" s="348"/>
      <c r="G271" s="348"/>
      <c r="H271" s="348"/>
      <c r="I271" s="348"/>
      <c r="J271" s="348"/>
      <c r="K271" s="348"/>
      <c r="L271" s="349"/>
      <c r="M271" s="353"/>
      <c r="N271" s="354"/>
      <c r="O271" s="354"/>
      <c r="P271" s="354"/>
      <c r="Q271" s="355"/>
    </row>
    <row r="272" spans="1:17" x14ac:dyDescent="0.25">
      <c r="A272" s="350"/>
      <c r="B272" s="351"/>
      <c r="C272" s="351"/>
      <c r="D272" s="351"/>
      <c r="E272" s="351"/>
      <c r="F272" s="351"/>
      <c r="G272" s="351"/>
      <c r="H272" s="351"/>
      <c r="I272" s="351"/>
      <c r="J272" s="351"/>
      <c r="K272" s="351"/>
      <c r="L272" s="352"/>
      <c r="M272" s="458" t="s">
        <v>111</v>
      </c>
      <c r="N272" s="459"/>
      <c r="O272" s="358"/>
      <c r="P272" s="358"/>
      <c r="Q272" s="359"/>
    </row>
    <row r="273" spans="1:17" ht="12.75" customHeight="1" x14ac:dyDescent="0.25">
      <c r="A273" s="449" t="s">
        <v>112</v>
      </c>
      <c r="B273" s="450"/>
      <c r="C273" s="450"/>
      <c r="D273" s="450"/>
      <c r="E273" s="450"/>
      <c r="F273" s="450"/>
      <c r="G273" s="450"/>
      <c r="H273" s="450"/>
      <c r="I273" s="450"/>
      <c r="J273" s="451"/>
      <c r="K273" s="452" t="s">
        <v>113</v>
      </c>
      <c r="L273" s="453"/>
      <c r="M273" s="454"/>
      <c r="N273" s="452" t="s">
        <v>114</v>
      </c>
      <c r="O273" s="453"/>
      <c r="P273" s="453"/>
      <c r="Q273" s="455"/>
    </row>
    <row r="274" spans="1:17" ht="13.8" thickBot="1" x14ac:dyDescent="0.3">
      <c r="A274" s="322"/>
      <c r="B274" s="323"/>
      <c r="C274" s="323"/>
      <c r="D274" s="323"/>
      <c r="E274" s="323"/>
      <c r="F274" s="323"/>
      <c r="G274" s="323"/>
      <c r="H274" s="323"/>
      <c r="I274" s="323"/>
      <c r="J274" s="324"/>
      <c r="K274" s="325"/>
      <c r="L274" s="326"/>
      <c r="M274" s="327"/>
      <c r="N274" s="328"/>
      <c r="O274" s="329"/>
      <c r="P274" s="329"/>
      <c r="Q274" s="330"/>
    </row>
    <row r="275" spans="1:17" ht="13.8" thickTop="1" x14ac:dyDescent="0.25">
      <c r="A275" s="4" t="s">
        <v>102</v>
      </c>
      <c r="B275" s="13" t="s">
        <v>103</v>
      </c>
      <c r="C275" s="460" t="s">
        <v>104</v>
      </c>
      <c r="D275" s="461"/>
      <c r="E275" s="461"/>
      <c r="F275" s="462"/>
      <c r="G275" s="462"/>
      <c r="H275" s="462"/>
      <c r="I275" s="462"/>
      <c r="J275" s="462"/>
      <c r="K275" s="462"/>
      <c r="L275" s="462"/>
      <c r="M275" s="463"/>
      <c r="N275" s="9" t="s">
        <v>105</v>
      </c>
      <c r="O275" s="364"/>
      <c r="P275" s="365"/>
      <c r="Q275" s="366"/>
    </row>
    <row r="276" spans="1:17" x14ac:dyDescent="0.25">
      <c r="A276" s="10">
        <v>27</v>
      </c>
      <c r="B276" s="14"/>
      <c r="C276" s="367"/>
      <c r="D276" s="368"/>
      <c r="E276" s="368"/>
      <c r="F276" s="368"/>
      <c r="G276" s="368"/>
      <c r="H276" s="368"/>
      <c r="I276" s="368"/>
      <c r="J276" s="368"/>
      <c r="K276" s="368"/>
      <c r="L276" s="368"/>
      <c r="M276" s="369"/>
      <c r="N276" s="8" t="s">
        <v>106</v>
      </c>
      <c r="O276" s="370"/>
      <c r="P276" s="371"/>
      <c r="Q276" s="372"/>
    </row>
    <row r="277" spans="1:17" x14ac:dyDescent="0.25">
      <c r="A277" s="464" t="s">
        <v>107</v>
      </c>
      <c r="B277" s="465"/>
      <c r="C277" s="466"/>
      <c r="D277" s="465" t="s">
        <v>108</v>
      </c>
      <c r="E277" s="465"/>
      <c r="F277" s="465"/>
      <c r="G277" s="465"/>
      <c r="H277" s="465"/>
      <c r="I277" s="465"/>
      <c r="J277" s="465"/>
      <c r="K277" s="465"/>
      <c r="L277" s="465"/>
      <c r="M277" s="465"/>
      <c r="N277" s="465"/>
      <c r="O277" s="465"/>
      <c r="P277" s="465"/>
      <c r="Q277" s="467"/>
    </row>
    <row r="278" spans="1:17" x14ac:dyDescent="0.25">
      <c r="A278" s="331"/>
      <c r="B278" s="332"/>
      <c r="C278" s="333"/>
      <c r="D278" s="337"/>
      <c r="E278" s="224"/>
      <c r="F278" s="224"/>
      <c r="G278" s="224"/>
      <c r="H278" s="224"/>
      <c r="I278" s="224"/>
      <c r="J278" s="224"/>
      <c r="K278" s="224"/>
      <c r="L278" s="224"/>
      <c r="M278" s="224"/>
      <c r="N278" s="224"/>
      <c r="O278" s="224"/>
      <c r="P278" s="224"/>
      <c r="Q278" s="225"/>
    </row>
    <row r="279" spans="1:17" ht="49.95" customHeight="1" x14ac:dyDescent="0.25">
      <c r="A279" s="334"/>
      <c r="B279" s="335"/>
      <c r="C279" s="336"/>
      <c r="D279" s="338"/>
      <c r="E279" s="339"/>
      <c r="F279" s="339"/>
      <c r="G279" s="339"/>
      <c r="H279" s="339"/>
      <c r="I279" s="339"/>
      <c r="J279" s="339"/>
      <c r="K279" s="339"/>
      <c r="L279" s="339"/>
      <c r="M279" s="339"/>
      <c r="N279" s="339"/>
      <c r="O279" s="339"/>
      <c r="P279" s="339"/>
      <c r="Q279" s="340"/>
    </row>
    <row r="280" spans="1:17" ht="12.75" customHeight="1" x14ac:dyDescent="0.25">
      <c r="A280" s="302" t="s">
        <v>109</v>
      </c>
      <c r="B280" s="303"/>
      <c r="C280" s="303"/>
      <c r="D280" s="173"/>
      <c r="E280" s="173"/>
      <c r="F280" s="173"/>
      <c r="G280" s="173"/>
      <c r="H280" s="173"/>
      <c r="I280" s="173"/>
      <c r="J280" s="173"/>
      <c r="K280" s="173"/>
      <c r="L280" s="174"/>
      <c r="M280" s="456" t="s">
        <v>110</v>
      </c>
      <c r="N280" s="173"/>
      <c r="O280" s="173"/>
      <c r="P280" s="173"/>
      <c r="Q280" s="457"/>
    </row>
    <row r="281" spans="1:17" x14ac:dyDescent="0.25">
      <c r="A281" s="347"/>
      <c r="B281" s="348"/>
      <c r="C281" s="348"/>
      <c r="D281" s="348"/>
      <c r="E281" s="348"/>
      <c r="F281" s="348"/>
      <c r="G281" s="348"/>
      <c r="H281" s="348"/>
      <c r="I281" s="348"/>
      <c r="J281" s="348"/>
      <c r="K281" s="348"/>
      <c r="L281" s="349"/>
      <c r="M281" s="353"/>
      <c r="N281" s="354"/>
      <c r="O281" s="354"/>
      <c r="P281" s="354"/>
      <c r="Q281" s="355"/>
    </row>
    <row r="282" spans="1:17" x14ac:dyDescent="0.25">
      <c r="A282" s="350"/>
      <c r="B282" s="351"/>
      <c r="C282" s="351"/>
      <c r="D282" s="351"/>
      <c r="E282" s="351"/>
      <c r="F282" s="351"/>
      <c r="G282" s="351"/>
      <c r="H282" s="351"/>
      <c r="I282" s="351"/>
      <c r="J282" s="351"/>
      <c r="K282" s="351"/>
      <c r="L282" s="352"/>
      <c r="M282" s="458" t="s">
        <v>111</v>
      </c>
      <c r="N282" s="459"/>
      <c r="O282" s="358"/>
      <c r="P282" s="358"/>
      <c r="Q282" s="359"/>
    </row>
    <row r="283" spans="1:17" ht="12.75" customHeight="1" x14ac:dyDescent="0.25">
      <c r="A283" s="449" t="s">
        <v>112</v>
      </c>
      <c r="B283" s="450"/>
      <c r="C283" s="450"/>
      <c r="D283" s="450"/>
      <c r="E283" s="450"/>
      <c r="F283" s="450"/>
      <c r="G283" s="450"/>
      <c r="H283" s="450"/>
      <c r="I283" s="450"/>
      <c r="J283" s="451"/>
      <c r="K283" s="452" t="s">
        <v>113</v>
      </c>
      <c r="L283" s="453"/>
      <c r="M283" s="454"/>
      <c r="N283" s="452" t="s">
        <v>114</v>
      </c>
      <c r="O283" s="453"/>
      <c r="P283" s="453"/>
      <c r="Q283" s="455"/>
    </row>
    <row r="284" spans="1:17" ht="13.8" thickBot="1" x14ac:dyDescent="0.3">
      <c r="A284" s="322"/>
      <c r="B284" s="323"/>
      <c r="C284" s="323"/>
      <c r="D284" s="323"/>
      <c r="E284" s="323"/>
      <c r="F284" s="323"/>
      <c r="G284" s="323"/>
      <c r="H284" s="323"/>
      <c r="I284" s="323"/>
      <c r="J284" s="324"/>
      <c r="K284" s="325"/>
      <c r="L284" s="326"/>
      <c r="M284" s="327"/>
      <c r="N284" s="328"/>
      <c r="O284" s="329"/>
      <c r="P284" s="329"/>
      <c r="Q284" s="330"/>
    </row>
    <row r="285" spans="1:17" ht="13.8" thickTop="1" x14ac:dyDescent="0.25">
      <c r="A285" s="4" t="s">
        <v>102</v>
      </c>
      <c r="B285" s="13" t="s">
        <v>103</v>
      </c>
      <c r="C285" s="460" t="s">
        <v>104</v>
      </c>
      <c r="D285" s="461"/>
      <c r="E285" s="461"/>
      <c r="F285" s="462"/>
      <c r="G285" s="462"/>
      <c r="H285" s="462"/>
      <c r="I285" s="462"/>
      <c r="J285" s="462"/>
      <c r="K285" s="462"/>
      <c r="L285" s="462"/>
      <c r="M285" s="463"/>
      <c r="N285" s="9" t="s">
        <v>105</v>
      </c>
      <c r="O285" s="364"/>
      <c r="P285" s="365"/>
      <c r="Q285" s="366"/>
    </row>
    <row r="286" spans="1:17" x14ac:dyDescent="0.25">
      <c r="A286" s="10">
        <v>28</v>
      </c>
      <c r="B286" s="14"/>
      <c r="C286" s="367"/>
      <c r="D286" s="368"/>
      <c r="E286" s="368"/>
      <c r="F286" s="368"/>
      <c r="G286" s="368"/>
      <c r="H286" s="368"/>
      <c r="I286" s="368"/>
      <c r="J286" s="368"/>
      <c r="K286" s="368"/>
      <c r="L286" s="368"/>
      <c r="M286" s="369"/>
      <c r="N286" s="8" t="s">
        <v>106</v>
      </c>
      <c r="O286" s="370"/>
      <c r="P286" s="371"/>
      <c r="Q286" s="372"/>
    </row>
    <row r="287" spans="1:17" x14ac:dyDescent="0.25">
      <c r="A287" s="464" t="s">
        <v>107</v>
      </c>
      <c r="B287" s="465"/>
      <c r="C287" s="466"/>
      <c r="D287" s="465" t="s">
        <v>108</v>
      </c>
      <c r="E287" s="465"/>
      <c r="F287" s="465"/>
      <c r="G287" s="465"/>
      <c r="H287" s="465"/>
      <c r="I287" s="465"/>
      <c r="J287" s="465"/>
      <c r="K287" s="465"/>
      <c r="L287" s="465"/>
      <c r="M287" s="465"/>
      <c r="N287" s="465"/>
      <c r="O287" s="465"/>
      <c r="P287" s="465"/>
      <c r="Q287" s="467"/>
    </row>
    <row r="288" spans="1:17" x14ac:dyDescent="0.25">
      <c r="A288" s="331"/>
      <c r="B288" s="332"/>
      <c r="C288" s="333"/>
      <c r="D288" s="337"/>
      <c r="E288" s="224"/>
      <c r="F288" s="224"/>
      <c r="G288" s="224"/>
      <c r="H288" s="224"/>
      <c r="I288" s="224"/>
      <c r="J288" s="224"/>
      <c r="K288" s="224"/>
      <c r="L288" s="224"/>
      <c r="M288" s="224"/>
      <c r="N288" s="224"/>
      <c r="O288" s="224"/>
      <c r="P288" s="224"/>
      <c r="Q288" s="225"/>
    </row>
    <row r="289" spans="1:17" ht="49.95" customHeight="1" x14ac:dyDescent="0.25">
      <c r="A289" s="334"/>
      <c r="B289" s="335"/>
      <c r="C289" s="336"/>
      <c r="D289" s="338"/>
      <c r="E289" s="339"/>
      <c r="F289" s="339"/>
      <c r="G289" s="339"/>
      <c r="H289" s="339"/>
      <c r="I289" s="339"/>
      <c r="J289" s="339"/>
      <c r="K289" s="339"/>
      <c r="L289" s="339"/>
      <c r="M289" s="339"/>
      <c r="N289" s="339"/>
      <c r="O289" s="339"/>
      <c r="P289" s="339"/>
      <c r="Q289" s="340"/>
    </row>
    <row r="290" spans="1:17" ht="12.75" customHeight="1" x14ac:dyDescent="0.25">
      <c r="A290" s="302" t="s">
        <v>109</v>
      </c>
      <c r="B290" s="303"/>
      <c r="C290" s="303"/>
      <c r="D290" s="173"/>
      <c r="E290" s="173"/>
      <c r="F290" s="173"/>
      <c r="G290" s="173"/>
      <c r="H290" s="173"/>
      <c r="I290" s="173"/>
      <c r="J290" s="173"/>
      <c r="K290" s="173"/>
      <c r="L290" s="174"/>
      <c r="M290" s="456" t="s">
        <v>110</v>
      </c>
      <c r="N290" s="173"/>
      <c r="O290" s="173"/>
      <c r="P290" s="173"/>
      <c r="Q290" s="457"/>
    </row>
    <row r="291" spans="1:17" x14ac:dyDescent="0.25">
      <c r="A291" s="347"/>
      <c r="B291" s="348"/>
      <c r="C291" s="348"/>
      <c r="D291" s="348"/>
      <c r="E291" s="348"/>
      <c r="F291" s="348"/>
      <c r="G291" s="348"/>
      <c r="H291" s="348"/>
      <c r="I291" s="348"/>
      <c r="J291" s="348"/>
      <c r="K291" s="348"/>
      <c r="L291" s="349"/>
      <c r="M291" s="353"/>
      <c r="N291" s="354"/>
      <c r="O291" s="354"/>
      <c r="P291" s="354"/>
      <c r="Q291" s="355"/>
    </row>
    <row r="292" spans="1:17" x14ac:dyDescent="0.25">
      <c r="A292" s="350"/>
      <c r="B292" s="351"/>
      <c r="C292" s="351"/>
      <c r="D292" s="351"/>
      <c r="E292" s="351"/>
      <c r="F292" s="351"/>
      <c r="G292" s="351"/>
      <c r="H292" s="351"/>
      <c r="I292" s="351"/>
      <c r="J292" s="351"/>
      <c r="K292" s="351"/>
      <c r="L292" s="352"/>
      <c r="M292" s="458" t="s">
        <v>111</v>
      </c>
      <c r="N292" s="459"/>
      <c r="O292" s="358"/>
      <c r="P292" s="358"/>
      <c r="Q292" s="359"/>
    </row>
    <row r="293" spans="1:17" ht="12.75" customHeight="1" x14ac:dyDescent="0.25">
      <c r="A293" s="449" t="s">
        <v>112</v>
      </c>
      <c r="B293" s="450"/>
      <c r="C293" s="450"/>
      <c r="D293" s="450"/>
      <c r="E293" s="450"/>
      <c r="F293" s="450"/>
      <c r="G293" s="450"/>
      <c r="H293" s="450"/>
      <c r="I293" s="450"/>
      <c r="J293" s="451"/>
      <c r="K293" s="452" t="s">
        <v>113</v>
      </c>
      <c r="L293" s="453"/>
      <c r="M293" s="454"/>
      <c r="N293" s="452" t="s">
        <v>114</v>
      </c>
      <c r="O293" s="453"/>
      <c r="P293" s="453"/>
      <c r="Q293" s="455"/>
    </row>
    <row r="294" spans="1:17" ht="13.8" thickBot="1" x14ac:dyDescent="0.3">
      <c r="A294" s="322"/>
      <c r="B294" s="323"/>
      <c r="C294" s="323"/>
      <c r="D294" s="323"/>
      <c r="E294" s="323"/>
      <c r="F294" s="323"/>
      <c r="G294" s="323"/>
      <c r="H294" s="323"/>
      <c r="I294" s="323"/>
      <c r="J294" s="324"/>
      <c r="K294" s="325"/>
      <c r="L294" s="326"/>
      <c r="M294" s="327"/>
      <c r="N294" s="328"/>
      <c r="O294" s="329"/>
      <c r="P294" s="329"/>
      <c r="Q294" s="330"/>
    </row>
    <row r="295" spans="1:17" ht="13.8" thickTop="1" x14ac:dyDescent="0.25">
      <c r="A295" s="4" t="s">
        <v>102</v>
      </c>
      <c r="B295" s="13" t="s">
        <v>103</v>
      </c>
      <c r="C295" s="460" t="s">
        <v>104</v>
      </c>
      <c r="D295" s="461"/>
      <c r="E295" s="461"/>
      <c r="F295" s="462"/>
      <c r="G295" s="462"/>
      <c r="H295" s="462"/>
      <c r="I295" s="462"/>
      <c r="J295" s="462"/>
      <c r="K295" s="462"/>
      <c r="L295" s="462"/>
      <c r="M295" s="463"/>
      <c r="N295" s="9" t="s">
        <v>105</v>
      </c>
      <c r="O295" s="364"/>
      <c r="P295" s="365"/>
      <c r="Q295" s="366"/>
    </row>
    <row r="296" spans="1:17" x14ac:dyDescent="0.25">
      <c r="A296" s="10">
        <v>29</v>
      </c>
      <c r="B296" s="14"/>
      <c r="C296" s="367"/>
      <c r="D296" s="368"/>
      <c r="E296" s="368"/>
      <c r="F296" s="368"/>
      <c r="G296" s="368"/>
      <c r="H296" s="368"/>
      <c r="I296" s="368"/>
      <c r="J296" s="368"/>
      <c r="K296" s="368"/>
      <c r="L296" s="368"/>
      <c r="M296" s="369"/>
      <c r="N296" s="8" t="s">
        <v>106</v>
      </c>
      <c r="O296" s="370"/>
      <c r="P296" s="371"/>
      <c r="Q296" s="372"/>
    </row>
    <row r="297" spans="1:17" x14ac:dyDescent="0.25">
      <c r="A297" s="464" t="s">
        <v>107</v>
      </c>
      <c r="B297" s="465"/>
      <c r="C297" s="466"/>
      <c r="D297" s="465" t="s">
        <v>108</v>
      </c>
      <c r="E297" s="465"/>
      <c r="F297" s="465"/>
      <c r="G297" s="465"/>
      <c r="H297" s="465"/>
      <c r="I297" s="465"/>
      <c r="J297" s="465"/>
      <c r="K297" s="465"/>
      <c r="L297" s="465"/>
      <c r="M297" s="465"/>
      <c r="N297" s="465"/>
      <c r="O297" s="465"/>
      <c r="P297" s="465"/>
      <c r="Q297" s="467"/>
    </row>
    <row r="298" spans="1:17" x14ac:dyDescent="0.25">
      <c r="A298" s="331"/>
      <c r="B298" s="332"/>
      <c r="C298" s="333"/>
      <c r="D298" s="337"/>
      <c r="E298" s="224"/>
      <c r="F298" s="224"/>
      <c r="G298" s="224"/>
      <c r="H298" s="224"/>
      <c r="I298" s="224"/>
      <c r="J298" s="224"/>
      <c r="K298" s="224"/>
      <c r="L298" s="224"/>
      <c r="M298" s="224"/>
      <c r="N298" s="224"/>
      <c r="O298" s="224"/>
      <c r="P298" s="224"/>
      <c r="Q298" s="225"/>
    </row>
    <row r="299" spans="1:17" ht="49.95" customHeight="1" x14ac:dyDescent="0.25">
      <c r="A299" s="334"/>
      <c r="B299" s="335"/>
      <c r="C299" s="336"/>
      <c r="D299" s="338"/>
      <c r="E299" s="339"/>
      <c r="F299" s="339"/>
      <c r="G299" s="339"/>
      <c r="H299" s="339"/>
      <c r="I299" s="339"/>
      <c r="J299" s="339"/>
      <c r="K299" s="339"/>
      <c r="L299" s="339"/>
      <c r="M299" s="339"/>
      <c r="N299" s="339"/>
      <c r="O299" s="339"/>
      <c r="P299" s="339"/>
      <c r="Q299" s="340"/>
    </row>
    <row r="300" spans="1:17" ht="12.75" customHeight="1" x14ac:dyDescent="0.25">
      <c r="A300" s="302" t="s">
        <v>109</v>
      </c>
      <c r="B300" s="303"/>
      <c r="C300" s="303"/>
      <c r="D300" s="173"/>
      <c r="E300" s="173"/>
      <c r="F300" s="173"/>
      <c r="G300" s="173"/>
      <c r="H300" s="173"/>
      <c r="I300" s="173"/>
      <c r="J300" s="173"/>
      <c r="K300" s="173"/>
      <c r="L300" s="174"/>
      <c r="M300" s="456" t="s">
        <v>110</v>
      </c>
      <c r="N300" s="173"/>
      <c r="O300" s="173"/>
      <c r="P300" s="173"/>
      <c r="Q300" s="457"/>
    </row>
    <row r="301" spans="1:17" x14ac:dyDescent="0.25">
      <c r="A301" s="347"/>
      <c r="B301" s="348"/>
      <c r="C301" s="348"/>
      <c r="D301" s="348"/>
      <c r="E301" s="348"/>
      <c r="F301" s="348"/>
      <c r="G301" s="348"/>
      <c r="H301" s="348"/>
      <c r="I301" s="348"/>
      <c r="J301" s="348"/>
      <c r="K301" s="348"/>
      <c r="L301" s="349"/>
      <c r="M301" s="353"/>
      <c r="N301" s="354"/>
      <c r="O301" s="354"/>
      <c r="P301" s="354"/>
      <c r="Q301" s="355"/>
    </row>
    <row r="302" spans="1:17" x14ac:dyDescent="0.25">
      <c r="A302" s="350"/>
      <c r="B302" s="351"/>
      <c r="C302" s="351"/>
      <c r="D302" s="351"/>
      <c r="E302" s="351"/>
      <c r="F302" s="351"/>
      <c r="G302" s="351"/>
      <c r="H302" s="351"/>
      <c r="I302" s="351"/>
      <c r="J302" s="351"/>
      <c r="K302" s="351"/>
      <c r="L302" s="352"/>
      <c r="M302" s="458" t="s">
        <v>111</v>
      </c>
      <c r="N302" s="459"/>
      <c r="O302" s="358"/>
      <c r="P302" s="358"/>
      <c r="Q302" s="359"/>
    </row>
    <row r="303" spans="1:17" ht="12.75" customHeight="1" x14ac:dyDescent="0.25">
      <c r="A303" s="449" t="s">
        <v>112</v>
      </c>
      <c r="B303" s="450"/>
      <c r="C303" s="450"/>
      <c r="D303" s="450"/>
      <c r="E303" s="450"/>
      <c r="F303" s="450"/>
      <c r="G303" s="450"/>
      <c r="H303" s="450"/>
      <c r="I303" s="450"/>
      <c r="J303" s="451"/>
      <c r="K303" s="452" t="s">
        <v>113</v>
      </c>
      <c r="L303" s="453"/>
      <c r="M303" s="454"/>
      <c r="N303" s="452" t="s">
        <v>114</v>
      </c>
      <c r="O303" s="453"/>
      <c r="P303" s="453"/>
      <c r="Q303" s="455"/>
    </row>
    <row r="304" spans="1:17" ht="13.8" thickBot="1" x14ac:dyDescent="0.3">
      <c r="A304" s="322"/>
      <c r="B304" s="323"/>
      <c r="C304" s="323"/>
      <c r="D304" s="323"/>
      <c r="E304" s="323"/>
      <c r="F304" s="323"/>
      <c r="G304" s="323"/>
      <c r="H304" s="323"/>
      <c r="I304" s="323"/>
      <c r="J304" s="324"/>
      <c r="K304" s="325"/>
      <c r="L304" s="326"/>
      <c r="M304" s="327"/>
      <c r="N304" s="328"/>
      <c r="O304" s="329"/>
      <c r="P304" s="329"/>
      <c r="Q304" s="330"/>
    </row>
    <row r="305" spans="1:17" ht="13.8" thickTop="1" x14ac:dyDescent="0.25">
      <c r="A305" s="4" t="s">
        <v>102</v>
      </c>
      <c r="B305" s="13" t="s">
        <v>103</v>
      </c>
      <c r="C305" s="460" t="s">
        <v>104</v>
      </c>
      <c r="D305" s="461"/>
      <c r="E305" s="461"/>
      <c r="F305" s="462"/>
      <c r="G305" s="462"/>
      <c r="H305" s="462"/>
      <c r="I305" s="462"/>
      <c r="J305" s="462"/>
      <c r="K305" s="462"/>
      <c r="L305" s="462"/>
      <c r="M305" s="463"/>
      <c r="N305" s="9" t="s">
        <v>105</v>
      </c>
      <c r="O305" s="364"/>
      <c r="P305" s="365"/>
      <c r="Q305" s="366"/>
    </row>
    <row r="306" spans="1:17" x14ac:dyDescent="0.25">
      <c r="A306" s="10">
        <v>30</v>
      </c>
      <c r="B306" s="14"/>
      <c r="C306" s="367"/>
      <c r="D306" s="368"/>
      <c r="E306" s="368"/>
      <c r="F306" s="368"/>
      <c r="G306" s="368"/>
      <c r="H306" s="368"/>
      <c r="I306" s="368"/>
      <c r="J306" s="368"/>
      <c r="K306" s="368"/>
      <c r="L306" s="368"/>
      <c r="M306" s="369"/>
      <c r="N306" s="8" t="s">
        <v>106</v>
      </c>
      <c r="O306" s="370"/>
      <c r="P306" s="371"/>
      <c r="Q306" s="372"/>
    </row>
    <row r="307" spans="1:17" x14ac:dyDescent="0.25">
      <c r="A307" s="464" t="s">
        <v>107</v>
      </c>
      <c r="B307" s="465"/>
      <c r="C307" s="466"/>
      <c r="D307" s="465" t="s">
        <v>108</v>
      </c>
      <c r="E307" s="465"/>
      <c r="F307" s="465"/>
      <c r="G307" s="465"/>
      <c r="H307" s="465"/>
      <c r="I307" s="465"/>
      <c r="J307" s="465"/>
      <c r="K307" s="465"/>
      <c r="L307" s="465"/>
      <c r="M307" s="465"/>
      <c r="N307" s="465"/>
      <c r="O307" s="465"/>
      <c r="P307" s="465"/>
      <c r="Q307" s="467"/>
    </row>
    <row r="308" spans="1:17" x14ac:dyDescent="0.25">
      <c r="A308" s="331"/>
      <c r="B308" s="332"/>
      <c r="C308" s="333"/>
      <c r="D308" s="337"/>
      <c r="E308" s="224"/>
      <c r="F308" s="224"/>
      <c r="G308" s="224"/>
      <c r="H308" s="224"/>
      <c r="I308" s="224"/>
      <c r="J308" s="224"/>
      <c r="K308" s="224"/>
      <c r="L308" s="224"/>
      <c r="M308" s="224"/>
      <c r="N308" s="224"/>
      <c r="O308" s="224"/>
      <c r="P308" s="224"/>
      <c r="Q308" s="225"/>
    </row>
    <row r="309" spans="1:17" ht="49.95" customHeight="1" x14ac:dyDescent="0.25">
      <c r="A309" s="334"/>
      <c r="B309" s="335"/>
      <c r="C309" s="336"/>
      <c r="D309" s="338"/>
      <c r="E309" s="339"/>
      <c r="F309" s="339"/>
      <c r="G309" s="339"/>
      <c r="H309" s="339"/>
      <c r="I309" s="339"/>
      <c r="J309" s="339"/>
      <c r="K309" s="339"/>
      <c r="L309" s="339"/>
      <c r="M309" s="339"/>
      <c r="N309" s="339"/>
      <c r="O309" s="339"/>
      <c r="P309" s="339"/>
      <c r="Q309" s="340"/>
    </row>
    <row r="310" spans="1:17" ht="12.75" customHeight="1" x14ac:dyDescent="0.25">
      <c r="A310" s="302" t="s">
        <v>109</v>
      </c>
      <c r="B310" s="303"/>
      <c r="C310" s="303"/>
      <c r="D310" s="173"/>
      <c r="E310" s="173"/>
      <c r="F310" s="173"/>
      <c r="G310" s="173"/>
      <c r="H310" s="173"/>
      <c r="I310" s="173"/>
      <c r="J310" s="173"/>
      <c r="K310" s="173"/>
      <c r="L310" s="174"/>
      <c r="M310" s="456" t="s">
        <v>110</v>
      </c>
      <c r="N310" s="173"/>
      <c r="O310" s="173"/>
      <c r="P310" s="173"/>
      <c r="Q310" s="457"/>
    </row>
    <row r="311" spans="1:17" x14ac:dyDescent="0.25">
      <c r="A311" s="347"/>
      <c r="B311" s="348"/>
      <c r="C311" s="348"/>
      <c r="D311" s="348"/>
      <c r="E311" s="348"/>
      <c r="F311" s="348"/>
      <c r="G311" s="348"/>
      <c r="H311" s="348"/>
      <c r="I311" s="348"/>
      <c r="J311" s="348"/>
      <c r="K311" s="348"/>
      <c r="L311" s="349"/>
      <c r="M311" s="353"/>
      <c r="N311" s="354"/>
      <c r="O311" s="354"/>
      <c r="P311" s="354"/>
      <c r="Q311" s="355"/>
    </row>
    <row r="312" spans="1:17" x14ac:dyDescent="0.25">
      <c r="A312" s="350"/>
      <c r="B312" s="351"/>
      <c r="C312" s="351"/>
      <c r="D312" s="351"/>
      <c r="E312" s="351"/>
      <c r="F312" s="351"/>
      <c r="G312" s="351"/>
      <c r="H312" s="351"/>
      <c r="I312" s="351"/>
      <c r="J312" s="351"/>
      <c r="K312" s="351"/>
      <c r="L312" s="352"/>
      <c r="M312" s="458" t="s">
        <v>111</v>
      </c>
      <c r="N312" s="459"/>
      <c r="O312" s="358"/>
      <c r="P312" s="358"/>
      <c r="Q312" s="359"/>
    </row>
    <row r="313" spans="1:17" ht="12.75" customHeight="1" x14ac:dyDescent="0.25">
      <c r="A313" s="449" t="s">
        <v>112</v>
      </c>
      <c r="B313" s="450"/>
      <c r="C313" s="450"/>
      <c r="D313" s="450"/>
      <c r="E313" s="450"/>
      <c r="F313" s="450"/>
      <c r="G313" s="450"/>
      <c r="H313" s="450"/>
      <c r="I313" s="450"/>
      <c r="J313" s="451"/>
      <c r="K313" s="452" t="s">
        <v>113</v>
      </c>
      <c r="L313" s="453"/>
      <c r="M313" s="454"/>
      <c r="N313" s="452" t="s">
        <v>114</v>
      </c>
      <c r="O313" s="453"/>
      <c r="P313" s="453"/>
      <c r="Q313" s="455"/>
    </row>
    <row r="314" spans="1:17" ht="13.8" thickBot="1" x14ac:dyDescent="0.3">
      <c r="A314" s="322"/>
      <c r="B314" s="323"/>
      <c r="C314" s="323"/>
      <c r="D314" s="323"/>
      <c r="E314" s="323"/>
      <c r="F314" s="323"/>
      <c r="G314" s="323"/>
      <c r="H314" s="323"/>
      <c r="I314" s="323"/>
      <c r="J314" s="324"/>
      <c r="K314" s="325"/>
      <c r="L314" s="326"/>
      <c r="M314" s="327"/>
      <c r="N314" s="328"/>
      <c r="O314" s="329"/>
      <c r="P314" s="329"/>
      <c r="Q314" s="330"/>
    </row>
    <row r="315" spans="1:17" ht="13.8" thickTop="1" x14ac:dyDescent="0.25"/>
  </sheetData>
  <sheetProtection formatColumns="0" formatRows="0"/>
  <mergeCells count="633">
    <mergeCell ref="A1:B3"/>
    <mergeCell ref="C1:N1"/>
    <mergeCell ref="O1:Q2"/>
    <mergeCell ref="C2:N2"/>
    <mergeCell ref="C3:N3"/>
    <mergeCell ref="O3:Q3"/>
    <mergeCell ref="B4:N4"/>
    <mergeCell ref="J7:N7"/>
    <mergeCell ref="B8:I8"/>
    <mergeCell ref="J8:N8"/>
    <mergeCell ref="O8:Q8"/>
    <mergeCell ref="A5:B5"/>
    <mergeCell ref="C5:G5"/>
    <mergeCell ref="H5:N5"/>
    <mergeCell ref="O5:Q5"/>
    <mergeCell ref="A6:B6"/>
    <mergeCell ref="C6:G6"/>
    <mergeCell ref="H6:N6"/>
    <mergeCell ref="O6:Q6"/>
    <mergeCell ref="A7:I7"/>
    <mergeCell ref="P13:Q13"/>
    <mergeCell ref="P14:Q14"/>
    <mergeCell ref="B9:I9"/>
    <mergeCell ref="J9:N9"/>
    <mergeCell ref="O9:Q9"/>
    <mergeCell ref="B10:I10"/>
    <mergeCell ref="J10:N10"/>
    <mergeCell ref="O10:Q10"/>
    <mergeCell ref="A11:Q11"/>
    <mergeCell ref="A12:L14"/>
    <mergeCell ref="M12:Q12"/>
    <mergeCell ref="M13:O13"/>
    <mergeCell ref="M14:O14"/>
    <mergeCell ref="A18:C19"/>
    <mergeCell ref="D18:Q19"/>
    <mergeCell ref="A20:L20"/>
    <mergeCell ref="M20:Q20"/>
    <mergeCell ref="A21:L22"/>
    <mergeCell ref="M21:Q21"/>
    <mergeCell ref="M22:N22"/>
    <mergeCell ref="O22:Q22"/>
    <mergeCell ref="C15:M15"/>
    <mergeCell ref="O15:Q15"/>
    <mergeCell ref="C16:M16"/>
    <mergeCell ref="O16:Q16"/>
    <mergeCell ref="A17:C17"/>
    <mergeCell ref="D17:Q17"/>
    <mergeCell ref="C25:M25"/>
    <mergeCell ref="O25:Q25"/>
    <mergeCell ref="C26:M26"/>
    <mergeCell ref="O26:Q26"/>
    <mergeCell ref="A27:C27"/>
    <mergeCell ref="D27:Q27"/>
    <mergeCell ref="A23:J23"/>
    <mergeCell ref="K23:M23"/>
    <mergeCell ref="N23:Q23"/>
    <mergeCell ref="A24:J24"/>
    <mergeCell ref="K24:M24"/>
    <mergeCell ref="N24:Q24"/>
    <mergeCell ref="A33:J33"/>
    <mergeCell ref="K33:M33"/>
    <mergeCell ref="N33:Q33"/>
    <mergeCell ref="A34:J34"/>
    <mergeCell ref="K34:M34"/>
    <mergeCell ref="N34:Q34"/>
    <mergeCell ref="A28:C29"/>
    <mergeCell ref="D28:Q29"/>
    <mergeCell ref="A30:L30"/>
    <mergeCell ref="M30:Q30"/>
    <mergeCell ref="A31:L32"/>
    <mergeCell ref="M31:Q31"/>
    <mergeCell ref="M32:N32"/>
    <mergeCell ref="O32:Q32"/>
    <mergeCell ref="A38:C39"/>
    <mergeCell ref="D38:Q39"/>
    <mergeCell ref="A40:L40"/>
    <mergeCell ref="M40:Q40"/>
    <mergeCell ref="A41:L42"/>
    <mergeCell ref="M41:Q41"/>
    <mergeCell ref="M42:N42"/>
    <mergeCell ref="O42:Q42"/>
    <mergeCell ref="C35:M35"/>
    <mergeCell ref="O35:Q35"/>
    <mergeCell ref="C36:M36"/>
    <mergeCell ref="O36:Q36"/>
    <mergeCell ref="A37:C37"/>
    <mergeCell ref="D37:Q37"/>
    <mergeCell ref="C45:M45"/>
    <mergeCell ref="O45:Q45"/>
    <mergeCell ref="C46:M46"/>
    <mergeCell ref="O46:Q46"/>
    <mergeCell ref="A47:C47"/>
    <mergeCell ref="D47:Q47"/>
    <mergeCell ref="A43:J43"/>
    <mergeCell ref="K43:M43"/>
    <mergeCell ref="N43:Q43"/>
    <mergeCell ref="A44:J44"/>
    <mergeCell ref="K44:M44"/>
    <mergeCell ref="N44:Q44"/>
    <mergeCell ref="A53:J53"/>
    <mergeCell ref="K53:M53"/>
    <mergeCell ref="N53:Q53"/>
    <mergeCell ref="A54:J54"/>
    <mergeCell ref="K54:M54"/>
    <mergeCell ref="N54:Q54"/>
    <mergeCell ref="A48:C49"/>
    <mergeCell ref="D48:Q49"/>
    <mergeCell ref="A50:L50"/>
    <mergeCell ref="M50:Q50"/>
    <mergeCell ref="A51:L52"/>
    <mergeCell ref="M51:Q51"/>
    <mergeCell ref="M52:N52"/>
    <mergeCell ref="O52:Q52"/>
    <mergeCell ref="A58:C59"/>
    <mergeCell ref="D58:Q59"/>
    <mergeCell ref="A60:L60"/>
    <mergeCell ref="M60:Q60"/>
    <mergeCell ref="A61:L62"/>
    <mergeCell ref="M61:Q61"/>
    <mergeCell ref="M62:N62"/>
    <mergeCell ref="O62:Q62"/>
    <mergeCell ref="C55:M55"/>
    <mergeCell ref="O55:Q55"/>
    <mergeCell ref="C56:M56"/>
    <mergeCell ref="O56:Q56"/>
    <mergeCell ref="A57:C57"/>
    <mergeCell ref="D57:Q57"/>
    <mergeCell ref="C65:M65"/>
    <mergeCell ref="O65:Q65"/>
    <mergeCell ref="C66:M66"/>
    <mergeCell ref="O66:Q66"/>
    <mergeCell ref="A67:C67"/>
    <mergeCell ref="D67:Q67"/>
    <mergeCell ref="A63:J63"/>
    <mergeCell ref="K63:M63"/>
    <mergeCell ref="N63:Q63"/>
    <mergeCell ref="A64:J64"/>
    <mergeCell ref="K64:M64"/>
    <mergeCell ref="N64:Q64"/>
    <mergeCell ref="A73:J73"/>
    <mergeCell ref="K73:M73"/>
    <mergeCell ref="N73:Q73"/>
    <mergeCell ref="A74:J74"/>
    <mergeCell ref="K74:M74"/>
    <mergeCell ref="N74:Q74"/>
    <mergeCell ref="A68:C69"/>
    <mergeCell ref="D68:Q69"/>
    <mergeCell ref="A70:L70"/>
    <mergeCell ref="M70:Q70"/>
    <mergeCell ref="A71:L72"/>
    <mergeCell ref="M71:Q71"/>
    <mergeCell ref="M72:N72"/>
    <mergeCell ref="O72:Q72"/>
    <mergeCell ref="A78:C79"/>
    <mergeCell ref="D78:Q79"/>
    <mergeCell ref="A80:L80"/>
    <mergeCell ref="M80:Q80"/>
    <mergeCell ref="A81:L82"/>
    <mergeCell ref="M81:Q81"/>
    <mergeCell ref="M82:N82"/>
    <mergeCell ref="O82:Q82"/>
    <mergeCell ref="C75:M75"/>
    <mergeCell ref="O75:Q75"/>
    <mergeCell ref="C76:M76"/>
    <mergeCell ref="O76:Q76"/>
    <mergeCell ref="A77:C77"/>
    <mergeCell ref="D77:Q77"/>
    <mergeCell ref="C85:M85"/>
    <mergeCell ref="O85:Q85"/>
    <mergeCell ref="C86:M86"/>
    <mergeCell ref="O86:Q86"/>
    <mergeCell ref="A87:C87"/>
    <mergeCell ref="D87:Q87"/>
    <mergeCell ref="A83:J83"/>
    <mergeCell ref="K83:M83"/>
    <mergeCell ref="N83:Q83"/>
    <mergeCell ref="A84:J84"/>
    <mergeCell ref="K84:M84"/>
    <mergeCell ref="N84:Q84"/>
    <mergeCell ref="A93:J93"/>
    <mergeCell ref="K93:M93"/>
    <mergeCell ref="N93:Q93"/>
    <mergeCell ref="A94:J94"/>
    <mergeCell ref="K94:M94"/>
    <mergeCell ref="N94:Q94"/>
    <mergeCell ref="A88:C89"/>
    <mergeCell ref="D88:Q89"/>
    <mergeCell ref="A90:L90"/>
    <mergeCell ref="M90:Q90"/>
    <mergeCell ref="A91:L92"/>
    <mergeCell ref="M91:Q91"/>
    <mergeCell ref="M92:N92"/>
    <mergeCell ref="O92:Q92"/>
    <mergeCell ref="A98:C99"/>
    <mergeCell ref="D98:Q99"/>
    <mergeCell ref="A100:L100"/>
    <mergeCell ref="M100:Q100"/>
    <mergeCell ref="A101:L102"/>
    <mergeCell ref="M101:Q101"/>
    <mergeCell ref="M102:N102"/>
    <mergeCell ref="O102:Q102"/>
    <mergeCell ref="C95:M95"/>
    <mergeCell ref="O95:Q95"/>
    <mergeCell ref="C96:M96"/>
    <mergeCell ref="O96:Q96"/>
    <mergeCell ref="A97:C97"/>
    <mergeCell ref="D97:Q97"/>
    <mergeCell ref="C105:M105"/>
    <mergeCell ref="O105:Q105"/>
    <mergeCell ref="C106:M106"/>
    <mergeCell ref="O106:Q106"/>
    <mergeCell ref="A107:C107"/>
    <mergeCell ref="D107:Q107"/>
    <mergeCell ref="A103:J103"/>
    <mergeCell ref="K103:M103"/>
    <mergeCell ref="N103:Q103"/>
    <mergeCell ref="A104:J104"/>
    <mergeCell ref="K104:M104"/>
    <mergeCell ref="N104:Q104"/>
    <mergeCell ref="A113:J113"/>
    <mergeCell ref="K113:M113"/>
    <mergeCell ref="N113:Q113"/>
    <mergeCell ref="A114:J114"/>
    <mergeCell ref="K114:M114"/>
    <mergeCell ref="N114:Q114"/>
    <mergeCell ref="A108:C109"/>
    <mergeCell ref="D108:Q109"/>
    <mergeCell ref="A110:L110"/>
    <mergeCell ref="M110:Q110"/>
    <mergeCell ref="A111:L112"/>
    <mergeCell ref="M111:Q111"/>
    <mergeCell ref="M112:N112"/>
    <mergeCell ref="O112:Q112"/>
    <mergeCell ref="A118:C119"/>
    <mergeCell ref="D118:Q119"/>
    <mergeCell ref="A120:L120"/>
    <mergeCell ref="M120:Q120"/>
    <mergeCell ref="A121:L122"/>
    <mergeCell ref="M121:Q121"/>
    <mergeCell ref="M122:N122"/>
    <mergeCell ref="O122:Q122"/>
    <mergeCell ref="C115:M115"/>
    <mergeCell ref="O115:Q115"/>
    <mergeCell ref="C116:M116"/>
    <mergeCell ref="O116:Q116"/>
    <mergeCell ref="A117:C117"/>
    <mergeCell ref="D117:Q117"/>
    <mergeCell ref="C125:M125"/>
    <mergeCell ref="O125:Q125"/>
    <mergeCell ref="C126:M126"/>
    <mergeCell ref="O126:Q126"/>
    <mergeCell ref="A127:C127"/>
    <mergeCell ref="D127:Q127"/>
    <mergeCell ref="A123:J123"/>
    <mergeCell ref="K123:M123"/>
    <mergeCell ref="N123:Q123"/>
    <mergeCell ref="A124:J124"/>
    <mergeCell ref="K124:M124"/>
    <mergeCell ref="N124:Q124"/>
    <mergeCell ref="A133:J133"/>
    <mergeCell ref="K133:M133"/>
    <mergeCell ref="N133:Q133"/>
    <mergeCell ref="A134:J134"/>
    <mergeCell ref="K134:M134"/>
    <mergeCell ref="N134:Q134"/>
    <mergeCell ref="A128:C129"/>
    <mergeCell ref="D128:Q129"/>
    <mergeCell ref="A130:L130"/>
    <mergeCell ref="M130:Q130"/>
    <mergeCell ref="A131:L132"/>
    <mergeCell ref="M131:Q131"/>
    <mergeCell ref="M132:N132"/>
    <mergeCell ref="O132:Q132"/>
    <mergeCell ref="A138:C139"/>
    <mergeCell ref="D138:Q139"/>
    <mergeCell ref="A140:L140"/>
    <mergeCell ref="M140:Q140"/>
    <mergeCell ref="A141:L142"/>
    <mergeCell ref="M141:Q141"/>
    <mergeCell ref="M142:N142"/>
    <mergeCell ref="O142:Q142"/>
    <mergeCell ref="C135:M135"/>
    <mergeCell ref="O135:Q135"/>
    <mergeCell ref="C136:M136"/>
    <mergeCell ref="O136:Q136"/>
    <mergeCell ref="A137:C137"/>
    <mergeCell ref="D137:Q137"/>
    <mergeCell ref="C145:M145"/>
    <mergeCell ref="O145:Q145"/>
    <mergeCell ref="C146:M146"/>
    <mergeCell ref="O146:Q146"/>
    <mergeCell ref="A147:C147"/>
    <mergeCell ref="D147:Q147"/>
    <mergeCell ref="A143:J143"/>
    <mergeCell ref="K143:M143"/>
    <mergeCell ref="N143:Q143"/>
    <mergeCell ref="A144:J144"/>
    <mergeCell ref="K144:M144"/>
    <mergeCell ref="N144:Q144"/>
    <mergeCell ref="A153:J153"/>
    <mergeCell ref="K153:M153"/>
    <mergeCell ref="N153:Q153"/>
    <mergeCell ref="A154:J154"/>
    <mergeCell ref="K154:M154"/>
    <mergeCell ref="N154:Q154"/>
    <mergeCell ref="A148:C149"/>
    <mergeCell ref="D148:Q149"/>
    <mergeCell ref="A150:L150"/>
    <mergeCell ref="M150:Q150"/>
    <mergeCell ref="A151:L152"/>
    <mergeCell ref="M151:Q151"/>
    <mergeCell ref="M152:N152"/>
    <mergeCell ref="O152:Q152"/>
    <mergeCell ref="A158:C159"/>
    <mergeCell ref="D158:Q159"/>
    <mergeCell ref="A160:L160"/>
    <mergeCell ref="M160:Q160"/>
    <mergeCell ref="A161:L162"/>
    <mergeCell ref="M161:Q161"/>
    <mergeCell ref="M162:N162"/>
    <mergeCell ref="O162:Q162"/>
    <mergeCell ref="C155:M155"/>
    <mergeCell ref="O155:Q155"/>
    <mergeCell ref="C156:M156"/>
    <mergeCell ref="O156:Q156"/>
    <mergeCell ref="A157:C157"/>
    <mergeCell ref="D157:Q157"/>
    <mergeCell ref="C165:M165"/>
    <mergeCell ref="O165:Q165"/>
    <mergeCell ref="C166:M166"/>
    <mergeCell ref="O166:Q166"/>
    <mergeCell ref="A167:C167"/>
    <mergeCell ref="D167:Q167"/>
    <mergeCell ref="A163:J163"/>
    <mergeCell ref="K163:M163"/>
    <mergeCell ref="N163:Q163"/>
    <mergeCell ref="A164:J164"/>
    <mergeCell ref="K164:M164"/>
    <mergeCell ref="N164:Q164"/>
    <mergeCell ref="A173:J173"/>
    <mergeCell ref="K173:M173"/>
    <mergeCell ref="N173:Q173"/>
    <mergeCell ref="A174:J174"/>
    <mergeCell ref="K174:M174"/>
    <mergeCell ref="N174:Q174"/>
    <mergeCell ref="A168:C169"/>
    <mergeCell ref="D168:Q169"/>
    <mergeCell ref="A170:L170"/>
    <mergeCell ref="M170:Q170"/>
    <mergeCell ref="A171:L172"/>
    <mergeCell ref="M171:Q171"/>
    <mergeCell ref="M172:N172"/>
    <mergeCell ref="O172:Q172"/>
    <mergeCell ref="A178:C179"/>
    <mergeCell ref="D178:Q179"/>
    <mergeCell ref="A180:L180"/>
    <mergeCell ref="M180:Q180"/>
    <mergeCell ref="A181:L182"/>
    <mergeCell ref="M181:Q181"/>
    <mergeCell ref="M182:N182"/>
    <mergeCell ref="O182:Q182"/>
    <mergeCell ref="C175:M175"/>
    <mergeCell ref="O175:Q175"/>
    <mergeCell ref="C176:M176"/>
    <mergeCell ref="O176:Q176"/>
    <mergeCell ref="A177:C177"/>
    <mergeCell ref="D177:Q177"/>
    <mergeCell ref="C185:M185"/>
    <mergeCell ref="O185:Q185"/>
    <mergeCell ref="C186:M186"/>
    <mergeCell ref="O186:Q186"/>
    <mergeCell ref="A187:C187"/>
    <mergeCell ref="D187:Q187"/>
    <mergeCell ref="A183:J183"/>
    <mergeCell ref="K183:M183"/>
    <mergeCell ref="N183:Q183"/>
    <mergeCell ref="A184:J184"/>
    <mergeCell ref="K184:M184"/>
    <mergeCell ref="N184:Q184"/>
    <mergeCell ref="A193:J193"/>
    <mergeCell ref="K193:M193"/>
    <mergeCell ref="N193:Q193"/>
    <mergeCell ref="A194:J194"/>
    <mergeCell ref="K194:M194"/>
    <mergeCell ref="N194:Q194"/>
    <mergeCell ref="A188:C189"/>
    <mergeCell ref="D188:Q189"/>
    <mergeCell ref="A190:L190"/>
    <mergeCell ref="M190:Q190"/>
    <mergeCell ref="A191:L192"/>
    <mergeCell ref="M191:Q191"/>
    <mergeCell ref="M192:N192"/>
    <mergeCell ref="O192:Q192"/>
    <mergeCell ref="A198:C199"/>
    <mergeCell ref="D198:Q199"/>
    <mergeCell ref="A200:L200"/>
    <mergeCell ref="M200:Q200"/>
    <mergeCell ref="A201:L202"/>
    <mergeCell ref="M201:Q201"/>
    <mergeCell ref="M202:N202"/>
    <mergeCell ref="O202:Q202"/>
    <mergeCell ref="C195:M195"/>
    <mergeCell ref="O195:Q195"/>
    <mergeCell ref="C196:M196"/>
    <mergeCell ref="O196:Q196"/>
    <mergeCell ref="A197:C197"/>
    <mergeCell ref="D197:Q197"/>
    <mergeCell ref="C205:M205"/>
    <mergeCell ref="O205:Q205"/>
    <mergeCell ref="C206:M206"/>
    <mergeCell ref="O206:Q206"/>
    <mergeCell ref="A207:C207"/>
    <mergeCell ref="D207:Q207"/>
    <mergeCell ref="A203:J203"/>
    <mergeCell ref="K203:M203"/>
    <mergeCell ref="N203:Q203"/>
    <mergeCell ref="A204:J204"/>
    <mergeCell ref="K204:M204"/>
    <mergeCell ref="N204:Q204"/>
    <mergeCell ref="A213:J213"/>
    <mergeCell ref="K213:M213"/>
    <mergeCell ref="N213:Q213"/>
    <mergeCell ref="A214:J214"/>
    <mergeCell ref="K214:M214"/>
    <mergeCell ref="N214:Q214"/>
    <mergeCell ref="A208:C209"/>
    <mergeCell ref="D208:Q209"/>
    <mergeCell ref="A210:L210"/>
    <mergeCell ref="M210:Q210"/>
    <mergeCell ref="A211:L212"/>
    <mergeCell ref="M211:Q211"/>
    <mergeCell ref="M212:N212"/>
    <mergeCell ref="O212:Q212"/>
    <mergeCell ref="A218:C219"/>
    <mergeCell ref="D218:Q219"/>
    <mergeCell ref="A220:L220"/>
    <mergeCell ref="M220:Q220"/>
    <mergeCell ref="A221:L222"/>
    <mergeCell ref="M221:Q221"/>
    <mergeCell ref="M222:N222"/>
    <mergeCell ref="O222:Q222"/>
    <mergeCell ref="C215:M215"/>
    <mergeCell ref="O215:Q215"/>
    <mergeCell ref="C216:M216"/>
    <mergeCell ref="O216:Q216"/>
    <mergeCell ref="A217:C217"/>
    <mergeCell ref="D217:Q217"/>
    <mergeCell ref="C225:M225"/>
    <mergeCell ref="O225:Q225"/>
    <mergeCell ref="C226:M226"/>
    <mergeCell ref="O226:Q226"/>
    <mergeCell ref="A227:C227"/>
    <mergeCell ref="D227:Q227"/>
    <mergeCell ref="A223:J223"/>
    <mergeCell ref="K223:M223"/>
    <mergeCell ref="N223:Q223"/>
    <mergeCell ref="A224:J224"/>
    <mergeCell ref="K224:M224"/>
    <mergeCell ref="N224:Q224"/>
    <mergeCell ref="A233:J233"/>
    <mergeCell ref="K233:M233"/>
    <mergeCell ref="N233:Q233"/>
    <mergeCell ref="A234:J234"/>
    <mergeCell ref="K234:M234"/>
    <mergeCell ref="N234:Q234"/>
    <mergeCell ref="A228:C229"/>
    <mergeCell ref="D228:Q229"/>
    <mergeCell ref="A230:L230"/>
    <mergeCell ref="M230:Q230"/>
    <mergeCell ref="A231:L232"/>
    <mergeCell ref="M231:Q231"/>
    <mergeCell ref="M232:N232"/>
    <mergeCell ref="O232:Q232"/>
    <mergeCell ref="A238:C239"/>
    <mergeCell ref="D238:Q239"/>
    <mergeCell ref="A240:L240"/>
    <mergeCell ref="M240:Q240"/>
    <mergeCell ref="A241:L242"/>
    <mergeCell ref="M241:Q241"/>
    <mergeCell ref="M242:N242"/>
    <mergeCell ref="O242:Q242"/>
    <mergeCell ref="C235:M235"/>
    <mergeCell ref="O235:Q235"/>
    <mergeCell ref="C236:M236"/>
    <mergeCell ref="O236:Q236"/>
    <mergeCell ref="A237:C237"/>
    <mergeCell ref="D237:Q237"/>
    <mergeCell ref="C245:M245"/>
    <mergeCell ref="O245:Q245"/>
    <mergeCell ref="C246:M246"/>
    <mergeCell ref="O246:Q246"/>
    <mergeCell ref="A247:C247"/>
    <mergeCell ref="D247:Q247"/>
    <mergeCell ref="A243:J243"/>
    <mergeCell ref="K243:M243"/>
    <mergeCell ref="N243:Q243"/>
    <mergeCell ref="A244:J244"/>
    <mergeCell ref="K244:M244"/>
    <mergeCell ref="N244:Q244"/>
    <mergeCell ref="A253:J253"/>
    <mergeCell ref="K253:M253"/>
    <mergeCell ref="N253:Q253"/>
    <mergeCell ref="A254:J254"/>
    <mergeCell ref="K254:M254"/>
    <mergeCell ref="N254:Q254"/>
    <mergeCell ref="A248:C249"/>
    <mergeCell ref="D248:Q249"/>
    <mergeCell ref="A250:L250"/>
    <mergeCell ref="M250:Q250"/>
    <mergeCell ref="A251:L252"/>
    <mergeCell ref="M251:Q251"/>
    <mergeCell ref="M252:N252"/>
    <mergeCell ref="O252:Q252"/>
    <mergeCell ref="A258:C259"/>
    <mergeCell ref="D258:Q259"/>
    <mergeCell ref="A260:L260"/>
    <mergeCell ref="M260:Q260"/>
    <mergeCell ref="A261:L262"/>
    <mergeCell ref="M261:Q261"/>
    <mergeCell ref="M262:N262"/>
    <mergeCell ref="O262:Q262"/>
    <mergeCell ref="C255:M255"/>
    <mergeCell ref="O255:Q255"/>
    <mergeCell ref="C256:M256"/>
    <mergeCell ref="O256:Q256"/>
    <mergeCell ref="A257:C257"/>
    <mergeCell ref="D257:Q257"/>
    <mergeCell ref="C265:M265"/>
    <mergeCell ref="O265:Q265"/>
    <mergeCell ref="C266:M266"/>
    <mergeCell ref="O266:Q266"/>
    <mergeCell ref="A267:C267"/>
    <mergeCell ref="D267:Q267"/>
    <mergeCell ref="A263:J263"/>
    <mergeCell ref="K263:M263"/>
    <mergeCell ref="N263:Q263"/>
    <mergeCell ref="A264:J264"/>
    <mergeCell ref="K264:M264"/>
    <mergeCell ref="N264:Q264"/>
    <mergeCell ref="A273:J273"/>
    <mergeCell ref="K273:M273"/>
    <mergeCell ref="N273:Q273"/>
    <mergeCell ref="A274:J274"/>
    <mergeCell ref="K274:M274"/>
    <mergeCell ref="N274:Q274"/>
    <mergeCell ref="A268:C269"/>
    <mergeCell ref="D268:Q269"/>
    <mergeCell ref="A270:L270"/>
    <mergeCell ref="M270:Q270"/>
    <mergeCell ref="A271:L272"/>
    <mergeCell ref="M271:Q271"/>
    <mergeCell ref="M272:N272"/>
    <mergeCell ref="O272:Q272"/>
    <mergeCell ref="A278:C279"/>
    <mergeCell ref="D278:Q279"/>
    <mergeCell ref="A280:L280"/>
    <mergeCell ref="M280:Q280"/>
    <mergeCell ref="A281:L282"/>
    <mergeCell ref="M281:Q281"/>
    <mergeCell ref="M282:N282"/>
    <mergeCell ref="O282:Q282"/>
    <mergeCell ref="C275:M275"/>
    <mergeCell ref="O275:Q275"/>
    <mergeCell ref="C276:M276"/>
    <mergeCell ref="O276:Q276"/>
    <mergeCell ref="A277:C277"/>
    <mergeCell ref="D277:Q277"/>
    <mergeCell ref="C285:M285"/>
    <mergeCell ref="O285:Q285"/>
    <mergeCell ref="C286:M286"/>
    <mergeCell ref="O286:Q286"/>
    <mergeCell ref="A287:C287"/>
    <mergeCell ref="D287:Q287"/>
    <mergeCell ref="A283:J283"/>
    <mergeCell ref="K283:M283"/>
    <mergeCell ref="N283:Q283"/>
    <mergeCell ref="A284:J284"/>
    <mergeCell ref="K284:M284"/>
    <mergeCell ref="N284:Q284"/>
    <mergeCell ref="A293:J293"/>
    <mergeCell ref="K293:M293"/>
    <mergeCell ref="N293:Q293"/>
    <mergeCell ref="A294:J294"/>
    <mergeCell ref="K294:M294"/>
    <mergeCell ref="N294:Q294"/>
    <mergeCell ref="A288:C289"/>
    <mergeCell ref="D288:Q289"/>
    <mergeCell ref="A290:L290"/>
    <mergeCell ref="M290:Q290"/>
    <mergeCell ref="A291:L292"/>
    <mergeCell ref="M291:Q291"/>
    <mergeCell ref="M292:N292"/>
    <mergeCell ref="O292:Q292"/>
    <mergeCell ref="A298:C299"/>
    <mergeCell ref="D298:Q299"/>
    <mergeCell ref="A300:L300"/>
    <mergeCell ref="M300:Q300"/>
    <mergeCell ref="A301:L302"/>
    <mergeCell ref="M301:Q301"/>
    <mergeCell ref="M302:N302"/>
    <mergeCell ref="O302:Q302"/>
    <mergeCell ref="C295:M295"/>
    <mergeCell ref="O295:Q295"/>
    <mergeCell ref="C296:M296"/>
    <mergeCell ref="O296:Q296"/>
    <mergeCell ref="A297:C297"/>
    <mergeCell ref="D297:Q297"/>
    <mergeCell ref="C305:M305"/>
    <mergeCell ref="O305:Q305"/>
    <mergeCell ref="C306:M306"/>
    <mergeCell ref="O306:Q306"/>
    <mergeCell ref="A307:C307"/>
    <mergeCell ref="D307:Q307"/>
    <mergeCell ref="A303:J303"/>
    <mergeCell ref="K303:M303"/>
    <mergeCell ref="N303:Q303"/>
    <mergeCell ref="A304:J304"/>
    <mergeCell ref="K304:M304"/>
    <mergeCell ref="N304:Q304"/>
    <mergeCell ref="A313:J313"/>
    <mergeCell ref="K313:M313"/>
    <mergeCell ref="N313:Q313"/>
    <mergeCell ref="A314:J314"/>
    <mergeCell ref="K314:M314"/>
    <mergeCell ref="N314:Q314"/>
    <mergeCell ref="A308:C309"/>
    <mergeCell ref="D308:Q309"/>
    <mergeCell ref="A310:L310"/>
    <mergeCell ref="M310:Q310"/>
    <mergeCell ref="A311:L312"/>
    <mergeCell ref="M311:Q311"/>
    <mergeCell ref="M312:N312"/>
    <mergeCell ref="O312:Q312"/>
  </mergeCells>
  <conditionalFormatting sqref="B16">
    <cfRule type="expression" dxfId="299" priority="126">
      <formula>ISBLANK(B16)</formula>
    </cfRule>
  </conditionalFormatting>
  <conditionalFormatting sqref="B26">
    <cfRule type="expression" dxfId="298" priority="124">
      <formula>ISBLANK(B26)</formula>
    </cfRule>
  </conditionalFormatting>
  <conditionalFormatting sqref="B36">
    <cfRule type="expression" dxfId="297" priority="123">
      <formula>ISBLANK(B36)</formula>
    </cfRule>
  </conditionalFormatting>
  <conditionalFormatting sqref="B46">
    <cfRule type="expression" dxfId="296" priority="122">
      <formula>ISBLANK(B46)</formula>
    </cfRule>
  </conditionalFormatting>
  <conditionalFormatting sqref="B56">
    <cfRule type="expression" dxfId="295" priority="121">
      <formula>ISBLANK(B56)</formula>
    </cfRule>
  </conditionalFormatting>
  <conditionalFormatting sqref="B66">
    <cfRule type="expression" dxfId="294" priority="120">
      <formula>ISBLANK(B66)</formula>
    </cfRule>
  </conditionalFormatting>
  <conditionalFormatting sqref="B76">
    <cfRule type="expression" dxfId="293" priority="119">
      <formula>ISBLANK(B76)</formula>
    </cfRule>
  </conditionalFormatting>
  <conditionalFormatting sqref="B86">
    <cfRule type="expression" dxfId="292" priority="118">
      <formula>ISBLANK(B86)</formula>
    </cfRule>
  </conditionalFormatting>
  <conditionalFormatting sqref="B96">
    <cfRule type="expression" dxfId="291" priority="117">
      <formula>ISBLANK(B96)</formula>
    </cfRule>
  </conditionalFormatting>
  <conditionalFormatting sqref="B106">
    <cfRule type="expression" dxfId="290" priority="116">
      <formula>ISBLANK(B106)</formula>
    </cfRule>
  </conditionalFormatting>
  <conditionalFormatting sqref="B116">
    <cfRule type="expression" dxfId="289" priority="115">
      <formula>ISBLANK(B116)</formula>
    </cfRule>
  </conditionalFormatting>
  <conditionalFormatting sqref="B126">
    <cfRule type="expression" dxfId="288" priority="114">
      <formula>ISBLANK(B126)</formula>
    </cfRule>
  </conditionalFormatting>
  <conditionalFormatting sqref="B136">
    <cfRule type="expression" dxfId="287" priority="112">
      <formula>ISBLANK(B136)</formula>
    </cfRule>
  </conditionalFormatting>
  <conditionalFormatting sqref="B146">
    <cfRule type="expression" dxfId="286" priority="110">
      <formula>ISBLANK(B146)</formula>
    </cfRule>
  </conditionalFormatting>
  <conditionalFormatting sqref="B156">
    <cfRule type="expression" dxfId="285" priority="108">
      <formula>ISBLANK(B156)</formula>
    </cfRule>
  </conditionalFormatting>
  <conditionalFormatting sqref="B166">
    <cfRule type="expression" dxfId="284" priority="106">
      <formula>ISBLANK(B166)</formula>
    </cfRule>
  </conditionalFormatting>
  <conditionalFormatting sqref="B176">
    <cfRule type="expression" dxfId="283" priority="104">
      <formula>ISBLANK(B176)</formula>
    </cfRule>
  </conditionalFormatting>
  <conditionalFormatting sqref="B186">
    <cfRule type="expression" dxfId="282" priority="103">
      <formula>ISBLANK(B186)</formula>
    </cfRule>
  </conditionalFormatting>
  <conditionalFormatting sqref="B196">
    <cfRule type="expression" dxfId="281" priority="102">
      <formula>ISBLANK(B196)</formula>
    </cfRule>
  </conditionalFormatting>
  <conditionalFormatting sqref="B206">
    <cfRule type="expression" dxfId="280" priority="101">
      <formula>ISBLANK(B206)</formula>
    </cfRule>
  </conditionalFormatting>
  <conditionalFormatting sqref="B216">
    <cfRule type="expression" dxfId="279" priority="100">
      <formula>ISBLANK(B216)</formula>
    </cfRule>
  </conditionalFormatting>
  <conditionalFormatting sqref="B226">
    <cfRule type="expression" dxfId="278" priority="99">
      <formula>ISBLANK(B226)</formula>
    </cfRule>
  </conditionalFormatting>
  <conditionalFormatting sqref="B236">
    <cfRule type="expression" dxfId="277" priority="98">
      <formula>ISBLANK(B236)</formula>
    </cfRule>
  </conditionalFormatting>
  <conditionalFormatting sqref="B246">
    <cfRule type="expression" dxfId="276" priority="97">
      <formula>ISBLANK(B246)</formula>
    </cfRule>
  </conditionalFormatting>
  <conditionalFormatting sqref="B256">
    <cfRule type="expression" dxfId="275" priority="96">
      <formula>ISBLANK(B256)</formula>
    </cfRule>
  </conditionalFormatting>
  <conditionalFormatting sqref="B266">
    <cfRule type="expression" dxfId="274" priority="95">
      <formula>ISBLANK(B266)</formula>
    </cfRule>
  </conditionalFormatting>
  <conditionalFormatting sqref="B276">
    <cfRule type="expression" dxfId="273" priority="94">
      <formula>ISBLANK(B276)</formula>
    </cfRule>
  </conditionalFormatting>
  <conditionalFormatting sqref="B286">
    <cfRule type="expression" dxfId="272" priority="93">
      <formula>ISBLANK(B286)</formula>
    </cfRule>
  </conditionalFormatting>
  <conditionalFormatting sqref="B296">
    <cfRule type="expression" dxfId="271" priority="92">
      <formula>ISBLANK(B296)</formula>
    </cfRule>
  </conditionalFormatting>
  <conditionalFormatting sqref="B306">
    <cfRule type="expression" dxfId="270" priority="91">
      <formula>ISBLANK(B306)</formula>
    </cfRule>
  </conditionalFormatting>
  <conditionalFormatting sqref="K314:M314">
    <cfRule type="expression" dxfId="269" priority="4">
      <formula>K314&lt;CostEstimate</formula>
    </cfRule>
  </conditionalFormatting>
  <conditionalFormatting sqref="K54:M54">
    <cfRule type="expression" dxfId="268" priority="33">
      <formula>K54&lt;CostEstimate</formula>
    </cfRule>
  </conditionalFormatting>
  <conditionalFormatting sqref="K64:M64">
    <cfRule type="expression" dxfId="267" priority="32">
      <formula>K64&lt;CostEstimate</formula>
    </cfRule>
  </conditionalFormatting>
  <conditionalFormatting sqref="K74:M74">
    <cfRule type="expression" dxfId="266" priority="31">
      <formula>K74&lt;CostEstimate</formula>
    </cfRule>
  </conditionalFormatting>
  <conditionalFormatting sqref="K84:M84">
    <cfRule type="expression" dxfId="265" priority="30">
      <formula>K84&lt;CostEstimate</formula>
    </cfRule>
  </conditionalFormatting>
  <conditionalFormatting sqref="K94:M94">
    <cfRule type="expression" dxfId="264" priority="29">
      <formula>K94&lt;CostEstimate</formula>
    </cfRule>
  </conditionalFormatting>
  <conditionalFormatting sqref="K104:M104">
    <cfRule type="expression" dxfId="263" priority="28">
      <formula>K104&lt;CostEstimate</formula>
    </cfRule>
  </conditionalFormatting>
  <conditionalFormatting sqref="K114:M114">
    <cfRule type="expression" dxfId="262" priority="27">
      <formula>K114&lt;CostEstimate</formula>
    </cfRule>
  </conditionalFormatting>
  <conditionalFormatting sqref="K124:M124">
    <cfRule type="expression" dxfId="261" priority="26">
      <formula>K124&lt;CostEstimate</formula>
    </cfRule>
  </conditionalFormatting>
  <conditionalFormatting sqref="K134:M134">
    <cfRule type="expression" dxfId="260" priority="25">
      <formula>K134&lt;CostEstimate</formula>
    </cfRule>
  </conditionalFormatting>
  <conditionalFormatting sqref="K144:M144">
    <cfRule type="expression" dxfId="259" priority="24">
      <formula>K144&lt;CostEstimate</formula>
    </cfRule>
  </conditionalFormatting>
  <conditionalFormatting sqref="K154:M154">
    <cfRule type="expression" dxfId="258" priority="23">
      <formula>K154&lt;CostEstimate</formula>
    </cfRule>
  </conditionalFormatting>
  <conditionalFormatting sqref="K164:M164">
    <cfRule type="expression" dxfId="257" priority="22">
      <formula>K164&lt;CostEstimate</formula>
    </cfRule>
  </conditionalFormatting>
  <conditionalFormatting sqref="K174:M174">
    <cfRule type="expression" dxfId="256" priority="21">
      <formula>K174&lt;CostEstimate</formula>
    </cfRule>
  </conditionalFormatting>
  <conditionalFormatting sqref="K184:M184">
    <cfRule type="expression" dxfId="255" priority="20">
      <formula>K184&lt;CostEstimate</formula>
    </cfRule>
  </conditionalFormatting>
  <conditionalFormatting sqref="K194:M194">
    <cfRule type="expression" dxfId="254" priority="18">
      <formula>K194&lt;CostEstimate</formula>
    </cfRule>
  </conditionalFormatting>
  <conditionalFormatting sqref="K204:M204">
    <cfRule type="expression" dxfId="253" priority="17">
      <formula>K204&lt;CostEstimate</formula>
    </cfRule>
  </conditionalFormatting>
  <conditionalFormatting sqref="K214:M214">
    <cfRule type="expression" dxfId="252" priority="16">
      <formula>K214&lt;CostEstimate</formula>
    </cfRule>
  </conditionalFormatting>
  <conditionalFormatting sqref="K224:M224">
    <cfRule type="expression" dxfId="251" priority="15">
      <formula>K224&lt;CostEstimate</formula>
    </cfRule>
  </conditionalFormatting>
  <conditionalFormatting sqref="K234:M234">
    <cfRule type="expression" dxfId="250" priority="14">
      <formula>K234&lt;CostEstimate</formula>
    </cfRule>
  </conditionalFormatting>
  <conditionalFormatting sqref="K244:M244">
    <cfRule type="expression" dxfId="249" priority="12">
      <formula>K244&lt;CostEstimate</formula>
    </cfRule>
  </conditionalFormatting>
  <conditionalFormatting sqref="K254:M254">
    <cfRule type="expression" dxfId="248" priority="11">
      <formula>K254&lt;CostEstimate</formula>
    </cfRule>
  </conditionalFormatting>
  <conditionalFormatting sqref="K264:M264">
    <cfRule type="expression" dxfId="247" priority="10">
      <formula>K264&lt;CostEstimate</formula>
    </cfRule>
  </conditionalFormatting>
  <conditionalFormatting sqref="K274:M274">
    <cfRule type="expression" dxfId="246" priority="9">
      <formula>K274&lt;CostEstimate</formula>
    </cfRule>
  </conditionalFormatting>
  <conditionalFormatting sqref="K284:M284">
    <cfRule type="expression" dxfId="245" priority="8">
      <formula>K284&lt;CostEstimate</formula>
    </cfRule>
  </conditionalFormatting>
  <conditionalFormatting sqref="K294:M294">
    <cfRule type="expression" dxfId="244" priority="6">
      <formula>K294&lt;CostEstimate</formula>
    </cfRule>
  </conditionalFormatting>
  <conditionalFormatting sqref="K304:M304">
    <cfRule type="expression" dxfId="243" priority="5">
      <formula>K304&lt;CostEstimate</formula>
    </cfRule>
  </conditionalFormatting>
  <conditionalFormatting sqref="K24:M24">
    <cfRule type="expression" dxfId="242" priority="3">
      <formula>K24&lt;CostEstimate</formula>
    </cfRule>
  </conditionalFormatting>
  <conditionalFormatting sqref="K34:M34">
    <cfRule type="expression" dxfId="241" priority="2">
      <formula>K34&lt;CostEstimate</formula>
    </cfRule>
  </conditionalFormatting>
  <conditionalFormatting sqref="K44:M44">
    <cfRule type="expression" dxfId="240" priority="1">
      <formula>K44&lt;CostEstimate</formula>
    </cfRule>
  </conditionalFormatting>
  <dataValidations count="15">
    <dataValidation type="date" operator="lessThanOrEqual" allowBlank="1" showInputMessage="1" showErrorMessage="1" sqref="B246 B266 B136 B146 B256 B276 B306 B66 B76 B86 B96 B106 B116 B126 B156 B166 B186 B286 B296 B176 B196 B206 B216 B226 B236" xr:uid="{00000000-0002-0000-0400-000000000000}">
      <formula1>TODAY()</formula1>
    </dataValidation>
    <dataValidation operator="lessThanOrEqual" showInputMessage="1" showErrorMessage="1" sqref="A178 A228 A118 A128 A108 A238 A308 A68 A98 A138 A78 A148 A88 A298 A158 A198 A168 A268 A278 A258 A188 A208 A218 A248 A288" xr:uid="{00000000-0002-0000-0400-000001000000}"/>
    <dataValidation type="date" operator="lessThanOrEqual" allowBlank="1" showInputMessage="1" showErrorMessage="1" prompt="When entering dates in this space, please keep in mind that this is the date that the damage occurred. If the damage occurred over a protracted period of time, please use your best judgment in determining when the listed damage began" sqref="B16 B26 B36 B46 B56" xr:uid="{C5CE1A64-A375-47BF-845C-FEB3CD75397F}">
      <formula1>TODAY()</formula1>
    </dataValidation>
    <dataValidation allowBlank="1" showInputMessage="1" showErrorMessage="1" prompt="Please enter the street address or map location of the listed damage. If the incurred cost was for county-wide or without a physical location, please list the main location of your facility" sqref="C16:M16 C26:M26 C36:M36 C46:M46 C56:M56" xr:uid="{0CB9E992-5D06-47BD-A6CD-6CD9EB0B4DE6}"/>
    <dataValidation allowBlank="1" showInputMessage="1" showErrorMessage="1" prompt="Please enter “LAT” and “LONG” in decimal degrees formatting separated by a comma (e.g., 40.392024, -81.333107”) six digits of accuracy following the decimal point are requested so to be as accurate as possible" sqref="O15:Q16 O25:Q26 O35:Q36 O45:Q46 O55:Q56" xr:uid="{AF0AA51D-4B3A-458C-80F4-0B42442F16BB}"/>
    <dataValidation operator="lessThanOrEqual" showInputMessage="1" showErrorMessage="1" prompt="Please enter the cause of the specific damage listed (e.g., High winds, flooding, snow accumulation, etc.) please note that the name of the disaster should NOT be listed here (e.g., Hurricane Maria, DR4599, etc.)" sqref="A18:C19 A28:C29 A38:C39 A48:C49 A58:C59" xr:uid="{B0F8A3E8-D7A8-4711-B0E3-BA98774D4EBB}"/>
    <dataValidation allowBlank="1" showInputMessage="1" showErrorMessage="1" prompt="Please give a detailed description of the damages in support of other provided documents, this may include dimensions, materials, hours worked, etc. Please give a summary of what steps were taken if listing emergency protective measures or labor costs." sqref="D18:Q19 D28:Q29 D38:Q39 D48:Q49 D58:Q59" xr:uid="{8414E709-4F57-45BD-BBA5-5A40F3FCCE7C}"/>
    <dataValidation allowBlank="1" showInputMessage="1" showErrorMessage="1" prompt="As a result of damaged or destroyed facility or component, what has the impact been on the jurisdiction. If this facility component is not brought back to pre-disaster conditions what would the impact be to public services?" sqref="A21:L22 A31:L32 A41:L42 A51:L52 A61:L62" xr:uid="{71A02F45-9D16-4F44-A1F5-66E79DE7E041}"/>
    <dataValidation allowBlank="1" showInputMessage="1" showErrorMessage="1" prompt="Please enter the department impacted by the recorded damage (e.g., Water utility, transportation, education, recreation, etc.)" sqref="M21:Q21 M31:Q31 M41:Q41 M51:Q51 M61:Q61" xr:uid="{9A68A5FA-C012-42DA-99A8-7B848C07C7EB}"/>
    <dataValidation allowBlank="1" showInputMessage="1" showErrorMessage="1" prompt="Please enter your best estimate as to how much of the work has been completed at the time of the PDA" sqref="O22:Q22 O32:Q32 O42:Q42 O52:Q52 O62:Q62" xr:uid="{4C67D9AA-6E97-4A17-A462-7D59136ABFB6}"/>
    <dataValidation allowBlank="1" showInputMessage="1" showErrorMessage="1" prompt="PLEASE LEAVE THIS SPACE BLANK, This is where the Joint PDA team will enter their damage-specific comments at the time of the PDA" sqref="A24:J24 A34:J34 A44:J44 A54:J54 A64:J64" xr:uid="{EAF0CDE3-D42C-4065-A024-F19889DBE470}"/>
    <dataValidation allowBlank="1" showInputMessage="1" showErrorMessage="1" prompt="In this space please enter the Impacted Entity's estimated cost of repair or replacement of the listed damage, or the estimated cost incurred." sqref="K24:M24 K34:M34 K44:M44 K54:M54 K64:M64" xr:uid="{421F1726-7D2A-43E4-B95C-930AC48C188B}"/>
    <dataValidation allowBlank="1" showInputMessage="1" showErrorMessage="1" prompt="PLEASE LEAVE THIS SPACE BLANK, This is where the Joint PDA team will enter their cost estimate at the time of the PDA" sqref="N24:Q24 N34:Q34 N44:Q44 N54:Q54 N64:Q64" xr:uid="{A8A42649-BF6B-4B4F-9C04-05CE00073F9E}"/>
    <dataValidation allowBlank="1" showInputMessage="1" showErrorMessage="1" prompt="These cells will autopopulate as cost estimate values are entered below" sqref="M12:Q14" xr:uid="{359D13CC-105A-4B77-A8D7-405CB8A61F6D}"/>
    <dataValidation allowBlank="1" showInputMessage="1" showErrorMessage="1" prompt="These cells have been pre-filled by the information entered in (PA-1) PDA Contact Sheet" sqref="A12:L14 D1:O1 A1:C11 D3:Q11" xr:uid="{C97299C2-2C39-42A2-8A20-1E29EB2DEAE0}"/>
  </dataValidations>
  <pageMargins left="0.25" right="0.25" top="0.42" bottom="0.5" header="0.25" footer="0.25"/>
  <pageSetup scale="97" orientation="portrait" useFirstPageNumber="1" r:id="rId1"/>
  <headerFooter alignWithMargins="0">
    <oddFooter>&amp;RF-&amp;P</oddFooter>
  </headerFooter>
  <rowBreaks count="5" manualBreakCount="5">
    <brk id="54" max="16" man="1"/>
    <brk id="114" max="16" man="1"/>
    <brk id="164" max="16383" man="1"/>
    <brk id="214" max="16383" man="1"/>
    <brk id="264"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59999389629810485"/>
  </sheetPr>
  <dimension ref="A1:AK315"/>
  <sheetViews>
    <sheetView showGridLines="0" zoomScale="70" zoomScaleNormal="70" zoomScaleSheetLayoutView="100" workbookViewId="0">
      <selection activeCell="A11" sqref="A11:Q11"/>
    </sheetView>
  </sheetViews>
  <sheetFormatPr defaultRowHeight="13.2" outlineLevelCol="1" x14ac:dyDescent="0.25"/>
  <cols>
    <col min="1" max="1" width="7.5546875" customWidth="1"/>
    <col min="2" max="2" width="10" customWidth="1"/>
    <col min="3" max="3" width="3.5546875" customWidth="1"/>
    <col min="4" max="4" width="6.109375" customWidth="1"/>
    <col min="5" max="5" width="5.44140625" customWidth="1"/>
    <col min="6" max="6" width="5.88671875" customWidth="1"/>
    <col min="7" max="7" width="5.109375" customWidth="1"/>
    <col min="8" max="8" width="6.6640625" customWidth="1"/>
    <col min="9" max="9" width="8.109375" customWidth="1"/>
    <col min="10" max="10" width="3.88671875" customWidth="1"/>
    <col min="11" max="13" width="7.6640625" customWidth="1"/>
    <col min="14" max="14" width="5.109375" customWidth="1"/>
    <col min="15" max="15" width="5" customWidth="1"/>
    <col min="16" max="17" width="6.5546875" customWidth="1"/>
    <col min="18" max="37" width="8.88671875" customWidth="1" outlineLevel="1"/>
  </cols>
  <sheetData>
    <row r="1" spans="1:20" ht="29.4" customHeight="1" x14ac:dyDescent="0.25">
      <c r="A1" s="407"/>
      <c r="B1" s="408"/>
      <c r="C1" s="475" t="s">
        <v>121</v>
      </c>
      <c r="D1" s="476"/>
      <c r="E1" s="476"/>
      <c r="F1" s="476"/>
      <c r="G1" s="476"/>
      <c r="H1" s="476"/>
      <c r="I1" s="476"/>
      <c r="J1" s="476"/>
      <c r="K1" s="476"/>
      <c r="L1" s="476"/>
      <c r="M1" s="476"/>
      <c r="N1" s="476"/>
      <c r="O1" s="415" t="s">
        <v>122</v>
      </c>
      <c r="P1" s="416"/>
      <c r="Q1" s="417"/>
    </row>
    <row r="2" spans="1:20" ht="13.5" customHeight="1" thickBot="1" x14ac:dyDescent="0.3">
      <c r="A2" s="409"/>
      <c r="B2" s="410"/>
      <c r="C2" s="413" t="s">
        <v>33</v>
      </c>
      <c r="D2" s="414"/>
      <c r="E2" s="414"/>
      <c r="F2" s="414"/>
      <c r="G2" s="414"/>
      <c r="H2" s="414"/>
      <c r="I2" s="414"/>
      <c r="J2" s="414"/>
      <c r="K2" s="414"/>
      <c r="L2" s="414"/>
      <c r="M2" s="414"/>
      <c r="N2" s="414"/>
      <c r="O2" s="418"/>
      <c r="P2" s="419"/>
      <c r="Q2" s="420"/>
    </row>
    <row r="3" spans="1:20" ht="46.5" customHeight="1" thickBot="1" x14ac:dyDescent="0.3">
      <c r="A3" s="411"/>
      <c r="B3" s="412"/>
      <c r="C3" s="473" t="s">
        <v>120</v>
      </c>
      <c r="D3" s="473"/>
      <c r="E3" s="473"/>
      <c r="F3" s="473"/>
      <c r="G3" s="473"/>
      <c r="H3" s="473"/>
      <c r="I3" s="473"/>
      <c r="J3" s="473"/>
      <c r="K3" s="473"/>
      <c r="L3" s="473"/>
      <c r="M3" s="473"/>
      <c r="N3" s="474"/>
      <c r="O3" s="434" t="str">
        <f>"Date: "&amp;'(PA-1) PDA CONTACT SHEET'!E7</f>
        <v xml:space="preserve">Date: </v>
      </c>
      <c r="P3" s="435"/>
      <c r="Q3" s="436"/>
    </row>
    <row r="4" spans="1:20" x14ac:dyDescent="0.25">
      <c r="A4" s="66"/>
      <c r="B4" s="310" t="s">
        <v>94</v>
      </c>
      <c r="C4" s="310"/>
      <c r="D4" s="310"/>
      <c r="E4" s="310"/>
      <c r="F4" s="310"/>
      <c r="G4" s="310"/>
      <c r="H4" s="310"/>
      <c r="I4" s="310"/>
      <c r="J4" s="310"/>
      <c r="K4" s="310"/>
      <c r="L4" s="310"/>
      <c r="M4" s="310"/>
      <c r="N4" s="310"/>
      <c r="O4" s="67"/>
      <c r="P4" s="67"/>
      <c r="Q4" s="68"/>
    </row>
    <row r="5" spans="1:20" ht="13.5" customHeight="1" x14ac:dyDescent="0.25">
      <c r="A5" s="437" t="s">
        <v>37</v>
      </c>
      <c r="B5" s="438"/>
      <c r="C5" s="439" t="s">
        <v>38</v>
      </c>
      <c r="D5" s="440"/>
      <c r="E5" s="440"/>
      <c r="F5" s="440"/>
      <c r="G5" s="438"/>
      <c r="H5" s="441" t="s">
        <v>39</v>
      </c>
      <c r="I5" s="442"/>
      <c r="J5" s="442"/>
      <c r="K5" s="442"/>
      <c r="L5" s="442"/>
      <c r="M5" s="442"/>
      <c r="N5" s="443"/>
      <c r="O5" s="444" t="s">
        <v>40</v>
      </c>
      <c r="P5" s="445"/>
      <c r="Q5" s="446"/>
    </row>
    <row r="6" spans="1:20" ht="11.25" customHeight="1" thickBot="1" x14ac:dyDescent="0.3">
      <c r="A6" s="421">
        <f>'(PA-1) PDA CONTACT SHEET'!E8</f>
        <v>0</v>
      </c>
      <c r="B6" s="422"/>
      <c r="C6" s="423">
        <f>'(PA-1) PDA CONTACT SHEET'!E9</f>
        <v>0</v>
      </c>
      <c r="D6" s="424"/>
      <c r="E6" s="424"/>
      <c r="F6" s="424"/>
      <c r="G6" s="422"/>
      <c r="H6" s="425">
        <f>'(PA-1) PDA CONTACT SHEET'!E10</f>
        <v>0</v>
      </c>
      <c r="I6" s="426"/>
      <c r="J6" s="426"/>
      <c r="K6" s="426"/>
      <c r="L6" s="426"/>
      <c r="M6" s="426"/>
      <c r="N6" s="427"/>
      <c r="O6" s="425">
        <f>'(PA-1) PDA CONTACT SHEET'!$E$11</f>
        <v>0</v>
      </c>
      <c r="P6" s="426"/>
      <c r="Q6" s="448"/>
    </row>
    <row r="7" spans="1:20" ht="12.75" customHeight="1" x14ac:dyDescent="0.25">
      <c r="A7" s="471" t="s">
        <v>95</v>
      </c>
      <c r="B7" s="461"/>
      <c r="C7" s="461"/>
      <c r="D7" s="461"/>
      <c r="E7" s="461"/>
      <c r="F7" s="461"/>
      <c r="G7" s="461"/>
      <c r="H7" s="461"/>
      <c r="I7" s="472"/>
      <c r="J7" s="468" t="s">
        <v>42</v>
      </c>
      <c r="K7" s="462"/>
      <c r="L7" s="462"/>
      <c r="M7" s="462"/>
      <c r="N7" s="463"/>
      <c r="O7" s="69" t="s">
        <v>40</v>
      </c>
      <c r="Q7" s="70"/>
    </row>
    <row r="8" spans="1:20" ht="12.75" customHeight="1" x14ac:dyDescent="0.25">
      <c r="A8" s="24" t="s">
        <v>43</v>
      </c>
      <c r="B8" s="154">
        <f>'(PA-1) PDA CONTACT SHEET'!E13</f>
        <v>0</v>
      </c>
      <c r="C8" s="154"/>
      <c r="D8" s="154"/>
      <c r="E8" s="154"/>
      <c r="F8" s="154"/>
      <c r="G8" s="154"/>
      <c r="H8" s="154"/>
      <c r="I8" s="155"/>
      <c r="J8" s="154">
        <f>'(PA-1) PDA CONTACT SHEET'!G13</f>
        <v>0</v>
      </c>
      <c r="K8" s="154"/>
      <c r="L8" s="154"/>
      <c r="M8" s="154"/>
      <c r="N8" s="155"/>
      <c r="O8" s="153">
        <f>'(PA-1) PDA CONTACT SHEET'!I13</f>
        <v>0</v>
      </c>
      <c r="P8" s="154"/>
      <c r="Q8" s="398"/>
    </row>
    <row r="9" spans="1:20" ht="12.75" customHeight="1" x14ac:dyDescent="0.25">
      <c r="A9" s="25" t="s">
        <v>96</v>
      </c>
      <c r="B9" s="269">
        <f>'(PA-1) PDA CONTACT SHEET'!E14</f>
        <v>0</v>
      </c>
      <c r="C9" s="269"/>
      <c r="D9" s="269"/>
      <c r="E9" s="269"/>
      <c r="F9" s="269"/>
      <c r="G9" s="269"/>
      <c r="H9" s="269"/>
      <c r="I9" s="270"/>
      <c r="J9" s="396">
        <f>'(PA-1) PDA CONTACT SHEET'!G14</f>
        <v>0</v>
      </c>
      <c r="K9" s="269"/>
      <c r="L9" s="269"/>
      <c r="M9" s="269"/>
      <c r="N9" s="270"/>
      <c r="O9" s="396">
        <f>'(PA-1) PDA CONTACT SHEET'!I14</f>
        <v>0</v>
      </c>
      <c r="P9" s="269"/>
      <c r="Q9" s="397"/>
    </row>
    <row r="10" spans="1:20" ht="13.8" thickBot="1" x14ac:dyDescent="0.3">
      <c r="A10" s="26" t="s">
        <v>45</v>
      </c>
      <c r="B10" s="253">
        <f>'(PA-1) PDA CONTACT SHEET'!E15</f>
        <v>0</v>
      </c>
      <c r="C10" s="253"/>
      <c r="D10" s="253"/>
      <c r="E10" s="253"/>
      <c r="F10" s="253"/>
      <c r="G10" s="253"/>
      <c r="H10" s="253"/>
      <c r="I10" s="254"/>
      <c r="J10" s="253">
        <f>'(PA-1) PDA CONTACT SHEET'!G15</f>
        <v>0</v>
      </c>
      <c r="K10" s="253"/>
      <c r="L10" s="253"/>
      <c r="M10" s="253"/>
      <c r="N10" s="254"/>
      <c r="O10" s="378">
        <f>'(PA-1) PDA CONTACT SHEET'!I15</f>
        <v>0</v>
      </c>
      <c r="P10" s="253"/>
      <c r="Q10" s="379"/>
    </row>
    <row r="11" spans="1:20" ht="14.25" customHeight="1" x14ac:dyDescent="0.25">
      <c r="A11" s="479" t="s">
        <v>97</v>
      </c>
      <c r="B11" s="309"/>
      <c r="C11" s="309"/>
      <c r="D11" s="309"/>
      <c r="E11" s="309"/>
      <c r="F11" s="309"/>
      <c r="G11" s="309"/>
      <c r="H11" s="309"/>
      <c r="I11" s="309"/>
      <c r="J11" s="309"/>
      <c r="K11" s="309"/>
      <c r="L11" s="309"/>
      <c r="M11" s="309"/>
      <c r="N11" s="309"/>
      <c r="O11" s="309"/>
      <c r="P11" s="309"/>
      <c r="Q11" s="311"/>
    </row>
    <row r="12" spans="1:20" ht="13.5" customHeight="1" x14ac:dyDescent="0.25">
      <c r="A12" s="383" t="s">
        <v>98</v>
      </c>
      <c r="B12" s="480"/>
      <c r="C12" s="480"/>
      <c r="D12" s="480"/>
      <c r="E12" s="480"/>
      <c r="F12" s="480"/>
      <c r="G12" s="480"/>
      <c r="H12" s="480"/>
      <c r="I12" s="480"/>
      <c r="J12" s="480"/>
      <c r="K12" s="480"/>
      <c r="L12" s="385"/>
      <c r="M12" s="393" t="s">
        <v>99</v>
      </c>
      <c r="N12" s="394"/>
      <c r="O12" s="394"/>
      <c r="P12" s="394"/>
      <c r="Q12" s="395"/>
    </row>
    <row r="13" spans="1:20" x14ac:dyDescent="0.25">
      <c r="A13" s="383"/>
      <c r="B13" s="480"/>
      <c r="C13" s="480"/>
      <c r="D13" s="480"/>
      <c r="E13" s="480"/>
      <c r="F13" s="480"/>
      <c r="G13" s="480"/>
      <c r="H13" s="480"/>
      <c r="I13" s="480"/>
      <c r="J13" s="480"/>
      <c r="K13" s="480"/>
      <c r="L13" s="385"/>
      <c r="M13" s="389" t="s">
        <v>100</v>
      </c>
      <c r="N13" s="481"/>
      <c r="O13" s="481"/>
      <c r="P13" s="482">
        <f>K24+K34+K44+K54+K64+K74+K84+K94+K104+K114+K124+K134+K144+K154+K164+K174+K184+K194+K204+K214+K224+K234+K244+K254+K264+K274+K284+K294+K304+K314</f>
        <v>0</v>
      </c>
      <c r="Q13" s="483"/>
    </row>
    <row r="14" spans="1:20" ht="13.8" thickBot="1" x14ac:dyDescent="0.3">
      <c r="A14" s="386"/>
      <c r="B14" s="387"/>
      <c r="C14" s="387"/>
      <c r="D14" s="387"/>
      <c r="E14" s="387"/>
      <c r="F14" s="387"/>
      <c r="G14" s="387"/>
      <c r="H14" s="387"/>
      <c r="I14" s="387"/>
      <c r="J14" s="387"/>
      <c r="K14" s="387"/>
      <c r="L14" s="388"/>
      <c r="M14" s="391" t="s">
        <v>101</v>
      </c>
      <c r="N14" s="392"/>
      <c r="O14" s="392"/>
      <c r="P14" s="477">
        <f>N24+N34+N44+N54+N64+N74+N84+N94+N104+N114+N124+N134+N144+N154+N164+N174+N184+N194+N204+N214+N224+N234+N244+N254+N264+N274+N284+N294+N304+N314</f>
        <v>0</v>
      </c>
      <c r="Q14" s="478"/>
    </row>
    <row r="15" spans="1:20" x14ac:dyDescent="0.25">
      <c r="A15" s="4" t="s">
        <v>102</v>
      </c>
      <c r="B15" s="13" t="s">
        <v>103</v>
      </c>
      <c r="C15" s="460" t="s">
        <v>104</v>
      </c>
      <c r="D15" s="461"/>
      <c r="E15" s="461"/>
      <c r="F15" s="462"/>
      <c r="G15" s="462"/>
      <c r="H15" s="462"/>
      <c r="I15" s="462"/>
      <c r="J15" s="462"/>
      <c r="K15" s="462"/>
      <c r="L15" s="462"/>
      <c r="M15" s="463"/>
      <c r="N15" s="9" t="s">
        <v>105</v>
      </c>
      <c r="O15" s="364"/>
      <c r="P15" s="365"/>
      <c r="Q15" s="366"/>
    </row>
    <row r="16" spans="1:20" ht="15" customHeight="1" x14ac:dyDescent="0.25">
      <c r="A16" s="10">
        <v>1</v>
      </c>
      <c r="B16" s="14"/>
      <c r="C16" s="367"/>
      <c r="D16" s="368"/>
      <c r="E16" s="368"/>
      <c r="F16" s="368"/>
      <c r="G16" s="368"/>
      <c r="H16" s="368"/>
      <c r="I16" s="368"/>
      <c r="J16" s="368"/>
      <c r="K16" s="368"/>
      <c r="L16" s="368"/>
      <c r="M16" s="369"/>
      <c r="N16" s="8" t="s">
        <v>106</v>
      </c>
      <c r="O16" s="370"/>
      <c r="P16" s="371"/>
      <c r="Q16" s="372"/>
      <c r="T16" s="92"/>
    </row>
    <row r="17" spans="1:18" x14ac:dyDescent="0.25">
      <c r="A17" s="464" t="s">
        <v>107</v>
      </c>
      <c r="B17" s="465"/>
      <c r="C17" s="466"/>
      <c r="D17" s="465" t="s">
        <v>108</v>
      </c>
      <c r="E17" s="465"/>
      <c r="F17" s="465"/>
      <c r="G17" s="465"/>
      <c r="H17" s="465"/>
      <c r="I17" s="465"/>
      <c r="J17" s="465"/>
      <c r="K17" s="465"/>
      <c r="L17" s="465"/>
      <c r="M17" s="465"/>
      <c r="N17" s="465"/>
      <c r="O17" s="465"/>
      <c r="P17" s="465"/>
      <c r="Q17" s="467"/>
    </row>
    <row r="18" spans="1:18" x14ac:dyDescent="0.25">
      <c r="A18" s="331"/>
      <c r="B18" s="332"/>
      <c r="C18" s="333"/>
      <c r="D18" s="337"/>
      <c r="E18" s="224"/>
      <c r="F18" s="224"/>
      <c r="G18" s="224"/>
      <c r="H18" s="224"/>
      <c r="I18" s="224"/>
      <c r="J18" s="224"/>
      <c r="K18" s="224"/>
      <c r="L18" s="224"/>
      <c r="M18" s="224"/>
      <c r="N18" s="224"/>
      <c r="O18" s="224"/>
      <c r="P18" s="224"/>
      <c r="Q18" s="225"/>
    </row>
    <row r="19" spans="1:18" ht="49.95" customHeight="1" x14ac:dyDescent="0.25">
      <c r="A19" s="334"/>
      <c r="B19" s="335"/>
      <c r="C19" s="336"/>
      <c r="D19" s="338"/>
      <c r="E19" s="339"/>
      <c r="F19" s="339"/>
      <c r="G19" s="339"/>
      <c r="H19" s="339"/>
      <c r="I19" s="339"/>
      <c r="J19" s="339"/>
      <c r="K19" s="339"/>
      <c r="L19" s="339"/>
      <c r="M19" s="339"/>
      <c r="N19" s="339"/>
      <c r="O19" s="339"/>
      <c r="P19" s="339"/>
      <c r="Q19" s="340"/>
    </row>
    <row r="20" spans="1:18" ht="12.75" customHeight="1" x14ac:dyDescent="0.25">
      <c r="A20" s="302" t="s">
        <v>109</v>
      </c>
      <c r="B20" s="303"/>
      <c r="C20" s="303"/>
      <c r="D20" s="173"/>
      <c r="E20" s="173"/>
      <c r="F20" s="173"/>
      <c r="G20" s="173"/>
      <c r="H20" s="173"/>
      <c r="I20" s="173"/>
      <c r="J20" s="173"/>
      <c r="K20" s="173"/>
      <c r="L20" s="174"/>
      <c r="M20" s="456" t="s">
        <v>110</v>
      </c>
      <c r="N20" s="173"/>
      <c r="O20" s="173"/>
      <c r="P20" s="173"/>
      <c r="Q20" s="457"/>
      <c r="R20" s="17"/>
    </row>
    <row r="21" spans="1:18" x14ac:dyDescent="0.25">
      <c r="A21" s="347"/>
      <c r="B21" s="348"/>
      <c r="C21" s="348"/>
      <c r="D21" s="348"/>
      <c r="E21" s="348"/>
      <c r="F21" s="348"/>
      <c r="G21" s="348"/>
      <c r="H21" s="348"/>
      <c r="I21" s="348"/>
      <c r="J21" s="348"/>
      <c r="K21" s="348"/>
      <c r="L21" s="349"/>
      <c r="M21" s="353"/>
      <c r="N21" s="354"/>
      <c r="O21" s="354"/>
      <c r="P21" s="354"/>
      <c r="Q21" s="355"/>
    </row>
    <row r="22" spans="1:18" ht="15.75" customHeight="1" x14ac:dyDescent="0.25">
      <c r="A22" s="350"/>
      <c r="B22" s="351"/>
      <c r="C22" s="351"/>
      <c r="D22" s="351"/>
      <c r="E22" s="351"/>
      <c r="F22" s="351"/>
      <c r="G22" s="351"/>
      <c r="H22" s="351"/>
      <c r="I22" s="351"/>
      <c r="J22" s="351"/>
      <c r="K22" s="351"/>
      <c r="L22" s="352"/>
      <c r="M22" s="458" t="s">
        <v>111</v>
      </c>
      <c r="N22" s="459"/>
      <c r="O22" s="358"/>
      <c r="P22" s="358"/>
      <c r="Q22" s="359"/>
    </row>
    <row r="23" spans="1:18" ht="12.75" customHeight="1" x14ac:dyDescent="0.25">
      <c r="A23" s="449" t="s">
        <v>112</v>
      </c>
      <c r="B23" s="450"/>
      <c r="C23" s="450"/>
      <c r="D23" s="450"/>
      <c r="E23" s="450"/>
      <c r="F23" s="450"/>
      <c r="G23" s="450"/>
      <c r="H23" s="450"/>
      <c r="I23" s="450"/>
      <c r="J23" s="451"/>
      <c r="K23" s="452" t="s">
        <v>113</v>
      </c>
      <c r="L23" s="453"/>
      <c r="M23" s="454"/>
      <c r="N23" s="452" t="s">
        <v>114</v>
      </c>
      <c r="O23" s="453"/>
      <c r="P23" s="453"/>
      <c r="Q23" s="455"/>
    </row>
    <row r="24" spans="1:18" ht="15.75" customHeight="1" thickBot="1" x14ac:dyDescent="0.3">
      <c r="A24" s="322"/>
      <c r="B24" s="323"/>
      <c r="C24" s="323"/>
      <c r="D24" s="323"/>
      <c r="E24" s="323"/>
      <c r="F24" s="323"/>
      <c r="G24" s="323"/>
      <c r="H24" s="323"/>
      <c r="I24" s="323"/>
      <c r="J24" s="324"/>
      <c r="K24" s="325"/>
      <c r="L24" s="326"/>
      <c r="M24" s="327"/>
      <c r="N24" s="328"/>
      <c r="O24" s="329"/>
      <c r="P24" s="329"/>
      <c r="Q24" s="330"/>
    </row>
    <row r="25" spans="1:18" ht="13.8" thickTop="1" x14ac:dyDescent="0.25">
      <c r="A25" s="4" t="s">
        <v>102</v>
      </c>
      <c r="B25" s="13" t="s">
        <v>103</v>
      </c>
      <c r="C25" s="460" t="s">
        <v>104</v>
      </c>
      <c r="D25" s="461"/>
      <c r="E25" s="461"/>
      <c r="F25" s="462"/>
      <c r="G25" s="462"/>
      <c r="H25" s="462"/>
      <c r="I25" s="462"/>
      <c r="J25" s="462"/>
      <c r="K25" s="462"/>
      <c r="L25" s="462"/>
      <c r="M25" s="463"/>
      <c r="N25" s="9" t="s">
        <v>105</v>
      </c>
      <c r="O25" s="364"/>
      <c r="P25" s="365"/>
      <c r="Q25" s="366"/>
    </row>
    <row r="26" spans="1:18" ht="15.75" customHeight="1" x14ac:dyDescent="0.25">
      <c r="A26" s="10">
        <v>2</v>
      </c>
      <c r="B26" s="14"/>
      <c r="C26" s="367"/>
      <c r="D26" s="368"/>
      <c r="E26" s="368"/>
      <c r="F26" s="368"/>
      <c r="G26" s="368"/>
      <c r="H26" s="368"/>
      <c r="I26" s="368"/>
      <c r="J26" s="368"/>
      <c r="K26" s="368"/>
      <c r="L26" s="368"/>
      <c r="M26" s="369"/>
      <c r="N26" s="8" t="s">
        <v>106</v>
      </c>
      <c r="O26" s="370"/>
      <c r="P26" s="371"/>
      <c r="Q26" s="372"/>
    </row>
    <row r="27" spans="1:18" x14ac:dyDescent="0.25">
      <c r="A27" s="464" t="s">
        <v>107</v>
      </c>
      <c r="B27" s="465"/>
      <c r="C27" s="466"/>
      <c r="D27" s="465" t="s">
        <v>108</v>
      </c>
      <c r="E27" s="465"/>
      <c r="F27" s="465"/>
      <c r="G27" s="465"/>
      <c r="H27" s="465"/>
      <c r="I27" s="465"/>
      <c r="J27" s="465"/>
      <c r="K27" s="465"/>
      <c r="L27" s="465"/>
      <c r="M27" s="465"/>
      <c r="N27" s="465"/>
      <c r="O27" s="465"/>
      <c r="P27" s="465"/>
      <c r="Q27" s="467"/>
    </row>
    <row r="28" spans="1:18" x14ac:dyDescent="0.25">
      <c r="A28" s="331"/>
      <c r="B28" s="332"/>
      <c r="C28" s="333"/>
      <c r="D28" s="337"/>
      <c r="E28" s="224"/>
      <c r="F28" s="224"/>
      <c r="G28" s="224"/>
      <c r="H28" s="224"/>
      <c r="I28" s="224"/>
      <c r="J28" s="224"/>
      <c r="K28" s="224"/>
      <c r="L28" s="224"/>
      <c r="M28" s="224"/>
      <c r="N28" s="224"/>
      <c r="O28" s="224"/>
      <c r="P28" s="224"/>
      <c r="Q28" s="225"/>
    </row>
    <row r="29" spans="1:18" ht="49.95" customHeight="1" x14ac:dyDescent="0.25">
      <c r="A29" s="334"/>
      <c r="B29" s="335"/>
      <c r="C29" s="336"/>
      <c r="D29" s="338"/>
      <c r="E29" s="339"/>
      <c r="F29" s="339"/>
      <c r="G29" s="339"/>
      <c r="H29" s="339"/>
      <c r="I29" s="339"/>
      <c r="J29" s="339"/>
      <c r="K29" s="339"/>
      <c r="L29" s="339"/>
      <c r="M29" s="339"/>
      <c r="N29" s="339"/>
      <c r="O29" s="339"/>
      <c r="P29" s="339"/>
      <c r="Q29" s="340"/>
    </row>
    <row r="30" spans="1:18" ht="14.25" customHeight="1" x14ac:dyDescent="0.25">
      <c r="A30" s="302" t="s">
        <v>109</v>
      </c>
      <c r="B30" s="303"/>
      <c r="C30" s="303"/>
      <c r="D30" s="173"/>
      <c r="E30" s="173"/>
      <c r="F30" s="173"/>
      <c r="G30" s="173"/>
      <c r="H30" s="173"/>
      <c r="I30" s="173"/>
      <c r="J30" s="173"/>
      <c r="K30" s="173"/>
      <c r="L30" s="174"/>
      <c r="M30" s="456" t="s">
        <v>110</v>
      </c>
      <c r="N30" s="173"/>
      <c r="O30" s="173"/>
      <c r="P30" s="173"/>
      <c r="Q30" s="457"/>
    </row>
    <row r="31" spans="1:18" x14ac:dyDescent="0.25">
      <c r="A31" s="347"/>
      <c r="B31" s="348"/>
      <c r="C31" s="348"/>
      <c r="D31" s="348"/>
      <c r="E31" s="348"/>
      <c r="F31" s="348"/>
      <c r="G31" s="348"/>
      <c r="H31" s="348"/>
      <c r="I31" s="348"/>
      <c r="J31" s="348"/>
      <c r="K31" s="348"/>
      <c r="L31" s="349"/>
      <c r="M31" s="353"/>
      <c r="N31" s="354"/>
      <c r="O31" s="354"/>
      <c r="P31" s="354"/>
      <c r="Q31" s="355"/>
    </row>
    <row r="32" spans="1:18" ht="15.75" customHeight="1" x14ac:dyDescent="0.25">
      <c r="A32" s="350"/>
      <c r="B32" s="351"/>
      <c r="C32" s="351"/>
      <c r="D32" s="351"/>
      <c r="E32" s="351"/>
      <c r="F32" s="351"/>
      <c r="G32" s="351"/>
      <c r="H32" s="351"/>
      <c r="I32" s="351"/>
      <c r="J32" s="351"/>
      <c r="K32" s="351"/>
      <c r="L32" s="352"/>
      <c r="M32" s="458" t="s">
        <v>111</v>
      </c>
      <c r="N32" s="459"/>
      <c r="O32" s="358"/>
      <c r="P32" s="358"/>
      <c r="Q32" s="359"/>
    </row>
    <row r="33" spans="1:17" ht="12.75" customHeight="1" x14ac:dyDescent="0.25">
      <c r="A33" s="449" t="s">
        <v>112</v>
      </c>
      <c r="B33" s="450"/>
      <c r="C33" s="450"/>
      <c r="D33" s="450"/>
      <c r="E33" s="450"/>
      <c r="F33" s="450"/>
      <c r="G33" s="450"/>
      <c r="H33" s="450"/>
      <c r="I33" s="450"/>
      <c r="J33" s="451"/>
      <c r="K33" s="452" t="s">
        <v>113</v>
      </c>
      <c r="L33" s="453"/>
      <c r="M33" s="454"/>
      <c r="N33" s="452" t="s">
        <v>114</v>
      </c>
      <c r="O33" s="453"/>
      <c r="P33" s="453"/>
      <c r="Q33" s="455"/>
    </row>
    <row r="34" spans="1:17" ht="15.75" customHeight="1" thickBot="1" x14ac:dyDescent="0.3">
      <c r="A34" s="322"/>
      <c r="B34" s="323"/>
      <c r="C34" s="323"/>
      <c r="D34" s="323"/>
      <c r="E34" s="323"/>
      <c r="F34" s="323"/>
      <c r="G34" s="323"/>
      <c r="H34" s="323"/>
      <c r="I34" s="323"/>
      <c r="J34" s="324"/>
      <c r="K34" s="325"/>
      <c r="L34" s="326"/>
      <c r="M34" s="327"/>
      <c r="N34" s="328"/>
      <c r="O34" s="329"/>
      <c r="P34" s="329"/>
      <c r="Q34" s="330"/>
    </row>
    <row r="35" spans="1:17" ht="13.8" thickTop="1" x14ac:dyDescent="0.25">
      <c r="A35" s="4" t="s">
        <v>102</v>
      </c>
      <c r="B35" s="13" t="s">
        <v>103</v>
      </c>
      <c r="C35" s="460" t="s">
        <v>104</v>
      </c>
      <c r="D35" s="461"/>
      <c r="E35" s="461"/>
      <c r="F35" s="462"/>
      <c r="G35" s="462"/>
      <c r="H35" s="462"/>
      <c r="I35" s="462"/>
      <c r="J35" s="462"/>
      <c r="K35" s="462"/>
      <c r="L35" s="462"/>
      <c r="M35" s="463"/>
      <c r="N35" s="9" t="s">
        <v>105</v>
      </c>
      <c r="O35" s="364"/>
      <c r="P35" s="365"/>
      <c r="Q35" s="366"/>
    </row>
    <row r="36" spans="1:17" ht="15.75" customHeight="1" x14ac:dyDescent="0.25">
      <c r="A36" s="10">
        <v>3</v>
      </c>
      <c r="B36" s="14"/>
      <c r="C36" s="367"/>
      <c r="D36" s="368"/>
      <c r="E36" s="368"/>
      <c r="F36" s="368"/>
      <c r="G36" s="368"/>
      <c r="H36" s="368"/>
      <c r="I36" s="368"/>
      <c r="J36" s="368"/>
      <c r="K36" s="368"/>
      <c r="L36" s="368"/>
      <c r="M36" s="369"/>
      <c r="N36" s="8" t="s">
        <v>106</v>
      </c>
      <c r="O36" s="370"/>
      <c r="P36" s="371"/>
      <c r="Q36" s="372"/>
    </row>
    <row r="37" spans="1:17" x14ac:dyDescent="0.25">
      <c r="A37" s="464" t="s">
        <v>107</v>
      </c>
      <c r="B37" s="465"/>
      <c r="C37" s="466"/>
      <c r="D37" s="465" t="s">
        <v>108</v>
      </c>
      <c r="E37" s="465"/>
      <c r="F37" s="465"/>
      <c r="G37" s="465"/>
      <c r="H37" s="465"/>
      <c r="I37" s="465"/>
      <c r="J37" s="465"/>
      <c r="K37" s="465"/>
      <c r="L37" s="465"/>
      <c r="M37" s="465"/>
      <c r="N37" s="465"/>
      <c r="O37" s="465"/>
      <c r="P37" s="465"/>
      <c r="Q37" s="467"/>
    </row>
    <row r="38" spans="1:17" x14ac:dyDescent="0.25">
      <c r="A38" s="331"/>
      <c r="B38" s="332"/>
      <c r="C38" s="333"/>
      <c r="D38" s="337"/>
      <c r="E38" s="224"/>
      <c r="F38" s="224"/>
      <c r="G38" s="224"/>
      <c r="H38" s="224"/>
      <c r="I38" s="224"/>
      <c r="J38" s="224"/>
      <c r="K38" s="224"/>
      <c r="L38" s="224"/>
      <c r="M38" s="224"/>
      <c r="N38" s="224"/>
      <c r="O38" s="224"/>
      <c r="P38" s="224"/>
      <c r="Q38" s="225"/>
    </row>
    <row r="39" spans="1:17" ht="49.95" customHeight="1" x14ac:dyDescent="0.25">
      <c r="A39" s="334"/>
      <c r="B39" s="335"/>
      <c r="C39" s="336"/>
      <c r="D39" s="338"/>
      <c r="E39" s="339"/>
      <c r="F39" s="339"/>
      <c r="G39" s="339"/>
      <c r="H39" s="339"/>
      <c r="I39" s="339"/>
      <c r="J39" s="339"/>
      <c r="K39" s="339"/>
      <c r="L39" s="339"/>
      <c r="M39" s="339"/>
      <c r="N39" s="339"/>
      <c r="O39" s="339"/>
      <c r="P39" s="339"/>
      <c r="Q39" s="340"/>
    </row>
    <row r="40" spans="1:17" ht="14.25" customHeight="1" x14ac:dyDescent="0.25">
      <c r="A40" s="302" t="s">
        <v>109</v>
      </c>
      <c r="B40" s="303"/>
      <c r="C40" s="303"/>
      <c r="D40" s="173"/>
      <c r="E40" s="173"/>
      <c r="F40" s="173"/>
      <c r="G40" s="173"/>
      <c r="H40" s="173"/>
      <c r="I40" s="173"/>
      <c r="J40" s="173"/>
      <c r="K40" s="173"/>
      <c r="L40" s="174"/>
      <c r="M40" s="456" t="s">
        <v>110</v>
      </c>
      <c r="N40" s="173"/>
      <c r="O40" s="173"/>
      <c r="P40" s="173"/>
      <c r="Q40" s="457"/>
    </row>
    <row r="41" spans="1:17" x14ac:dyDescent="0.25">
      <c r="A41" s="347"/>
      <c r="B41" s="348"/>
      <c r="C41" s="348"/>
      <c r="D41" s="348"/>
      <c r="E41" s="348"/>
      <c r="F41" s="348"/>
      <c r="G41" s="348"/>
      <c r="H41" s="348"/>
      <c r="I41" s="348"/>
      <c r="J41" s="348"/>
      <c r="K41" s="348"/>
      <c r="L41" s="349"/>
      <c r="M41" s="353"/>
      <c r="N41" s="354"/>
      <c r="O41" s="354"/>
      <c r="P41" s="354"/>
      <c r="Q41" s="355"/>
    </row>
    <row r="42" spans="1:17" ht="15.75" customHeight="1" x14ac:dyDescent="0.25">
      <c r="A42" s="350"/>
      <c r="B42" s="351"/>
      <c r="C42" s="351"/>
      <c r="D42" s="351"/>
      <c r="E42" s="351"/>
      <c r="F42" s="351"/>
      <c r="G42" s="351"/>
      <c r="H42" s="351"/>
      <c r="I42" s="351"/>
      <c r="J42" s="351"/>
      <c r="K42" s="351"/>
      <c r="L42" s="352"/>
      <c r="M42" s="458" t="s">
        <v>111</v>
      </c>
      <c r="N42" s="459"/>
      <c r="O42" s="358"/>
      <c r="P42" s="358"/>
      <c r="Q42" s="359"/>
    </row>
    <row r="43" spans="1:17" ht="12.75" customHeight="1" x14ac:dyDescent="0.25">
      <c r="A43" s="449" t="s">
        <v>112</v>
      </c>
      <c r="B43" s="450"/>
      <c r="C43" s="450"/>
      <c r="D43" s="450"/>
      <c r="E43" s="450"/>
      <c r="F43" s="450"/>
      <c r="G43" s="450"/>
      <c r="H43" s="450"/>
      <c r="I43" s="450"/>
      <c r="J43" s="451"/>
      <c r="K43" s="452" t="s">
        <v>113</v>
      </c>
      <c r="L43" s="453"/>
      <c r="M43" s="454"/>
      <c r="N43" s="452" t="s">
        <v>114</v>
      </c>
      <c r="O43" s="453"/>
      <c r="P43" s="453"/>
      <c r="Q43" s="455"/>
    </row>
    <row r="44" spans="1:17" ht="15.75" customHeight="1" thickBot="1" x14ac:dyDescent="0.3">
      <c r="A44" s="322"/>
      <c r="B44" s="323"/>
      <c r="C44" s="323"/>
      <c r="D44" s="323"/>
      <c r="E44" s="323"/>
      <c r="F44" s="323"/>
      <c r="G44" s="323"/>
      <c r="H44" s="323"/>
      <c r="I44" s="323"/>
      <c r="J44" s="324"/>
      <c r="K44" s="325"/>
      <c r="L44" s="326"/>
      <c r="M44" s="327"/>
      <c r="N44" s="328"/>
      <c r="O44" s="329"/>
      <c r="P44" s="329"/>
      <c r="Q44" s="330"/>
    </row>
    <row r="45" spans="1:17" ht="13.8" thickTop="1" x14ac:dyDescent="0.25">
      <c r="A45" s="4" t="s">
        <v>102</v>
      </c>
      <c r="B45" s="13" t="s">
        <v>103</v>
      </c>
      <c r="C45" s="460" t="s">
        <v>104</v>
      </c>
      <c r="D45" s="461"/>
      <c r="E45" s="461"/>
      <c r="F45" s="462"/>
      <c r="G45" s="462"/>
      <c r="H45" s="462"/>
      <c r="I45" s="462"/>
      <c r="J45" s="462"/>
      <c r="K45" s="462"/>
      <c r="L45" s="462"/>
      <c r="M45" s="463"/>
      <c r="N45" s="9" t="s">
        <v>105</v>
      </c>
      <c r="O45" s="364"/>
      <c r="P45" s="365"/>
      <c r="Q45" s="366"/>
    </row>
    <row r="46" spans="1:17" ht="15.75" customHeight="1" x14ac:dyDescent="0.25">
      <c r="A46" s="10">
        <v>4</v>
      </c>
      <c r="B46" s="14"/>
      <c r="C46" s="367"/>
      <c r="D46" s="368"/>
      <c r="E46" s="368"/>
      <c r="F46" s="368"/>
      <c r="G46" s="368"/>
      <c r="H46" s="368"/>
      <c r="I46" s="368"/>
      <c r="J46" s="368"/>
      <c r="K46" s="368"/>
      <c r="L46" s="368"/>
      <c r="M46" s="369"/>
      <c r="N46" s="8" t="s">
        <v>106</v>
      </c>
      <c r="O46" s="370"/>
      <c r="P46" s="371"/>
      <c r="Q46" s="372"/>
    </row>
    <row r="47" spans="1:17" x14ac:dyDescent="0.25">
      <c r="A47" s="464" t="s">
        <v>107</v>
      </c>
      <c r="B47" s="465"/>
      <c r="C47" s="466"/>
      <c r="D47" s="465" t="s">
        <v>108</v>
      </c>
      <c r="E47" s="465"/>
      <c r="F47" s="465"/>
      <c r="G47" s="465"/>
      <c r="H47" s="465"/>
      <c r="I47" s="465"/>
      <c r="J47" s="465"/>
      <c r="K47" s="465"/>
      <c r="L47" s="465"/>
      <c r="M47" s="465"/>
      <c r="N47" s="465"/>
      <c r="O47" s="465"/>
      <c r="P47" s="465"/>
      <c r="Q47" s="467"/>
    </row>
    <row r="48" spans="1:17" x14ac:dyDescent="0.25">
      <c r="A48" s="331"/>
      <c r="B48" s="332"/>
      <c r="C48" s="333"/>
      <c r="D48" s="337"/>
      <c r="E48" s="224"/>
      <c r="F48" s="224"/>
      <c r="G48" s="224"/>
      <c r="H48" s="224"/>
      <c r="I48" s="224"/>
      <c r="J48" s="224"/>
      <c r="K48" s="224"/>
      <c r="L48" s="224"/>
      <c r="M48" s="224"/>
      <c r="N48" s="224"/>
      <c r="O48" s="224"/>
      <c r="P48" s="224"/>
      <c r="Q48" s="225"/>
    </row>
    <row r="49" spans="1:18" ht="49.95" customHeight="1" x14ac:dyDescent="0.25">
      <c r="A49" s="334"/>
      <c r="B49" s="335"/>
      <c r="C49" s="336"/>
      <c r="D49" s="338"/>
      <c r="E49" s="339"/>
      <c r="F49" s="339"/>
      <c r="G49" s="339"/>
      <c r="H49" s="339"/>
      <c r="I49" s="339"/>
      <c r="J49" s="339"/>
      <c r="K49" s="339"/>
      <c r="L49" s="339"/>
      <c r="M49" s="339"/>
      <c r="N49" s="339"/>
      <c r="O49" s="339"/>
      <c r="P49" s="339"/>
      <c r="Q49" s="340"/>
    </row>
    <row r="50" spans="1:18" ht="14.25" customHeight="1" x14ac:dyDescent="0.25">
      <c r="A50" s="302" t="s">
        <v>109</v>
      </c>
      <c r="B50" s="303"/>
      <c r="C50" s="303"/>
      <c r="D50" s="173"/>
      <c r="E50" s="173"/>
      <c r="F50" s="173"/>
      <c r="G50" s="173"/>
      <c r="H50" s="173"/>
      <c r="I50" s="173"/>
      <c r="J50" s="173"/>
      <c r="K50" s="173"/>
      <c r="L50" s="174"/>
      <c r="M50" s="456" t="s">
        <v>110</v>
      </c>
      <c r="N50" s="173"/>
      <c r="O50" s="173"/>
      <c r="P50" s="173"/>
      <c r="Q50" s="457"/>
    </row>
    <row r="51" spans="1:18" ht="12.75" customHeight="1" x14ac:dyDescent="0.25">
      <c r="A51" s="347"/>
      <c r="B51" s="348"/>
      <c r="C51" s="348"/>
      <c r="D51" s="348"/>
      <c r="E51" s="348"/>
      <c r="F51" s="348"/>
      <c r="G51" s="348"/>
      <c r="H51" s="348"/>
      <c r="I51" s="348"/>
      <c r="J51" s="348"/>
      <c r="K51" s="348"/>
      <c r="L51" s="349"/>
      <c r="M51" s="353"/>
      <c r="N51" s="354"/>
      <c r="O51" s="354"/>
      <c r="P51" s="354"/>
      <c r="Q51" s="355"/>
    </row>
    <row r="52" spans="1:18" ht="15.75" customHeight="1" x14ac:dyDescent="0.25">
      <c r="A52" s="350"/>
      <c r="B52" s="351"/>
      <c r="C52" s="351"/>
      <c r="D52" s="351"/>
      <c r="E52" s="351"/>
      <c r="F52" s="351"/>
      <c r="G52" s="351"/>
      <c r="H52" s="351"/>
      <c r="I52" s="351"/>
      <c r="J52" s="351"/>
      <c r="K52" s="351"/>
      <c r="L52" s="352"/>
      <c r="M52" s="458" t="s">
        <v>111</v>
      </c>
      <c r="N52" s="459"/>
      <c r="O52" s="358"/>
      <c r="P52" s="358"/>
      <c r="Q52" s="359"/>
      <c r="R52" s="92"/>
    </row>
    <row r="53" spans="1:18" ht="12.75" customHeight="1" x14ac:dyDescent="0.25">
      <c r="A53" s="449" t="s">
        <v>112</v>
      </c>
      <c r="B53" s="450"/>
      <c r="C53" s="450"/>
      <c r="D53" s="450"/>
      <c r="E53" s="450"/>
      <c r="F53" s="450"/>
      <c r="G53" s="450"/>
      <c r="H53" s="450"/>
      <c r="I53" s="450"/>
      <c r="J53" s="451"/>
      <c r="K53" s="452" t="s">
        <v>113</v>
      </c>
      <c r="L53" s="453"/>
      <c r="M53" s="454"/>
      <c r="N53" s="452" t="s">
        <v>114</v>
      </c>
      <c r="O53" s="453"/>
      <c r="P53" s="453"/>
      <c r="Q53" s="455"/>
    </row>
    <row r="54" spans="1:18" ht="15.75" customHeight="1" thickBot="1" x14ac:dyDescent="0.3">
      <c r="A54" s="322"/>
      <c r="B54" s="323"/>
      <c r="C54" s="323"/>
      <c r="D54" s="323"/>
      <c r="E54" s="323"/>
      <c r="F54" s="323"/>
      <c r="G54" s="323"/>
      <c r="H54" s="323"/>
      <c r="I54" s="323"/>
      <c r="J54" s="324"/>
      <c r="K54" s="325"/>
      <c r="L54" s="326"/>
      <c r="M54" s="327"/>
      <c r="N54" s="328"/>
      <c r="O54" s="329"/>
      <c r="P54" s="329"/>
      <c r="Q54" s="330"/>
    </row>
    <row r="55" spans="1:18" ht="13.8" thickTop="1" x14ac:dyDescent="0.25">
      <c r="A55" s="4" t="s">
        <v>102</v>
      </c>
      <c r="B55" s="13" t="s">
        <v>103</v>
      </c>
      <c r="C55" s="460" t="s">
        <v>104</v>
      </c>
      <c r="D55" s="461"/>
      <c r="E55" s="461"/>
      <c r="F55" s="462"/>
      <c r="G55" s="462"/>
      <c r="H55" s="462"/>
      <c r="I55" s="462"/>
      <c r="J55" s="462"/>
      <c r="K55" s="462"/>
      <c r="L55" s="462"/>
      <c r="M55" s="463"/>
      <c r="N55" s="9" t="s">
        <v>105</v>
      </c>
      <c r="O55" s="364"/>
      <c r="P55" s="365"/>
      <c r="Q55" s="366"/>
    </row>
    <row r="56" spans="1:18" x14ac:dyDescent="0.25">
      <c r="A56" s="10">
        <v>5</v>
      </c>
      <c r="B56" s="14"/>
      <c r="C56" s="367"/>
      <c r="D56" s="368"/>
      <c r="E56" s="368"/>
      <c r="F56" s="368"/>
      <c r="G56" s="368"/>
      <c r="H56" s="368"/>
      <c r="I56" s="368"/>
      <c r="J56" s="368"/>
      <c r="K56" s="368"/>
      <c r="L56" s="368"/>
      <c r="M56" s="369"/>
      <c r="N56" s="8" t="s">
        <v>106</v>
      </c>
      <c r="O56" s="370"/>
      <c r="P56" s="371"/>
      <c r="Q56" s="372"/>
    </row>
    <row r="57" spans="1:18" x14ac:dyDescent="0.25">
      <c r="A57" s="464" t="s">
        <v>107</v>
      </c>
      <c r="B57" s="465"/>
      <c r="C57" s="466"/>
      <c r="D57" s="465" t="s">
        <v>108</v>
      </c>
      <c r="E57" s="465"/>
      <c r="F57" s="465"/>
      <c r="G57" s="465"/>
      <c r="H57" s="465"/>
      <c r="I57" s="465"/>
      <c r="J57" s="465"/>
      <c r="K57" s="465"/>
      <c r="L57" s="465"/>
      <c r="M57" s="465"/>
      <c r="N57" s="465"/>
      <c r="O57" s="465"/>
      <c r="P57" s="465"/>
      <c r="Q57" s="467"/>
    </row>
    <row r="58" spans="1:18" x14ac:dyDescent="0.25">
      <c r="A58" s="331"/>
      <c r="B58" s="332"/>
      <c r="C58" s="333"/>
      <c r="D58" s="337"/>
      <c r="E58" s="224"/>
      <c r="F58" s="224"/>
      <c r="G58" s="224"/>
      <c r="H58" s="224"/>
      <c r="I58" s="224"/>
      <c r="J58" s="224"/>
      <c r="K58" s="224"/>
      <c r="L58" s="224"/>
      <c r="M58" s="224"/>
      <c r="N58" s="224"/>
      <c r="O58" s="224"/>
      <c r="P58" s="224"/>
      <c r="Q58" s="225"/>
    </row>
    <row r="59" spans="1:18" ht="49.95" customHeight="1" x14ac:dyDescent="0.25">
      <c r="A59" s="334"/>
      <c r="B59" s="335"/>
      <c r="C59" s="336"/>
      <c r="D59" s="338"/>
      <c r="E59" s="339"/>
      <c r="F59" s="339"/>
      <c r="G59" s="339"/>
      <c r="H59" s="339"/>
      <c r="I59" s="339"/>
      <c r="J59" s="339"/>
      <c r="K59" s="339"/>
      <c r="L59" s="339"/>
      <c r="M59" s="339"/>
      <c r="N59" s="339"/>
      <c r="O59" s="339"/>
      <c r="P59" s="339"/>
      <c r="Q59" s="340"/>
    </row>
    <row r="60" spans="1:18" ht="12.75" customHeight="1" x14ac:dyDescent="0.25">
      <c r="A60" s="302" t="s">
        <v>109</v>
      </c>
      <c r="B60" s="303"/>
      <c r="C60" s="303"/>
      <c r="D60" s="173"/>
      <c r="E60" s="173"/>
      <c r="F60" s="173"/>
      <c r="G60" s="173"/>
      <c r="H60" s="173"/>
      <c r="I60" s="173"/>
      <c r="J60" s="173"/>
      <c r="K60" s="173"/>
      <c r="L60" s="174"/>
      <c r="M60" s="456" t="s">
        <v>110</v>
      </c>
      <c r="N60" s="173"/>
      <c r="O60" s="173"/>
      <c r="P60" s="173"/>
      <c r="Q60" s="457"/>
    </row>
    <row r="61" spans="1:18" x14ac:dyDescent="0.25">
      <c r="A61" s="347"/>
      <c r="B61" s="348"/>
      <c r="C61" s="348"/>
      <c r="D61" s="348"/>
      <c r="E61" s="348"/>
      <c r="F61" s="348"/>
      <c r="G61" s="348"/>
      <c r="H61" s="348"/>
      <c r="I61" s="348"/>
      <c r="J61" s="348"/>
      <c r="K61" s="348"/>
      <c r="L61" s="349"/>
      <c r="M61" s="353"/>
      <c r="N61" s="354"/>
      <c r="O61" s="354"/>
      <c r="P61" s="354"/>
      <c r="Q61" s="355"/>
    </row>
    <row r="62" spans="1:18" x14ac:dyDescent="0.25">
      <c r="A62" s="350"/>
      <c r="B62" s="351"/>
      <c r="C62" s="351"/>
      <c r="D62" s="351"/>
      <c r="E62" s="351"/>
      <c r="F62" s="351"/>
      <c r="G62" s="351"/>
      <c r="H62" s="351"/>
      <c r="I62" s="351"/>
      <c r="J62" s="351"/>
      <c r="K62" s="351"/>
      <c r="L62" s="352"/>
      <c r="M62" s="458" t="s">
        <v>111</v>
      </c>
      <c r="N62" s="459"/>
      <c r="O62" s="358"/>
      <c r="P62" s="358"/>
      <c r="Q62" s="359"/>
    </row>
    <row r="63" spans="1:18" ht="12.75" customHeight="1" x14ac:dyDescent="0.25">
      <c r="A63" s="449" t="s">
        <v>112</v>
      </c>
      <c r="B63" s="450"/>
      <c r="C63" s="450"/>
      <c r="D63" s="450"/>
      <c r="E63" s="450"/>
      <c r="F63" s="450"/>
      <c r="G63" s="450"/>
      <c r="H63" s="450"/>
      <c r="I63" s="450"/>
      <c r="J63" s="451"/>
      <c r="K63" s="452" t="s">
        <v>113</v>
      </c>
      <c r="L63" s="453"/>
      <c r="M63" s="454"/>
      <c r="N63" s="452" t="s">
        <v>114</v>
      </c>
      <c r="O63" s="453"/>
      <c r="P63" s="453"/>
      <c r="Q63" s="455"/>
    </row>
    <row r="64" spans="1:18" ht="13.8" thickBot="1" x14ac:dyDescent="0.3">
      <c r="A64" s="322"/>
      <c r="B64" s="323"/>
      <c r="C64" s="323"/>
      <c r="D64" s="323"/>
      <c r="E64" s="323"/>
      <c r="F64" s="323"/>
      <c r="G64" s="323"/>
      <c r="H64" s="323"/>
      <c r="I64" s="323"/>
      <c r="J64" s="324"/>
      <c r="K64" s="325"/>
      <c r="L64" s="326"/>
      <c r="M64" s="327"/>
      <c r="N64" s="328"/>
      <c r="O64" s="329"/>
      <c r="P64" s="329"/>
      <c r="Q64" s="330"/>
    </row>
    <row r="65" spans="1:17" ht="13.8" thickTop="1" x14ac:dyDescent="0.25">
      <c r="A65" s="4" t="s">
        <v>102</v>
      </c>
      <c r="B65" s="13" t="s">
        <v>103</v>
      </c>
      <c r="C65" s="460" t="s">
        <v>104</v>
      </c>
      <c r="D65" s="461"/>
      <c r="E65" s="461"/>
      <c r="F65" s="462"/>
      <c r="G65" s="462"/>
      <c r="H65" s="462"/>
      <c r="I65" s="462"/>
      <c r="J65" s="462"/>
      <c r="K65" s="462"/>
      <c r="L65" s="462"/>
      <c r="M65" s="463"/>
      <c r="N65" s="9" t="s">
        <v>105</v>
      </c>
      <c r="O65" s="364"/>
      <c r="P65" s="365"/>
      <c r="Q65" s="366"/>
    </row>
    <row r="66" spans="1:17" x14ac:dyDescent="0.25">
      <c r="A66" s="10">
        <v>6</v>
      </c>
      <c r="B66" s="14"/>
      <c r="C66" s="367"/>
      <c r="D66" s="368"/>
      <c r="E66" s="368"/>
      <c r="F66" s="368"/>
      <c r="G66" s="368"/>
      <c r="H66" s="368"/>
      <c r="I66" s="368"/>
      <c r="J66" s="368"/>
      <c r="K66" s="368"/>
      <c r="L66" s="368"/>
      <c r="M66" s="369"/>
      <c r="N66" s="8" t="s">
        <v>106</v>
      </c>
      <c r="O66" s="370"/>
      <c r="P66" s="371"/>
      <c r="Q66" s="372"/>
    </row>
    <row r="67" spans="1:17" x14ac:dyDescent="0.25">
      <c r="A67" s="464" t="s">
        <v>107</v>
      </c>
      <c r="B67" s="465"/>
      <c r="C67" s="466"/>
      <c r="D67" s="465" t="s">
        <v>108</v>
      </c>
      <c r="E67" s="465"/>
      <c r="F67" s="465"/>
      <c r="G67" s="465"/>
      <c r="H67" s="465"/>
      <c r="I67" s="465"/>
      <c r="J67" s="465"/>
      <c r="K67" s="465"/>
      <c r="L67" s="465"/>
      <c r="M67" s="465"/>
      <c r="N67" s="465"/>
      <c r="O67" s="465"/>
      <c r="P67" s="465"/>
      <c r="Q67" s="467"/>
    </row>
    <row r="68" spans="1:17" x14ac:dyDescent="0.25">
      <c r="A68" s="331"/>
      <c r="B68" s="332"/>
      <c r="C68" s="333"/>
      <c r="D68" s="337"/>
      <c r="E68" s="224"/>
      <c r="F68" s="224"/>
      <c r="G68" s="224"/>
      <c r="H68" s="224"/>
      <c r="I68" s="224"/>
      <c r="J68" s="224"/>
      <c r="K68" s="224"/>
      <c r="L68" s="224"/>
      <c r="M68" s="224"/>
      <c r="N68" s="224"/>
      <c r="O68" s="224"/>
      <c r="P68" s="224"/>
      <c r="Q68" s="225"/>
    </row>
    <row r="69" spans="1:17" ht="49.95" customHeight="1" x14ac:dyDescent="0.25">
      <c r="A69" s="334"/>
      <c r="B69" s="335"/>
      <c r="C69" s="336"/>
      <c r="D69" s="338"/>
      <c r="E69" s="339"/>
      <c r="F69" s="339"/>
      <c r="G69" s="339"/>
      <c r="H69" s="339"/>
      <c r="I69" s="339"/>
      <c r="J69" s="339"/>
      <c r="K69" s="339"/>
      <c r="L69" s="339"/>
      <c r="M69" s="339"/>
      <c r="N69" s="339"/>
      <c r="O69" s="339"/>
      <c r="P69" s="339"/>
      <c r="Q69" s="340"/>
    </row>
    <row r="70" spans="1:17" ht="12.75" customHeight="1" x14ac:dyDescent="0.25">
      <c r="A70" s="302" t="s">
        <v>109</v>
      </c>
      <c r="B70" s="303"/>
      <c r="C70" s="303"/>
      <c r="D70" s="173"/>
      <c r="E70" s="173"/>
      <c r="F70" s="173"/>
      <c r="G70" s="173"/>
      <c r="H70" s="173"/>
      <c r="I70" s="173"/>
      <c r="J70" s="173"/>
      <c r="K70" s="173"/>
      <c r="L70" s="174"/>
      <c r="M70" s="456" t="s">
        <v>110</v>
      </c>
      <c r="N70" s="173"/>
      <c r="O70" s="173"/>
      <c r="P70" s="173"/>
      <c r="Q70" s="457"/>
    </row>
    <row r="71" spans="1:17" x14ac:dyDescent="0.25">
      <c r="A71" s="347"/>
      <c r="B71" s="348"/>
      <c r="C71" s="348"/>
      <c r="D71" s="348"/>
      <c r="E71" s="348"/>
      <c r="F71" s="348"/>
      <c r="G71" s="348"/>
      <c r="H71" s="348"/>
      <c r="I71" s="348"/>
      <c r="J71" s="348"/>
      <c r="K71" s="348"/>
      <c r="L71" s="349"/>
      <c r="M71" s="353"/>
      <c r="N71" s="354"/>
      <c r="O71" s="354"/>
      <c r="P71" s="354"/>
      <c r="Q71" s="355"/>
    </row>
    <row r="72" spans="1:17" x14ac:dyDescent="0.25">
      <c r="A72" s="350"/>
      <c r="B72" s="351"/>
      <c r="C72" s="351"/>
      <c r="D72" s="351"/>
      <c r="E72" s="351"/>
      <c r="F72" s="351"/>
      <c r="G72" s="351"/>
      <c r="H72" s="351"/>
      <c r="I72" s="351"/>
      <c r="J72" s="351"/>
      <c r="K72" s="351"/>
      <c r="L72" s="352"/>
      <c r="M72" s="458" t="s">
        <v>111</v>
      </c>
      <c r="N72" s="459"/>
      <c r="O72" s="358"/>
      <c r="P72" s="358"/>
      <c r="Q72" s="359"/>
    </row>
    <row r="73" spans="1:17" ht="12.75" customHeight="1" x14ac:dyDescent="0.25">
      <c r="A73" s="449" t="s">
        <v>112</v>
      </c>
      <c r="B73" s="450"/>
      <c r="C73" s="450"/>
      <c r="D73" s="450"/>
      <c r="E73" s="450"/>
      <c r="F73" s="450"/>
      <c r="G73" s="450"/>
      <c r="H73" s="450"/>
      <c r="I73" s="450"/>
      <c r="J73" s="451"/>
      <c r="K73" s="452" t="s">
        <v>113</v>
      </c>
      <c r="L73" s="453"/>
      <c r="M73" s="454"/>
      <c r="N73" s="452" t="s">
        <v>114</v>
      </c>
      <c r="O73" s="453"/>
      <c r="P73" s="453"/>
      <c r="Q73" s="455"/>
    </row>
    <row r="74" spans="1:17" ht="13.8" thickBot="1" x14ac:dyDescent="0.3">
      <c r="A74" s="322"/>
      <c r="B74" s="323"/>
      <c r="C74" s="323"/>
      <c r="D74" s="323"/>
      <c r="E74" s="323"/>
      <c r="F74" s="323"/>
      <c r="G74" s="323"/>
      <c r="H74" s="323"/>
      <c r="I74" s="323"/>
      <c r="J74" s="324"/>
      <c r="K74" s="325"/>
      <c r="L74" s="326"/>
      <c r="M74" s="327"/>
      <c r="N74" s="328"/>
      <c r="O74" s="329"/>
      <c r="P74" s="329"/>
      <c r="Q74" s="330"/>
    </row>
    <row r="75" spans="1:17" ht="13.8" thickTop="1" x14ac:dyDescent="0.25">
      <c r="A75" s="4" t="s">
        <v>102</v>
      </c>
      <c r="B75" s="13" t="s">
        <v>103</v>
      </c>
      <c r="C75" s="460" t="s">
        <v>104</v>
      </c>
      <c r="D75" s="461"/>
      <c r="E75" s="461"/>
      <c r="F75" s="462"/>
      <c r="G75" s="462"/>
      <c r="H75" s="462"/>
      <c r="I75" s="462"/>
      <c r="J75" s="462"/>
      <c r="K75" s="462"/>
      <c r="L75" s="462"/>
      <c r="M75" s="463"/>
      <c r="N75" s="9" t="s">
        <v>105</v>
      </c>
      <c r="O75" s="364"/>
      <c r="P75" s="365"/>
      <c r="Q75" s="366"/>
    </row>
    <row r="76" spans="1:17" x14ac:dyDescent="0.25">
      <c r="A76" s="10">
        <v>7</v>
      </c>
      <c r="B76" s="14"/>
      <c r="C76" s="367"/>
      <c r="D76" s="368"/>
      <c r="E76" s="368"/>
      <c r="F76" s="368"/>
      <c r="G76" s="368"/>
      <c r="H76" s="368"/>
      <c r="I76" s="368"/>
      <c r="J76" s="368"/>
      <c r="K76" s="368"/>
      <c r="L76" s="368"/>
      <c r="M76" s="369"/>
      <c r="N76" s="8" t="s">
        <v>106</v>
      </c>
      <c r="O76" s="370"/>
      <c r="P76" s="371"/>
      <c r="Q76" s="372"/>
    </row>
    <row r="77" spans="1:17" x14ac:dyDescent="0.25">
      <c r="A77" s="464" t="s">
        <v>107</v>
      </c>
      <c r="B77" s="465"/>
      <c r="C77" s="466"/>
      <c r="D77" s="465" t="s">
        <v>108</v>
      </c>
      <c r="E77" s="465"/>
      <c r="F77" s="465"/>
      <c r="G77" s="465"/>
      <c r="H77" s="465"/>
      <c r="I77" s="465"/>
      <c r="J77" s="465"/>
      <c r="K77" s="465"/>
      <c r="L77" s="465"/>
      <c r="M77" s="465"/>
      <c r="N77" s="465"/>
      <c r="O77" s="465"/>
      <c r="P77" s="465"/>
      <c r="Q77" s="467"/>
    </row>
    <row r="78" spans="1:17" x14ac:dyDescent="0.25">
      <c r="A78" s="331"/>
      <c r="B78" s="332"/>
      <c r="C78" s="333"/>
      <c r="D78" s="337"/>
      <c r="E78" s="224"/>
      <c r="F78" s="224"/>
      <c r="G78" s="224"/>
      <c r="H78" s="224"/>
      <c r="I78" s="224"/>
      <c r="J78" s="224"/>
      <c r="K78" s="224"/>
      <c r="L78" s="224"/>
      <c r="M78" s="224"/>
      <c r="N78" s="224"/>
      <c r="O78" s="224"/>
      <c r="P78" s="224"/>
      <c r="Q78" s="225"/>
    </row>
    <row r="79" spans="1:17" ht="49.95" customHeight="1" x14ac:dyDescent="0.25">
      <c r="A79" s="334"/>
      <c r="B79" s="335"/>
      <c r="C79" s="336"/>
      <c r="D79" s="338"/>
      <c r="E79" s="339"/>
      <c r="F79" s="339"/>
      <c r="G79" s="339"/>
      <c r="H79" s="339"/>
      <c r="I79" s="339"/>
      <c r="J79" s="339"/>
      <c r="K79" s="339"/>
      <c r="L79" s="339"/>
      <c r="M79" s="339"/>
      <c r="N79" s="339"/>
      <c r="O79" s="339"/>
      <c r="P79" s="339"/>
      <c r="Q79" s="340"/>
    </row>
    <row r="80" spans="1:17" ht="12.75" customHeight="1" x14ac:dyDescent="0.25">
      <c r="A80" s="302" t="s">
        <v>109</v>
      </c>
      <c r="B80" s="303"/>
      <c r="C80" s="303"/>
      <c r="D80" s="173"/>
      <c r="E80" s="173"/>
      <c r="F80" s="173"/>
      <c r="G80" s="173"/>
      <c r="H80" s="173"/>
      <c r="I80" s="173"/>
      <c r="J80" s="173"/>
      <c r="K80" s="173"/>
      <c r="L80" s="174"/>
      <c r="M80" s="456" t="s">
        <v>110</v>
      </c>
      <c r="N80" s="173"/>
      <c r="O80" s="173"/>
      <c r="P80" s="173"/>
      <c r="Q80" s="457"/>
    </row>
    <row r="81" spans="1:17" x14ac:dyDescent="0.25">
      <c r="A81" s="347"/>
      <c r="B81" s="348"/>
      <c r="C81" s="348"/>
      <c r="D81" s="348"/>
      <c r="E81" s="348"/>
      <c r="F81" s="348"/>
      <c r="G81" s="348"/>
      <c r="H81" s="348"/>
      <c r="I81" s="348"/>
      <c r="J81" s="348"/>
      <c r="K81" s="348"/>
      <c r="L81" s="349"/>
      <c r="M81" s="353"/>
      <c r="N81" s="354"/>
      <c r="O81" s="354"/>
      <c r="P81" s="354"/>
      <c r="Q81" s="355"/>
    </row>
    <row r="82" spans="1:17" x14ac:dyDescent="0.25">
      <c r="A82" s="350"/>
      <c r="B82" s="351"/>
      <c r="C82" s="351"/>
      <c r="D82" s="351"/>
      <c r="E82" s="351"/>
      <c r="F82" s="351"/>
      <c r="G82" s="351"/>
      <c r="H82" s="351"/>
      <c r="I82" s="351"/>
      <c r="J82" s="351"/>
      <c r="K82" s="351"/>
      <c r="L82" s="352"/>
      <c r="M82" s="458" t="s">
        <v>111</v>
      </c>
      <c r="N82" s="459"/>
      <c r="O82" s="358"/>
      <c r="P82" s="358"/>
      <c r="Q82" s="359"/>
    </row>
    <row r="83" spans="1:17" ht="12.75" customHeight="1" x14ac:dyDescent="0.25">
      <c r="A83" s="449" t="s">
        <v>112</v>
      </c>
      <c r="B83" s="450"/>
      <c r="C83" s="450"/>
      <c r="D83" s="450"/>
      <c r="E83" s="450"/>
      <c r="F83" s="450"/>
      <c r="G83" s="450"/>
      <c r="H83" s="450"/>
      <c r="I83" s="450"/>
      <c r="J83" s="451"/>
      <c r="K83" s="452" t="s">
        <v>113</v>
      </c>
      <c r="L83" s="453"/>
      <c r="M83" s="454"/>
      <c r="N83" s="452" t="s">
        <v>114</v>
      </c>
      <c r="O83" s="453"/>
      <c r="P83" s="453"/>
      <c r="Q83" s="455"/>
    </row>
    <row r="84" spans="1:17" ht="13.8" thickBot="1" x14ac:dyDescent="0.3">
      <c r="A84" s="322"/>
      <c r="B84" s="323"/>
      <c r="C84" s="323"/>
      <c r="D84" s="323"/>
      <c r="E84" s="323"/>
      <c r="F84" s="323"/>
      <c r="G84" s="323"/>
      <c r="H84" s="323"/>
      <c r="I84" s="323"/>
      <c r="J84" s="324"/>
      <c r="K84" s="325"/>
      <c r="L84" s="326"/>
      <c r="M84" s="327"/>
      <c r="N84" s="328"/>
      <c r="O84" s="329"/>
      <c r="P84" s="329"/>
      <c r="Q84" s="330"/>
    </row>
    <row r="85" spans="1:17" ht="13.8" thickTop="1" x14ac:dyDescent="0.25">
      <c r="A85" s="4" t="s">
        <v>102</v>
      </c>
      <c r="B85" s="13" t="s">
        <v>103</v>
      </c>
      <c r="C85" s="460" t="s">
        <v>104</v>
      </c>
      <c r="D85" s="461"/>
      <c r="E85" s="461"/>
      <c r="F85" s="462"/>
      <c r="G85" s="462"/>
      <c r="H85" s="462"/>
      <c r="I85" s="462"/>
      <c r="J85" s="462"/>
      <c r="K85" s="462"/>
      <c r="L85" s="462"/>
      <c r="M85" s="463"/>
      <c r="N85" s="9" t="s">
        <v>105</v>
      </c>
      <c r="O85" s="364"/>
      <c r="P85" s="365"/>
      <c r="Q85" s="366"/>
    </row>
    <row r="86" spans="1:17" x14ac:dyDescent="0.25">
      <c r="A86" s="10">
        <v>8</v>
      </c>
      <c r="B86" s="14"/>
      <c r="C86" s="367"/>
      <c r="D86" s="368"/>
      <c r="E86" s="368"/>
      <c r="F86" s="368"/>
      <c r="G86" s="368"/>
      <c r="H86" s="368"/>
      <c r="I86" s="368"/>
      <c r="J86" s="368"/>
      <c r="K86" s="368"/>
      <c r="L86" s="368"/>
      <c r="M86" s="369"/>
      <c r="N86" s="8" t="s">
        <v>106</v>
      </c>
      <c r="O86" s="370"/>
      <c r="P86" s="371"/>
      <c r="Q86" s="372"/>
    </row>
    <row r="87" spans="1:17" x14ac:dyDescent="0.25">
      <c r="A87" s="464" t="s">
        <v>107</v>
      </c>
      <c r="B87" s="465"/>
      <c r="C87" s="466"/>
      <c r="D87" s="465" t="s">
        <v>108</v>
      </c>
      <c r="E87" s="465"/>
      <c r="F87" s="465"/>
      <c r="G87" s="465"/>
      <c r="H87" s="465"/>
      <c r="I87" s="465"/>
      <c r="J87" s="465"/>
      <c r="K87" s="465"/>
      <c r="L87" s="465"/>
      <c r="M87" s="465"/>
      <c r="N87" s="465"/>
      <c r="O87" s="465"/>
      <c r="P87" s="465"/>
      <c r="Q87" s="467"/>
    </row>
    <row r="88" spans="1:17" x14ac:dyDescent="0.25">
      <c r="A88" s="331"/>
      <c r="B88" s="332"/>
      <c r="C88" s="333"/>
      <c r="D88" s="337"/>
      <c r="E88" s="224"/>
      <c r="F88" s="224"/>
      <c r="G88" s="224"/>
      <c r="H88" s="224"/>
      <c r="I88" s="224"/>
      <c r="J88" s="224"/>
      <c r="K88" s="224"/>
      <c r="L88" s="224"/>
      <c r="M88" s="224"/>
      <c r="N88" s="224"/>
      <c r="O88" s="224"/>
      <c r="P88" s="224"/>
      <c r="Q88" s="225"/>
    </row>
    <row r="89" spans="1:17" ht="49.95" customHeight="1" x14ac:dyDescent="0.25">
      <c r="A89" s="334"/>
      <c r="B89" s="335"/>
      <c r="C89" s="336"/>
      <c r="D89" s="338"/>
      <c r="E89" s="339"/>
      <c r="F89" s="339"/>
      <c r="G89" s="339"/>
      <c r="H89" s="339"/>
      <c r="I89" s="339"/>
      <c r="J89" s="339"/>
      <c r="K89" s="339"/>
      <c r="L89" s="339"/>
      <c r="M89" s="339"/>
      <c r="N89" s="339"/>
      <c r="O89" s="339"/>
      <c r="P89" s="339"/>
      <c r="Q89" s="340"/>
    </row>
    <row r="90" spans="1:17" ht="12.75" customHeight="1" x14ac:dyDescent="0.25">
      <c r="A90" s="302" t="s">
        <v>109</v>
      </c>
      <c r="B90" s="303"/>
      <c r="C90" s="303"/>
      <c r="D90" s="173"/>
      <c r="E90" s="173"/>
      <c r="F90" s="173"/>
      <c r="G90" s="173"/>
      <c r="H90" s="173"/>
      <c r="I90" s="173"/>
      <c r="J90" s="173"/>
      <c r="K90" s="173"/>
      <c r="L90" s="174"/>
      <c r="M90" s="456" t="s">
        <v>110</v>
      </c>
      <c r="N90" s="173"/>
      <c r="O90" s="173"/>
      <c r="P90" s="173"/>
      <c r="Q90" s="457"/>
    </row>
    <row r="91" spans="1:17" x14ac:dyDescent="0.25">
      <c r="A91" s="347"/>
      <c r="B91" s="348"/>
      <c r="C91" s="348"/>
      <c r="D91" s="348"/>
      <c r="E91" s="348"/>
      <c r="F91" s="348"/>
      <c r="G91" s="348"/>
      <c r="H91" s="348"/>
      <c r="I91" s="348"/>
      <c r="J91" s="348"/>
      <c r="K91" s="348"/>
      <c r="L91" s="349"/>
      <c r="M91" s="353"/>
      <c r="N91" s="354"/>
      <c r="O91" s="354"/>
      <c r="P91" s="354"/>
      <c r="Q91" s="355"/>
    </row>
    <row r="92" spans="1:17" x14ac:dyDescent="0.25">
      <c r="A92" s="350"/>
      <c r="B92" s="351"/>
      <c r="C92" s="351"/>
      <c r="D92" s="351"/>
      <c r="E92" s="351"/>
      <c r="F92" s="351"/>
      <c r="G92" s="351"/>
      <c r="H92" s="351"/>
      <c r="I92" s="351"/>
      <c r="J92" s="351"/>
      <c r="K92" s="351"/>
      <c r="L92" s="352"/>
      <c r="M92" s="458" t="s">
        <v>111</v>
      </c>
      <c r="N92" s="459"/>
      <c r="O92" s="358"/>
      <c r="P92" s="358"/>
      <c r="Q92" s="359"/>
    </row>
    <row r="93" spans="1:17" ht="12.75" customHeight="1" x14ac:dyDescent="0.25">
      <c r="A93" s="449" t="s">
        <v>112</v>
      </c>
      <c r="B93" s="450"/>
      <c r="C93" s="450"/>
      <c r="D93" s="450"/>
      <c r="E93" s="450"/>
      <c r="F93" s="450"/>
      <c r="G93" s="450"/>
      <c r="H93" s="450"/>
      <c r="I93" s="450"/>
      <c r="J93" s="451"/>
      <c r="K93" s="452" t="s">
        <v>113</v>
      </c>
      <c r="L93" s="453"/>
      <c r="M93" s="454"/>
      <c r="N93" s="452" t="s">
        <v>114</v>
      </c>
      <c r="O93" s="453"/>
      <c r="P93" s="453"/>
      <c r="Q93" s="455"/>
    </row>
    <row r="94" spans="1:17" ht="13.8" thickBot="1" x14ac:dyDescent="0.3">
      <c r="A94" s="322"/>
      <c r="B94" s="323"/>
      <c r="C94" s="323"/>
      <c r="D94" s="323"/>
      <c r="E94" s="323"/>
      <c r="F94" s="323"/>
      <c r="G94" s="323"/>
      <c r="H94" s="323"/>
      <c r="I94" s="323"/>
      <c r="J94" s="324"/>
      <c r="K94" s="325"/>
      <c r="L94" s="326"/>
      <c r="M94" s="327"/>
      <c r="N94" s="328"/>
      <c r="O94" s="329"/>
      <c r="P94" s="329"/>
      <c r="Q94" s="330"/>
    </row>
    <row r="95" spans="1:17" ht="13.8" thickTop="1" x14ac:dyDescent="0.25">
      <c r="A95" s="4" t="s">
        <v>102</v>
      </c>
      <c r="B95" s="13" t="s">
        <v>103</v>
      </c>
      <c r="C95" s="460" t="s">
        <v>104</v>
      </c>
      <c r="D95" s="461"/>
      <c r="E95" s="461"/>
      <c r="F95" s="462"/>
      <c r="G95" s="462"/>
      <c r="H95" s="462"/>
      <c r="I95" s="462"/>
      <c r="J95" s="462"/>
      <c r="K95" s="462"/>
      <c r="L95" s="462"/>
      <c r="M95" s="463"/>
      <c r="N95" s="9" t="s">
        <v>105</v>
      </c>
      <c r="O95" s="364"/>
      <c r="P95" s="365"/>
      <c r="Q95" s="366"/>
    </row>
    <row r="96" spans="1:17" x14ac:dyDescent="0.25">
      <c r="A96" s="10">
        <v>9</v>
      </c>
      <c r="B96" s="14"/>
      <c r="C96" s="367"/>
      <c r="D96" s="368"/>
      <c r="E96" s="368"/>
      <c r="F96" s="368"/>
      <c r="G96" s="368"/>
      <c r="H96" s="368"/>
      <c r="I96" s="368"/>
      <c r="J96" s="368"/>
      <c r="K96" s="368"/>
      <c r="L96" s="368"/>
      <c r="M96" s="369"/>
      <c r="N96" s="8" t="s">
        <v>106</v>
      </c>
      <c r="O96" s="370"/>
      <c r="P96" s="371"/>
      <c r="Q96" s="372"/>
    </row>
    <row r="97" spans="1:17" x14ac:dyDescent="0.25">
      <c r="A97" s="464" t="s">
        <v>107</v>
      </c>
      <c r="B97" s="465"/>
      <c r="C97" s="466"/>
      <c r="D97" s="465" t="s">
        <v>108</v>
      </c>
      <c r="E97" s="465"/>
      <c r="F97" s="465"/>
      <c r="G97" s="465"/>
      <c r="H97" s="465"/>
      <c r="I97" s="465"/>
      <c r="J97" s="465"/>
      <c r="K97" s="465"/>
      <c r="L97" s="465"/>
      <c r="M97" s="465"/>
      <c r="N97" s="465"/>
      <c r="O97" s="465"/>
      <c r="P97" s="465"/>
      <c r="Q97" s="467"/>
    </row>
    <row r="98" spans="1:17" x14ac:dyDescent="0.25">
      <c r="A98" s="331"/>
      <c r="B98" s="332"/>
      <c r="C98" s="333"/>
      <c r="D98" s="337"/>
      <c r="E98" s="224"/>
      <c r="F98" s="224"/>
      <c r="G98" s="224"/>
      <c r="H98" s="224"/>
      <c r="I98" s="224"/>
      <c r="J98" s="224"/>
      <c r="K98" s="224"/>
      <c r="L98" s="224"/>
      <c r="M98" s="224"/>
      <c r="N98" s="224"/>
      <c r="O98" s="224"/>
      <c r="P98" s="224"/>
      <c r="Q98" s="225"/>
    </row>
    <row r="99" spans="1:17" ht="49.95" customHeight="1" x14ac:dyDescent="0.25">
      <c r="A99" s="334"/>
      <c r="B99" s="335"/>
      <c r="C99" s="336"/>
      <c r="D99" s="338"/>
      <c r="E99" s="339"/>
      <c r="F99" s="339"/>
      <c r="G99" s="339"/>
      <c r="H99" s="339"/>
      <c r="I99" s="339"/>
      <c r="J99" s="339"/>
      <c r="K99" s="339"/>
      <c r="L99" s="339"/>
      <c r="M99" s="339"/>
      <c r="N99" s="339"/>
      <c r="O99" s="339"/>
      <c r="P99" s="339"/>
      <c r="Q99" s="340"/>
    </row>
    <row r="100" spans="1:17" ht="12.75" customHeight="1" x14ac:dyDescent="0.25">
      <c r="A100" s="302" t="s">
        <v>109</v>
      </c>
      <c r="B100" s="303"/>
      <c r="C100" s="303"/>
      <c r="D100" s="173"/>
      <c r="E100" s="173"/>
      <c r="F100" s="173"/>
      <c r="G100" s="173"/>
      <c r="H100" s="173"/>
      <c r="I100" s="173"/>
      <c r="J100" s="173"/>
      <c r="K100" s="173"/>
      <c r="L100" s="174"/>
      <c r="M100" s="456" t="s">
        <v>110</v>
      </c>
      <c r="N100" s="173"/>
      <c r="O100" s="173"/>
      <c r="P100" s="173"/>
      <c r="Q100" s="457"/>
    </row>
    <row r="101" spans="1:17" ht="10.5" customHeight="1" x14ac:dyDescent="0.25">
      <c r="A101" s="347"/>
      <c r="B101" s="348"/>
      <c r="C101" s="348"/>
      <c r="D101" s="348"/>
      <c r="E101" s="348"/>
      <c r="F101" s="348"/>
      <c r="G101" s="348"/>
      <c r="H101" s="348"/>
      <c r="I101" s="348"/>
      <c r="J101" s="348"/>
      <c r="K101" s="348"/>
      <c r="L101" s="349"/>
      <c r="M101" s="353"/>
      <c r="N101" s="354"/>
      <c r="O101" s="354"/>
      <c r="P101" s="354"/>
      <c r="Q101" s="355"/>
    </row>
    <row r="102" spans="1:17" x14ac:dyDescent="0.25">
      <c r="A102" s="350"/>
      <c r="B102" s="351"/>
      <c r="C102" s="351"/>
      <c r="D102" s="351"/>
      <c r="E102" s="351"/>
      <c r="F102" s="351"/>
      <c r="G102" s="351"/>
      <c r="H102" s="351"/>
      <c r="I102" s="351"/>
      <c r="J102" s="351"/>
      <c r="K102" s="351"/>
      <c r="L102" s="352"/>
      <c r="M102" s="458" t="s">
        <v>111</v>
      </c>
      <c r="N102" s="459"/>
      <c r="O102" s="358"/>
      <c r="P102" s="358"/>
      <c r="Q102" s="359"/>
    </row>
    <row r="103" spans="1:17" ht="12.75" customHeight="1" x14ac:dyDescent="0.25">
      <c r="A103" s="449" t="s">
        <v>112</v>
      </c>
      <c r="B103" s="450"/>
      <c r="C103" s="450"/>
      <c r="D103" s="450"/>
      <c r="E103" s="450"/>
      <c r="F103" s="450"/>
      <c r="G103" s="450"/>
      <c r="H103" s="450"/>
      <c r="I103" s="450"/>
      <c r="J103" s="451"/>
      <c r="K103" s="452" t="s">
        <v>113</v>
      </c>
      <c r="L103" s="453"/>
      <c r="M103" s="454"/>
      <c r="N103" s="452" t="s">
        <v>114</v>
      </c>
      <c r="O103" s="453"/>
      <c r="P103" s="453"/>
      <c r="Q103" s="455"/>
    </row>
    <row r="104" spans="1:17" ht="13.8" thickBot="1" x14ac:dyDescent="0.3">
      <c r="A104" s="322"/>
      <c r="B104" s="323"/>
      <c r="C104" s="323"/>
      <c r="D104" s="323"/>
      <c r="E104" s="323"/>
      <c r="F104" s="323"/>
      <c r="G104" s="323"/>
      <c r="H104" s="323"/>
      <c r="I104" s="323"/>
      <c r="J104" s="324"/>
      <c r="K104" s="325"/>
      <c r="L104" s="326"/>
      <c r="M104" s="327"/>
      <c r="N104" s="328"/>
      <c r="O104" s="329"/>
      <c r="P104" s="329"/>
      <c r="Q104" s="330"/>
    </row>
    <row r="105" spans="1:17" ht="13.8" thickTop="1" x14ac:dyDescent="0.25">
      <c r="A105" s="4" t="s">
        <v>102</v>
      </c>
      <c r="B105" s="13" t="s">
        <v>103</v>
      </c>
      <c r="C105" s="460" t="s">
        <v>104</v>
      </c>
      <c r="D105" s="461"/>
      <c r="E105" s="461"/>
      <c r="F105" s="462"/>
      <c r="G105" s="462"/>
      <c r="H105" s="462"/>
      <c r="I105" s="462"/>
      <c r="J105" s="462"/>
      <c r="K105" s="462"/>
      <c r="L105" s="462"/>
      <c r="M105" s="463"/>
      <c r="N105" s="9" t="s">
        <v>105</v>
      </c>
      <c r="O105" s="364"/>
      <c r="P105" s="365"/>
      <c r="Q105" s="366"/>
    </row>
    <row r="106" spans="1:17" x14ac:dyDescent="0.25">
      <c r="A106" s="10">
        <v>10</v>
      </c>
      <c r="B106" s="14"/>
      <c r="C106" s="367"/>
      <c r="D106" s="368"/>
      <c r="E106" s="368"/>
      <c r="F106" s="368"/>
      <c r="G106" s="368"/>
      <c r="H106" s="368"/>
      <c r="I106" s="368"/>
      <c r="J106" s="368"/>
      <c r="K106" s="368"/>
      <c r="L106" s="368"/>
      <c r="M106" s="369"/>
      <c r="N106" s="8" t="s">
        <v>106</v>
      </c>
      <c r="O106" s="370"/>
      <c r="P106" s="371"/>
      <c r="Q106" s="372"/>
    </row>
    <row r="107" spans="1:17" x14ac:dyDescent="0.25">
      <c r="A107" s="464" t="s">
        <v>107</v>
      </c>
      <c r="B107" s="465"/>
      <c r="C107" s="466"/>
      <c r="D107" s="465" t="s">
        <v>108</v>
      </c>
      <c r="E107" s="465"/>
      <c r="F107" s="465"/>
      <c r="G107" s="465"/>
      <c r="H107" s="465"/>
      <c r="I107" s="465"/>
      <c r="J107" s="465"/>
      <c r="K107" s="465"/>
      <c r="L107" s="465"/>
      <c r="M107" s="465"/>
      <c r="N107" s="465"/>
      <c r="O107" s="465"/>
      <c r="P107" s="465"/>
      <c r="Q107" s="467"/>
    </row>
    <row r="108" spans="1:17" x14ac:dyDescent="0.25">
      <c r="A108" s="331"/>
      <c r="B108" s="332"/>
      <c r="C108" s="333"/>
      <c r="D108" s="337"/>
      <c r="E108" s="224"/>
      <c r="F108" s="224"/>
      <c r="G108" s="224"/>
      <c r="H108" s="224"/>
      <c r="I108" s="224"/>
      <c r="J108" s="224"/>
      <c r="K108" s="224"/>
      <c r="L108" s="224"/>
      <c r="M108" s="224"/>
      <c r="N108" s="224"/>
      <c r="O108" s="224"/>
      <c r="P108" s="224"/>
      <c r="Q108" s="225"/>
    </row>
    <row r="109" spans="1:17" ht="49.95" customHeight="1" x14ac:dyDescent="0.25">
      <c r="A109" s="334"/>
      <c r="B109" s="335"/>
      <c r="C109" s="336"/>
      <c r="D109" s="338"/>
      <c r="E109" s="339"/>
      <c r="F109" s="339"/>
      <c r="G109" s="339"/>
      <c r="H109" s="339"/>
      <c r="I109" s="339"/>
      <c r="J109" s="339"/>
      <c r="K109" s="339"/>
      <c r="L109" s="339"/>
      <c r="M109" s="339"/>
      <c r="N109" s="339"/>
      <c r="O109" s="339"/>
      <c r="P109" s="339"/>
      <c r="Q109" s="340"/>
    </row>
    <row r="110" spans="1:17" ht="12.75" customHeight="1" x14ac:dyDescent="0.25">
      <c r="A110" s="302" t="s">
        <v>109</v>
      </c>
      <c r="B110" s="303"/>
      <c r="C110" s="303"/>
      <c r="D110" s="173"/>
      <c r="E110" s="173"/>
      <c r="F110" s="173"/>
      <c r="G110" s="173"/>
      <c r="H110" s="173"/>
      <c r="I110" s="173"/>
      <c r="J110" s="173"/>
      <c r="K110" s="173"/>
      <c r="L110" s="174"/>
      <c r="M110" s="456" t="s">
        <v>110</v>
      </c>
      <c r="N110" s="173"/>
      <c r="O110" s="173"/>
      <c r="P110" s="173"/>
      <c r="Q110" s="457"/>
    </row>
    <row r="111" spans="1:17" ht="9.75" customHeight="1" x14ac:dyDescent="0.25">
      <c r="A111" s="347"/>
      <c r="B111" s="348"/>
      <c r="C111" s="348"/>
      <c r="D111" s="348"/>
      <c r="E111" s="348"/>
      <c r="F111" s="348"/>
      <c r="G111" s="348"/>
      <c r="H111" s="348"/>
      <c r="I111" s="348"/>
      <c r="J111" s="348"/>
      <c r="K111" s="348"/>
      <c r="L111" s="349"/>
      <c r="M111" s="353"/>
      <c r="N111" s="354"/>
      <c r="O111" s="354"/>
      <c r="P111" s="354"/>
      <c r="Q111" s="355"/>
    </row>
    <row r="112" spans="1:17" x14ac:dyDescent="0.25">
      <c r="A112" s="350"/>
      <c r="B112" s="351"/>
      <c r="C112" s="351"/>
      <c r="D112" s="351"/>
      <c r="E112" s="351"/>
      <c r="F112" s="351"/>
      <c r="G112" s="351"/>
      <c r="H112" s="351"/>
      <c r="I112" s="351"/>
      <c r="J112" s="351"/>
      <c r="K112" s="351"/>
      <c r="L112" s="352"/>
      <c r="M112" s="458" t="s">
        <v>111</v>
      </c>
      <c r="N112" s="459"/>
      <c r="O112" s="358"/>
      <c r="P112" s="358"/>
      <c r="Q112" s="359"/>
    </row>
    <row r="113" spans="1:17" ht="12.75" customHeight="1" x14ac:dyDescent="0.25">
      <c r="A113" s="449" t="s">
        <v>112</v>
      </c>
      <c r="B113" s="450"/>
      <c r="C113" s="450"/>
      <c r="D113" s="450"/>
      <c r="E113" s="450"/>
      <c r="F113" s="450"/>
      <c r="G113" s="450"/>
      <c r="H113" s="450"/>
      <c r="I113" s="450"/>
      <c r="J113" s="451"/>
      <c r="K113" s="452" t="s">
        <v>113</v>
      </c>
      <c r="L113" s="453"/>
      <c r="M113" s="454"/>
      <c r="N113" s="452" t="s">
        <v>114</v>
      </c>
      <c r="O113" s="453"/>
      <c r="P113" s="453"/>
      <c r="Q113" s="455"/>
    </row>
    <row r="114" spans="1:17" ht="13.8" thickBot="1" x14ac:dyDescent="0.3">
      <c r="A114" s="322"/>
      <c r="B114" s="323"/>
      <c r="C114" s="323"/>
      <c r="D114" s="323"/>
      <c r="E114" s="323"/>
      <c r="F114" s="323"/>
      <c r="G114" s="323"/>
      <c r="H114" s="323"/>
      <c r="I114" s="323"/>
      <c r="J114" s="324"/>
      <c r="K114" s="325"/>
      <c r="L114" s="326"/>
      <c r="M114" s="327"/>
      <c r="N114" s="328"/>
      <c r="O114" s="329"/>
      <c r="P114" s="329"/>
      <c r="Q114" s="330"/>
    </row>
    <row r="115" spans="1:17" ht="13.8" thickTop="1" x14ac:dyDescent="0.25">
      <c r="A115" s="4" t="s">
        <v>102</v>
      </c>
      <c r="B115" s="13" t="s">
        <v>103</v>
      </c>
      <c r="C115" s="460" t="s">
        <v>104</v>
      </c>
      <c r="D115" s="461"/>
      <c r="E115" s="461"/>
      <c r="F115" s="462"/>
      <c r="G115" s="462"/>
      <c r="H115" s="462"/>
      <c r="I115" s="462"/>
      <c r="J115" s="462"/>
      <c r="K115" s="462"/>
      <c r="L115" s="462"/>
      <c r="M115" s="463"/>
      <c r="N115" s="9" t="s">
        <v>105</v>
      </c>
      <c r="O115" s="364"/>
      <c r="P115" s="365"/>
      <c r="Q115" s="366"/>
    </row>
    <row r="116" spans="1:17" x14ac:dyDescent="0.25">
      <c r="A116" s="10">
        <v>11</v>
      </c>
      <c r="B116" s="14"/>
      <c r="C116" s="367"/>
      <c r="D116" s="368"/>
      <c r="E116" s="368"/>
      <c r="F116" s="368"/>
      <c r="G116" s="368"/>
      <c r="H116" s="368"/>
      <c r="I116" s="368"/>
      <c r="J116" s="368"/>
      <c r="K116" s="368"/>
      <c r="L116" s="368"/>
      <c r="M116" s="369"/>
      <c r="N116" s="8" t="s">
        <v>106</v>
      </c>
      <c r="O116" s="370"/>
      <c r="P116" s="371"/>
      <c r="Q116" s="372"/>
    </row>
    <row r="117" spans="1:17" x14ac:dyDescent="0.25">
      <c r="A117" s="464" t="s">
        <v>107</v>
      </c>
      <c r="B117" s="465"/>
      <c r="C117" s="466"/>
      <c r="D117" s="465" t="s">
        <v>108</v>
      </c>
      <c r="E117" s="465"/>
      <c r="F117" s="465"/>
      <c r="G117" s="465"/>
      <c r="H117" s="465"/>
      <c r="I117" s="465"/>
      <c r="J117" s="465"/>
      <c r="K117" s="465"/>
      <c r="L117" s="465"/>
      <c r="M117" s="465"/>
      <c r="N117" s="465"/>
      <c r="O117" s="465"/>
      <c r="P117" s="465"/>
      <c r="Q117" s="467"/>
    </row>
    <row r="118" spans="1:17" x14ac:dyDescent="0.25">
      <c r="A118" s="331"/>
      <c r="B118" s="332"/>
      <c r="C118" s="333"/>
      <c r="D118" s="337"/>
      <c r="E118" s="224"/>
      <c r="F118" s="224"/>
      <c r="G118" s="224"/>
      <c r="H118" s="224"/>
      <c r="I118" s="224"/>
      <c r="J118" s="224"/>
      <c r="K118" s="224"/>
      <c r="L118" s="224"/>
      <c r="M118" s="224"/>
      <c r="N118" s="224"/>
      <c r="O118" s="224"/>
      <c r="P118" s="224"/>
      <c r="Q118" s="225"/>
    </row>
    <row r="119" spans="1:17" ht="49.95" customHeight="1" x14ac:dyDescent="0.25">
      <c r="A119" s="334"/>
      <c r="B119" s="335"/>
      <c r="C119" s="336"/>
      <c r="D119" s="338"/>
      <c r="E119" s="339"/>
      <c r="F119" s="339"/>
      <c r="G119" s="339"/>
      <c r="H119" s="339"/>
      <c r="I119" s="339"/>
      <c r="J119" s="339"/>
      <c r="K119" s="339"/>
      <c r="L119" s="339"/>
      <c r="M119" s="339"/>
      <c r="N119" s="339"/>
      <c r="O119" s="339"/>
      <c r="P119" s="339"/>
      <c r="Q119" s="340"/>
    </row>
    <row r="120" spans="1:17" ht="12.75" customHeight="1" x14ac:dyDescent="0.25">
      <c r="A120" s="302" t="s">
        <v>109</v>
      </c>
      <c r="B120" s="303"/>
      <c r="C120" s="303"/>
      <c r="D120" s="173"/>
      <c r="E120" s="173"/>
      <c r="F120" s="173"/>
      <c r="G120" s="173"/>
      <c r="H120" s="173"/>
      <c r="I120" s="173"/>
      <c r="J120" s="173"/>
      <c r="K120" s="173"/>
      <c r="L120" s="174"/>
      <c r="M120" s="456" t="s">
        <v>110</v>
      </c>
      <c r="N120" s="173"/>
      <c r="O120" s="173"/>
      <c r="P120" s="173"/>
      <c r="Q120" s="457"/>
    </row>
    <row r="121" spans="1:17" x14ac:dyDescent="0.25">
      <c r="A121" s="347"/>
      <c r="B121" s="348"/>
      <c r="C121" s="348"/>
      <c r="D121" s="348"/>
      <c r="E121" s="348"/>
      <c r="F121" s="348"/>
      <c r="G121" s="348"/>
      <c r="H121" s="348"/>
      <c r="I121" s="348"/>
      <c r="J121" s="348"/>
      <c r="K121" s="348"/>
      <c r="L121" s="349"/>
      <c r="M121" s="353"/>
      <c r="N121" s="354"/>
      <c r="O121" s="354"/>
      <c r="P121" s="354"/>
      <c r="Q121" s="355"/>
    </row>
    <row r="122" spans="1:17" x14ac:dyDescent="0.25">
      <c r="A122" s="350"/>
      <c r="B122" s="351"/>
      <c r="C122" s="351"/>
      <c r="D122" s="351"/>
      <c r="E122" s="351"/>
      <c r="F122" s="351"/>
      <c r="G122" s="351"/>
      <c r="H122" s="351"/>
      <c r="I122" s="351"/>
      <c r="J122" s="351"/>
      <c r="K122" s="351"/>
      <c r="L122" s="352"/>
      <c r="M122" s="458" t="s">
        <v>111</v>
      </c>
      <c r="N122" s="459"/>
      <c r="O122" s="358"/>
      <c r="P122" s="358"/>
      <c r="Q122" s="359"/>
    </row>
    <row r="123" spans="1:17" ht="12.75" customHeight="1" x14ac:dyDescent="0.25">
      <c r="A123" s="449" t="s">
        <v>112</v>
      </c>
      <c r="B123" s="450"/>
      <c r="C123" s="450"/>
      <c r="D123" s="450"/>
      <c r="E123" s="450"/>
      <c r="F123" s="450"/>
      <c r="G123" s="450"/>
      <c r="H123" s="450"/>
      <c r="I123" s="450"/>
      <c r="J123" s="451"/>
      <c r="K123" s="452" t="s">
        <v>113</v>
      </c>
      <c r="L123" s="453"/>
      <c r="M123" s="454"/>
      <c r="N123" s="452" t="s">
        <v>114</v>
      </c>
      <c r="O123" s="453"/>
      <c r="P123" s="453"/>
      <c r="Q123" s="455"/>
    </row>
    <row r="124" spans="1:17" ht="13.8" thickBot="1" x14ac:dyDescent="0.3">
      <c r="A124" s="322"/>
      <c r="B124" s="323"/>
      <c r="C124" s="323"/>
      <c r="D124" s="323"/>
      <c r="E124" s="323"/>
      <c r="F124" s="323"/>
      <c r="G124" s="323"/>
      <c r="H124" s="323"/>
      <c r="I124" s="323"/>
      <c r="J124" s="324"/>
      <c r="K124" s="325"/>
      <c r="L124" s="326"/>
      <c r="M124" s="327"/>
      <c r="N124" s="328"/>
      <c r="O124" s="329"/>
      <c r="P124" s="329"/>
      <c r="Q124" s="330"/>
    </row>
    <row r="125" spans="1:17" ht="13.8" thickTop="1" x14ac:dyDescent="0.25">
      <c r="A125" s="4" t="s">
        <v>102</v>
      </c>
      <c r="B125" s="13" t="s">
        <v>103</v>
      </c>
      <c r="C125" s="460" t="s">
        <v>104</v>
      </c>
      <c r="D125" s="461"/>
      <c r="E125" s="461"/>
      <c r="F125" s="462"/>
      <c r="G125" s="462"/>
      <c r="H125" s="462"/>
      <c r="I125" s="462"/>
      <c r="J125" s="462"/>
      <c r="K125" s="462"/>
      <c r="L125" s="462"/>
      <c r="M125" s="463"/>
      <c r="N125" s="9" t="s">
        <v>105</v>
      </c>
      <c r="O125" s="364"/>
      <c r="P125" s="365"/>
      <c r="Q125" s="366"/>
    </row>
    <row r="126" spans="1:17" x14ac:dyDescent="0.25">
      <c r="A126" s="10">
        <v>12</v>
      </c>
      <c r="B126" s="14"/>
      <c r="C126" s="367"/>
      <c r="D126" s="368"/>
      <c r="E126" s="368"/>
      <c r="F126" s="368"/>
      <c r="G126" s="368"/>
      <c r="H126" s="368"/>
      <c r="I126" s="368"/>
      <c r="J126" s="368"/>
      <c r="K126" s="368"/>
      <c r="L126" s="368"/>
      <c r="M126" s="369"/>
      <c r="N126" s="8" t="s">
        <v>106</v>
      </c>
      <c r="O126" s="370"/>
      <c r="P126" s="371"/>
      <c r="Q126" s="372"/>
    </row>
    <row r="127" spans="1:17" x14ac:dyDescent="0.25">
      <c r="A127" s="464" t="s">
        <v>107</v>
      </c>
      <c r="B127" s="465"/>
      <c r="C127" s="466"/>
      <c r="D127" s="465" t="s">
        <v>108</v>
      </c>
      <c r="E127" s="465"/>
      <c r="F127" s="465"/>
      <c r="G127" s="465"/>
      <c r="H127" s="465"/>
      <c r="I127" s="465"/>
      <c r="J127" s="465"/>
      <c r="K127" s="465"/>
      <c r="L127" s="465"/>
      <c r="M127" s="465"/>
      <c r="N127" s="465"/>
      <c r="O127" s="465"/>
      <c r="P127" s="465"/>
      <c r="Q127" s="467"/>
    </row>
    <row r="128" spans="1:17" x14ac:dyDescent="0.25">
      <c r="A128" s="331"/>
      <c r="B128" s="332"/>
      <c r="C128" s="333"/>
      <c r="D128" s="337"/>
      <c r="E128" s="224"/>
      <c r="F128" s="224"/>
      <c r="G128" s="224"/>
      <c r="H128" s="224"/>
      <c r="I128" s="224"/>
      <c r="J128" s="224"/>
      <c r="K128" s="224"/>
      <c r="L128" s="224"/>
      <c r="M128" s="224"/>
      <c r="N128" s="224"/>
      <c r="O128" s="224"/>
      <c r="P128" s="224"/>
      <c r="Q128" s="225"/>
    </row>
    <row r="129" spans="1:17" ht="49.95" customHeight="1" x14ac:dyDescent="0.25">
      <c r="A129" s="334"/>
      <c r="B129" s="335"/>
      <c r="C129" s="336"/>
      <c r="D129" s="338"/>
      <c r="E129" s="339"/>
      <c r="F129" s="339"/>
      <c r="G129" s="339"/>
      <c r="H129" s="339"/>
      <c r="I129" s="339"/>
      <c r="J129" s="339"/>
      <c r="K129" s="339"/>
      <c r="L129" s="339"/>
      <c r="M129" s="339"/>
      <c r="N129" s="339"/>
      <c r="O129" s="339"/>
      <c r="P129" s="339"/>
      <c r="Q129" s="340"/>
    </row>
    <row r="130" spans="1:17" ht="12.75" customHeight="1" x14ac:dyDescent="0.25">
      <c r="A130" s="302" t="s">
        <v>109</v>
      </c>
      <c r="B130" s="303"/>
      <c r="C130" s="303"/>
      <c r="D130" s="173"/>
      <c r="E130" s="173"/>
      <c r="F130" s="173"/>
      <c r="G130" s="173"/>
      <c r="H130" s="173"/>
      <c r="I130" s="173"/>
      <c r="J130" s="173"/>
      <c r="K130" s="173"/>
      <c r="L130" s="174"/>
      <c r="M130" s="456" t="s">
        <v>110</v>
      </c>
      <c r="N130" s="173"/>
      <c r="O130" s="173"/>
      <c r="P130" s="173"/>
      <c r="Q130" s="457"/>
    </row>
    <row r="131" spans="1:17" x14ac:dyDescent="0.25">
      <c r="A131" s="347"/>
      <c r="B131" s="348"/>
      <c r="C131" s="348"/>
      <c r="D131" s="348"/>
      <c r="E131" s="348"/>
      <c r="F131" s="348"/>
      <c r="G131" s="348"/>
      <c r="H131" s="348"/>
      <c r="I131" s="348"/>
      <c r="J131" s="348"/>
      <c r="K131" s="348"/>
      <c r="L131" s="349"/>
      <c r="M131" s="353"/>
      <c r="N131" s="354"/>
      <c r="O131" s="354"/>
      <c r="P131" s="354"/>
      <c r="Q131" s="355"/>
    </row>
    <row r="132" spans="1:17" x14ac:dyDescent="0.25">
      <c r="A132" s="350"/>
      <c r="B132" s="351"/>
      <c r="C132" s="351"/>
      <c r="D132" s="351"/>
      <c r="E132" s="351"/>
      <c r="F132" s="351"/>
      <c r="G132" s="351"/>
      <c r="H132" s="351"/>
      <c r="I132" s="351"/>
      <c r="J132" s="351"/>
      <c r="K132" s="351"/>
      <c r="L132" s="352"/>
      <c r="M132" s="458" t="s">
        <v>111</v>
      </c>
      <c r="N132" s="459"/>
      <c r="O132" s="358"/>
      <c r="P132" s="358"/>
      <c r="Q132" s="359"/>
    </row>
    <row r="133" spans="1:17" ht="12.75" customHeight="1" x14ac:dyDescent="0.25">
      <c r="A133" s="449" t="s">
        <v>112</v>
      </c>
      <c r="B133" s="450"/>
      <c r="C133" s="450"/>
      <c r="D133" s="450"/>
      <c r="E133" s="450"/>
      <c r="F133" s="450"/>
      <c r="G133" s="450"/>
      <c r="H133" s="450"/>
      <c r="I133" s="450"/>
      <c r="J133" s="451"/>
      <c r="K133" s="452" t="s">
        <v>113</v>
      </c>
      <c r="L133" s="453"/>
      <c r="M133" s="454"/>
      <c r="N133" s="452" t="s">
        <v>114</v>
      </c>
      <c r="O133" s="453"/>
      <c r="P133" s="453"/>
      <c r="Q133" s="455"/>
    </row>
    <row r="134" spans="1:17" ht="13.8" thickBot="1" x14ac:dyDescent="0.3">
      <c r="A134" s="322"/>
      <c r="B134" s="323"/>
      <c r="C134" s="323"/>
      <c r="D134" s="323"/>
      <c r="E134" s="323"/>
      <c r="F134" s="323"/>
      <c r="G134" s="323"/>
      <c r="H134" s="323"/>
      <c r="I134" s="323"/>
      <c r="J134" s="324"/>
      <c r="K134" s="325"/>
      <c r="L134" s="326"/>
      <c r="M134" s="327"/>
      <c r="N134" s="328"/>
      <c r="O134" s="329"/>
      <c r="P134" s="329"/>
      <c r="Q134" s="330"/>
    </row>
    <row r="135" spans="1:17" ht="13.8" thickTop="1" x14ac:dyDescent="0.25">
      <c r="A135" s="4" t="s">
        <v>102</v>
      </c>
      <c r="B135" s="13" t="s">
        <v>103</v>
      </c>
      <c r="C135" s="460" t="s">
        <v>104</v>
      </c>
      <c r="D135" s="461"/>
      <c r="E135" s="461"/>
      <c r="F135" s="462"/>
      <c r="G135" s="462"/>
      <c r="H135" s="462"/>
      <c r="I135" s="462"/>
      <c r="J135" s="462"/>
      <c r="K135" s="462"/>
      <c r="L135" s="462"/>
      <c r="M135" s="463"/>
      <c r="N135" s="9" t="s">
        <v>105</v>
      </c>
      <c r="O135" s="364"/>
      <c r="P135" s="365"/>
      <c r="Q135" s="366"/>
    </row>
    <row r="136" spans="1:17" x14ac:dyDescent="0.25">
      <c r="A136" s="10">
        <v>13</v>
      </c>
      <c r="B136" s="14"/>
      <c r="C136" s="367"/>
      <c r="D136" s="368"/>
      <c r="E136" s="368"/>
      <c r="F136" s="368"/>
      <c r="G136" s="368"/>
      <c r="H136" s="368"/>
      <c r="I136" s="368"/>
      <c r="J136" s="368"/>
      <c r="K136" s="368"/>
      <c r="L136" s="368"/>
      <c r="M136" s="369"/>
      <c r="N136" s="8" t="s">
        <v>106</v>
      </c>
      <c r="O136" s="370"/>
      <c r="P136" s="371"/>
      <c r="Q136" s="372"/>
    </row>
    <row r="137" spans="1:17" x14ac:dyDescent="0.25">
      <c r="A137" s="464" t="s">
        <v>107</v>
      </c>
      <c r="B137" s="465"/>
      <c r="C137" s="466"/>
      <c r="D137" s="465" t="s">
        <v>108</v>
      </c>
      <c r="E137" s="465"/>
      <c r="F137" s="465"/>
      <c r="G137" s="465"/>
      <c r="H137" s="465"/>
      <c r="I137" s="465"/>
      <c r="J137" s="465"/>
      <c r="K137" s="465"/>
      <c r="L137" s="465"/>
      <c r="M137" s="465"/>
      <c r="N137" s="465"/>
      <c r="O137" s="465"/>
      <c r="P137" s="465"/>
      <c r="Q137" s="467"/>
    </row>
    <row r="138" spans="1:17" x14ac:dyDescent="0.25">
      <c r="A138" s="331"/>
      <c r="B138" s="332"/>
      <c r="C138" s="333"/>
      <c r="D138" s="337"/>
      <c r="E138" s="224"/>
      <c r="F138" s="224"/>
      <c r="G138" s="224"/>
      <c r="H138" s="224"/>
      <c r="I138" s="224"/>
      <c r="J138" s="224"/>
      <c r="K138" s="224"/>
      <c r="L138" s="224"/>
      <c r="M138" s="224"/>
      <c r="N138" s="224"/>
      <c r="O138" s="224"/>
      <c r="P138" s="224"/>
      <c r="Q138" s="225"/>
    </row>
    <row r="139" spans="1:17" ht="49.95" customHeight="1" x14ac:dyDescent="0.25">
      <c r="A139" s="334"/>
      <c r="B139" s="335"/>
      <c r="C139" s="336"/>
      <c r="D139" s="338"/>
      <c r="E139" s="339"/>
      <c r="F139" s="339"/>
      <c r="G139" s="339"/>
      <c r="H139" s="339"/>
      <c r="I139" s="339"/>
      <c r="J139" s="339"/>
      <c r="K139" s="339"/>
      <c r="L139" s="339"/>
      <c r="M139" s="339"/>
      <c r="N139" s="339"/>
      <c r="O139" s="339"/>
      <c r="P139" s="339"/>
      <c r="Q139" s="340"/>
    </row>
    <row r="140" spans="1:17" ht="12.75" customHeight="1" x14ac:dyDescent="0.25">
      <c r="A140" s="302" t="s">
        <v>109</v>
      </c>
      <c r="B140" s="303"/>
      <c r="C140" s="303"/>
      <c r="D140" s="173"/>
      <c r="E140" s="173"/>
      <c r="F140" s="173"/>
      <c r="G140" s="173"/>
      <c r="H140" s="173"/>
      <c r="I140" s="173"/>
      <c r="J140" s="173"/>
      <c r="K140" s="173"/>
      <c r="L140" s="174"/>
      <c r="M140" s="456" t="s">
        <v>110</v>
      </c>
      <c r="N140" s="173"/>
      <c r="O140" s="173"/>
      <c r="P140" s="173"/>
      <c r="Q140" s="457"/>
    </row>
    <row r="141" spans="1:17" x14ac:dyDescent="0.25">
      <c r="A141" s="347"/>
      <c r="B141" s="348"/>
      <c r="C141" s="348"/>
      <c r="D141" s="348"/>
      <c r="E141" s="348"/>
      <c r="F141" s="348"/>
      <c r="G141" s="348"/>
      <c r="H141" s="348"/>
      <c r="I141" s="348"/>
      <c r="J141" s="348"/>
      <c r="K141" s="348"/>
      <c r="L141" s="349"/>
      <c r="M141" s="353"/>
      <c r="N141" s="354"/>
      <c r="O141" s="354"/>
      <c r="P141" s="354"/>
      <c r="Q141" s="355"/>
    </row>
    <row r="142" spans="1:17" x14ac:dyDescent="0.25">
      <c r="A142" s="350"/>
      <c r="B142" s="351"/>
      <c r="C142" s="351"/>
      <c r="D142" s="351"/>
      <c r="E142" s="351"/>
      <c r="F142" s="351"/>
      <c r="G142" s="351"/>
      <c r="H142" s="351"/>
      <c r="I142" s="351"/>
      <c r="J142" s="351"/>
      <c r="K142" s="351"/>
      <c r="L142" s="352"/>
      <c r="M142" s="458" t="s">
        <v>111</v>
      </c>
      <c r="N142" s="459"/>
      <c r="O142" s="358"/>
      <c r="P142" s="358"/>
      <c r="Q142" s="359"/>
    </row>
    <row r="143" spans="1:17" ht="12.75" customHeight="1" x14ac:dyDescent="0.25">
      <c r="A143" s="449" t="s">
        <v>112</v>
      </c>
      <c r="B143" s="450"/>
      <c r="C143" s="450"/>
      <c r="D143" s="450"/>
      <c r="E143" s="450"/>
      <c r="F143" s="450"/>
      <c r="G143" s="450"/>
      <c r="H143" s="450"/>
      <c r="I143" s="450"/>
      <c r="J143" s="451"/>
      <c r="K143" s="452" t="s">
        <v>113</v>
      </c>
      <c r="L143" s="453"/>
      <c r="M143" s="454"/>
      <c r="N143" s="452" t="s">
        <v>114</v>
      </c>
      <c r="O143" s="453"/>
      <c r="P143" s="453"/>
      <c r="Q143" s="455"/>
    </row>
    <row r="144" spans="1:17" ht="13.8" thickBot="1" x14ac:dyDescent="0.3">
      <c r="A144" s="322"/>
      <c r="B144" s="323"/>
      <c r="C144" s="323"/>
      <c r="D144" s="323"/>
      <c r="E144" s="323"/>
      <c r="F144" s="323"/>
      <c r="G144" s="323"/>
      <c r="H144" s="323"/>
      <c r="I144" s="323"/>
      <c r="J144" s="324"/>
      <c r="K144" s="325"/>
      <c r="L144" s="326"/>
      <c r="M144" s="327"/>
      <c r="N144" s="328"/>
      <c r="O144" s="329"/>
      <c r="P144" s="329"/>
      <c r="Q144" s="330"/>
    </row>
    <row r="145" spans="1:17" ht="13.8" thickTop="1" x14ac:dyDescent="0.25">
      <c r="A145" s="4" t="s">
        <v>102</v>
      </c>
      <c r="B145" s="13" t="s">
        <v>103</v>
      </c>
      <c r="C145" s="460" t="s">
        <v>104</v>
      </c>
      <c r="D145" s="461"/>
      <c r="E145" s="461"/>
      <c r="F145" s="462"/>
      <c r="G145" s="462"/>
      <c r="H145" s="462"/>
      <c r="I145" s="462"/>
      <c r="J145" s="462"/>
      <c r="K145" s="462"/>
      <c r="L145" s="462"/>
      <c r="M145" s="463"/>
      <c r="N145" s="9" t="s">
        <v>105</v>
      </c>
      <c r="O145" s="364"/>
      <c r="P145" s="365"/>
      <c r="Q145" s="366"/>
    </row>
    <row r="146" spans="1:17" ht="12.75" customHeight="1" x14ac:dyDescent="0.25">
      <c r="A146" s="10">
        <v>14</v>
      </c>
      <c r="B146" s="14"/>
      <c r="C146" s="367"/>
      <c r="D146" s="368"/>
      <c r="E146" s="368"/>
      <c r="F146" s="368"/>
      <c r="G146" s="368"/>
      <c r="H146" s="368"/>
      <c r="I146" s="368"/>
      <c r="J146" s="368"/>
      <c r="K146" s="368"/>
      <c r="L146" s="368"/>
      <c r="M146" s="369"/>
      <c r="N146" s="8" t="s">
        <v>106</v>
      </c>
      <c r="O146" s="370"/>
      <c r="P146" s="371"/>
      <c r="Q146" s="372"/>
    </row>
    <row r="147" spans="1:17" x14ac:dyDescent="0.25">
      <c r="A147" s="464" t="s">
        <v>107</v>
      </c>
      <c r="B147" s="465"/>
      <c r="C147" s="466"/>
      <c r="D147" s="465" t="s">
        <v>108</v>
      </c>
      <c r="E147" s="465"/>
      <c r="F147" s="465"/>
      <c r="G147" s="465"/>
      <c r="H147" s="465"/>
      <c r="I147" s="465"/>
      <c r="J147" s="465"/>
      <c r="K147" s="465"/>
      <c r="L147" s="465"/>
      <c r="M147" s="465"/>
      <c r="N147" s="465"/>
      <c r="O147" s="465"/>
      <c r="P147" s="465"/>
      <c r="Q147" s="467"/>
    </row>
    <row r="148" spans="1:17" x14ac:dyDescent="0.25">
      <c r="A148" s="331"/>
      <c r="B148" s="332"/>
      <c r="C148" s="333"/>
      <c r="D148" s="337"/>
      <c r="E148" s="224"/>
      <c r="F148" s="224"/>
      <c r="G148" s="224"/>
      <c r="H148" s="224"/>
      <c r="I148" s="224"/>
      <c r="J148" s="224"/>
      <c r="K148" s="224"/>
      <c r="L148" s="224"/>
      <c r="M148" s="224"/>
      <c r="N148" s="224"/>
      <c r="O148" s="224"/>
      <c r="P148" s="224"/>
      <c r="Q148" s="225"/>
    </row>
    <row r="149" spans="1:17" ht="49.95" customHeight="1" x14ac:dyDescent="0.25">
      <c r="A149" s="334"/>
      <c r="B149" s="335"/>
      <c r="C149" s="336"/>
      <c r="D149" s="338"/>
      <c r="E149" s="339"/>
      <c r="F149" s="339"/>
      <c r="G149" s="339"/>
      <c r="H149" s="339"/>
      <c r="I149" s="339"/>
      <c r="J149" s="339"/>
      <c r="K149" s="339"/>
      <c r="L149" s="339"/>
      <c r="M149" s="339"/>
      <c r="N149" s="339"/>
      <c r="O149" s="339"/>
      <c r="P149" s="339"/>
      <c r="Q149" s="340"/>
    </row>
    <row r="150" spans="1:17" ht="12.75" customHeight="1" x14ac:dyDescent="0.25">
      <c r="A150" s="302" t="s">
        <v>109</v>
      </c>
      <c r="B150" s="303"/>
      <c r="C150" s="303"/>
      <c r="D150" s="173"/>
      <c r="E150" s="173"/>
      <c r="F150" s="173"/>
      <c r="G150" s="173"/>
      <c r="H150" s="173"/>
      <c r="I150" s="173"/>
      <c r="J150" s="173"/>
      <c r="K150" s="173"/>
      <c r="L150" s="174"/>
      <c r="M150" s="456" t="s">
        <v>110</v>
      </c>
      <c r="N150" s="173"/>
      <c r="O150" s="173"/>
      <c r="P150" s="173"/>
      <c r="Q150" s="457"/>
    </row>
    <row r="151" spans="1:17" x14ac:dyDescent="0.25">
      <c r="A151" s="347"/>
      <c r="B151" s="348"/>
      <c r="C151" s="348"/>
      <c r="D151" s="348"/>
      <c r="E151" s="348"/>
      <c r="F151" s="348"/>
      <c r="G151" s="348"/>
      <c r="H151" s="348"/>
      <c r="I151" s="348"/>
      <c r="J151" s="348"/>
      <c r="K151" s="348"/>
      <c r="L151" s="349"/>
      <c r="M151" s="353"/>
      <c r="N151" s="354"/>
      <c r="O151" s="354"/>
      <c r="P151" s="354"/>
      <c r="Q151" s="355"/>
    </row>
    <row r="152" spans="1:17" x14ac:dyDescent="0.25">
      <c r="A152" s="350"/>
      <c r="B152" s="351"/>
      <c r="C152" s="351"/>
      <c r="D152" s="351"/>
      <c r="E152" s="351"/>
      <c r="F152" s="351"/>
      <c r="G152" s="351"/>
      <c r="H152" s="351"/>
      <c r="I152" s="351"/>
      <c r="J152" s="351"/>
      <c r="K152" s="351"/>
      <c r="L152" s="352"/>
      <c r="M152" s="458" t="s">
        <v>111</v>
      </c>
      <c r="N152" s="459"/>
      <c r="O152" s="358"/>
      <c r="P152" s="358"/>
      <c r="Q152" s="359"/>
    </row>
    <row r="153" spans="1:17" ht="12.75" customHeight="1" x14ac:dyDescent="0.25">
      <c r="A153" s="449" t="s">
        <v>112</v>
      </c>
      <c r="B153" s="450"/>
      <c r="C153" s="450"/>
      <c r="D153" s="450"/>
      <c r="E153" s="450"/>
      <c r="F153" s="450"/>
      <c r="G153" s="450"/>
      <c r="H153" s="450"/>
      <c r="I153" s="450"/>
      <c r="J153" s="451"/>
      <c r="K153" s="452" t="s">
        <v>113</v>
      </c>
      <c r="L153" s="453"/>
      <c r="M153" s="454"/>
      <c r="N153" s="452" t="s">
        <v>114</v>
      </c>
      <c r="O153" s="453"/>
      <c r="P153" s="453"/>
      <c r="Q153" s="455"/>
    </row>
    <row r="154" spans="1:17" ht="13.8" thickBot="1" x14ac:dyDescent="0.3">
      <c r="A154" s="322"/>
      <c r="B154" s="323"/>
      <c r="C154" s="323"/>
      <c r="D154" s="323"/>
      <c r="E154" s="323"/>
      <c r="F154" s="323"/>
      <c r="G154" s="323"/>
      <c r="H154" s="323"/>
      <c r="I154" s="323"/>
      <c r="J154" s="324"/>
      <c r="K154" s="325"/>
      <c r="L154" s="326"/>
      <c r="M154" s="327"/>
      <c r="N154" s="328"/>
      <c r="O154" s="329"/>
      <c r="P154" s="329"/>
      <c r="Q154" s="330"/>
    </row>
    <row r="155" spans="1:17" ht="13.8" thickTop="1" x14ac:dyDescent="0.25">
      <c r="A155" s="4" t="s">
        <v>102</v>
      </c>
      <c r="B155" s="13" t="s">
        <v>103</v>
      </c>
      <c r="C155" s="460" t="s">
        <v>104</v>
      </c>
      <c r="D155" s="461"/>
      <c r="E155" s="461"/>
      <c r="F155" s="462"/>
      <c r="G155" s="462"/>
      <c r="H155" s="462"/>
      <c r="I155" s="462"/>
      <c r="J155" s="462"/>
      <c r="K155" s="462"/>
      <c r="L155" s="462"/>
      <c r="M155" s="463"/>
      <c r="N155" s="9" t="s">
        <v>105</v>
      </c>
      <c r="O155" s="364"/>
      <c r="P155" s="365"/>
      <c r="Q155" s="366"/>
    </row>
    <row r="156" spans="1:17" x14ac:dyDescent="0.25">
      <c r="A156" s="10">
        <v>15</v>
      </c>
      <c r="B156" s="14"/>
      <c r="C156" s="367"/>
      <c r="D156" s="368"/>
      <c r="E156" s="368"/>
      <c r="F156" s="368"/>
      <c r="G156" s="368"/>
      <c r="H156" s="368"/>
      <c r="I156" s="368"/>
      <c r="J156" s="368"/>
      <c r="K156" s="368"/>
      <c r="L156" s="368"/>
      <c r="M156" s="369"/>
      <c r="N156" s="8" t="s">
        <v>106</v>
      </c>
      <c r="O156" s="370"/>
      <c r="P156" s="371"/>
      <c r="Q156" s="372"/>
    </row>
    <row r="157" spans="1:17" x14ac:dyDescent="0.25">
      <c r="A157" s="464" t="s">
        <v>107</v>
      </c>
      <c r="B157" s="465"/>
      <c r="C157" s="466"/>
      <c r="D157" s="465" t="s">
        <v>108</v>
      </c>
      <c r="E157" s="465"/>
      <c r="F157" s="465"/>
      <c r="G157" s="465"/>
      <c r="H157" s="465"/>
      <c r="I157" s="465"/>
      <c r="J157" s="465"/>
      <c r="K157" s="465"/>
      <c r="L157" s="465"/>
      <c r="M157" s="465"/>
      <c r="N157" s="465"/>
      <c r="O157" s="465"/>
      <c r="P157" s="465"/>
      <c r="Q157" s="467"/>
    </row>
    <row r="158" spans="1:17" x14ac:dyDescent="0.25">
      <c r="A158" s="331"/>
      <c r="B158" s="332"/>
      <c r="C158" s="333"/>
      <c r="D158" s="337"/>
      <c r="E158" s="224"/>
      <c r="F158" s="224"/>
      <c r="G158" s="224"/>
      <c r="H158" s="224"/>
      <c r="I158" s="224"/>
      <c r="J158" s="224"/>
      <c r="K158" s="224"/>
      <c r="L158" s="224"/>
      <c r="M158" s="224"/>
      <c r="N158" s="224"/>
      <c r="O158" s="224"/>
      <c r="P158" s="224"/>
      <c r="Q158" s="225"/>
    </row>
    <row r="159" spans="1:17" ht="49.95" customHeight="1" x14ac:dyDescent="0.25">
      <c r="A159" s="334"/>
      <c r="B159" s="335"/>
      <c r="C159" s="336"/>
      <c r="D159" s="338"/>
      <c r="E159" s="339"/>
      <c r="F159" s="339"/>
      <c r="G159" s="339"/>
      <c r="H159" s="339"/>
      <c r="I159" s="339"/>
      <c r="J159" s="339"/>
      <c r="K159" s="339"/>
      <c r="L159" s="339"/>
      <c r="M159" s="339"/>
      <c r="N159" s="339"/>
      <c r="O159" s="339"/>
      <c r="P159" s="339"/>
      <c r="Q159" s="340"/>
    </row>
    <row r="160" spans="1:17" ht="12.75" customHeight="1" x14ac:dyDescent="0.25">
      <c r="A160" s="302" t="s">
        <v>109</v>
      </c>
      <c r="B160" s="303"/>
      <c r="C160" s="303"/>
      <c r="D160" s="173"/>
      <c r="E160" s="173"/>
      <c r="F160" s="173"/>
      <c r="G160" s="173"/>
      <c r="H160" s="173"/>
      <c r="I160" s="173"/>
      <c r="J160" s="173"/>
      <c r="K160" s="173"/>
      <c r="L160" s="174"/>
      <c r="M160" s="456" t="s">
        <v>110</v>
      </c>
      <c r="N160" s="173"/>
      <c r="O160" s="173"/>
      <c r="P160" s="173"/>
      <c r="Q160" s="457"/>
    </row>
    <row r="161" spans="1:17" x14ac:dyDescent="0.25">
      <c r="A161" s="347"/>
      <c r="B161" s="348"/>
      <c r="C161" s="348"/>
      <c r="D161" s="348"/>
      <c r="E161" s="348"/>
      <c r="F161" s="348"/>
      <c r="G161" s="348"/>
      <c r="H161" s="348"/>
      <c r="I161" s="348"/>
      <c r="J161" s="348"/>
      <c r="K161" s="348"/>
      <c r="L161" s="349"/>
      <c r="M161" s="353"/>
      <c r="N161" s="354"/>
      <c r="O161" s="354"/>
      <c r="P161" s="354"/>
      <c r="Q161" s="355"/>
    </row>
    <row r="162" spans="1:17" x14ac:dyDescent="0.25">
      <c r="A162" s="350"/>
      <c r="B162" s="351"/>
      <c r="C162" s="351"/>
      <c r="D162" s="351"/>
      <c r="E162" s="351"/>
      <c r="F162" s="351"/>
      <c r="G162" s="351"/>
      <c r="H162" s="351"/>
      <c r="I162" s="351"/>
      <c r="J162" s="351"/>
      <c r="K162" s="351"/>
      <c r="L162" s="352"/>
      <c r="M162" s="458" t="s">
        <v>111</v>
      </c>
      <c r="N162" s="459"/>
      <c r="O162" s="358"/>
      <c r="P162" s="358"/>
      <c r="Q162" s="359"/>
    </row>
    <row r="163" spans="1:17" ht="12.75" customHeight="1" x14ac:dyDescent="0.25">
      <c r="A163" s="449" t="s">
        <v>112</v>
      </c>
      <c r="B163" s="450"/>
      <c r="C163" s="450"/>
      <c r="D163" s="450"/>
      <c r="E163" s="450"/>
      <c r="F163" s="450"/>
      <c r="G163" s="450"/>
      <c r="H163" s="450"/>
      <c r="I163" s="450"/>
      <c r="J163" s="451"/>
      <c r="K163" s="452" t="s">
        <v>113</v>
      </c>
      <c r="L163" s="453"/>
      <c r="M163" s="454"/>
      <c r="N163" s="452" t="s">
        <v>114</v>
      </c>
      <c r="O163" s="453"/>
      <c r="P163" s="453"/>
      <c r="Q163" s="455"/>
    </row>
    <row r="164" spans="1:17" ht="13.8" thickBot="1" x14ac:dyDescent="0.3">
      <c r="A164" s="322"/>
      <c r="B164" s="323"/>
      <c r="C164" s="323"/>
      <c r="D164" s="323"/>
      <c r="E164" s="323"/>
      <c r="F164" s="323"/>
      <c r="G164" s="323"/>
      <c r="H164" s="323"/>
      <c r="I164" s="323"/>
      <c r="J164" s="324"/>
      <c r="K164" s="325"/>
      <c r="L164" s="326"/>
      <c r="M164" s="327"/>
      <c r="N164" s="328"/>
      <c r="O164" s="329"/>
      <c r="P164" s="329"/>
      <c r="Q164" s="330"/>
    </row>
    <row r="165" spans="1:17" ht="13.8" thickTop="1" x14ac:dyDescent="0.25">
      <c r="A165" s="4" t="s">
        <v>102</v>
      </c>
      <c r="B165" s="13" t="s">
        <v>103</v>
      </c>
      <c r="C165" s="460" t="s">
        <v>104</v>
      </c>
      <c r="D165" s="461"/>
      <c r="E165" s="461"/>
      <c r="F165" s="462"/>
      <c r="G165" s="462"/>
      <c r="H165" s="462"/>
      <c r="I165" s="462"/>
      <c r="J165" s="462"/>
      <c r="K165" s="462"/>
      <c r="L165" s="462"/>
      <c r="M165" s="463"/>
      <c r="N165" s="9" t="s">
        <v>105</v>
      </c>
      <c r="O165" s="364"/>
      <c r="P165" s="365"/>
      <c r="Q165" s="366"/>
    </row>
    <row r="166" spans="1:17" x14ac:dyDescent="0.25">
      <c r="A166" s="10">
        <v>16</v>
      </c>
      <c r="B166" s="14"/>
      <c r="C166" s="367"/>
      <c r="D166" s="368"/>
      <c r="E166" s="368"/>
      <c r="F166" s="368"/>
      <c r="G166" s="368"/>
      <c r="H166" s="368"/>
      <c r="I166" s="368"/>
      <c r="J166" s="368"/>
      <c r="K166" s="368"/>
      <c r="L166" s="368"/>
      <c r="M166" s="369"/>
      <c r="N166" s="8" t="s">
        <v>106</v>
      </c>
      <c r="O166" s="370"/>
      <c r="P166" s="371"/>
      <c r="Q166" s="372"/>
    </row>
    <row r="167" spans="1:17" x14ac:dyDescent="0.25">
      <c r="A167" s="464" t="s">
        <v>107</v>
      </c>
      <c r="B167" s="465"/>
      <c r="C167" s="466"/>
      <c r="D167" s="465" t="s">
        <v>108</v>
      </c>
      <c r="E167" s="465"/>
      <c r="F167" s="465"/>
      <c r="G167" s="465"/>
      <c r="H167" s="465"/>
      <c r="I167" s="465"/>
      <c r="J167" s="465"/>
      <c r="K167" s="465"/>
      <c r="L167" s="465"/>
      <c r="M167" s="465"/>
      <c r="N167" s="465"/>
      <c r="O167" s="465"/>
      <c r="P167" s="465"/>
      <c r="Q167" s="467"/>
    </row>
    <row r="168" spans="1:17" x14ac:dyDescent="0.25">
      <c r="A168" s="331"/>
      <c r="B168" s="332"/>
      <c r="C168" s="333"/>
      <c r="D168" s="337"/>
      <c r="E168" s="224"/>
      <c r="F168" s="224"/>
      <c r="G168" s="224"/>
      <c r="H168" s="224"/>
      <c r="I168" s="224"/>
      <c r="J168" s="224"/>
      <c r="K168" s="224"/>
      <c r="L168" s="224"/>
      <c r="M168" s="224"/>
      <c r="N168" s="224"/>
      <c r="O168" s="224"/>
      <c r="P168" s="224"/>
      <c r="Q168" s="225"/>
    </row>
    <row r="169" spans="1:17" ht="49.95" customHeight="1" x14ac:dyDescent="0.25">
      <c r="A169" s="334"/>
      <c r="B169" s="335"/>
      <c r="C169" s="336"/>
      <c r="D169" s="338"/>
      <c r="E169" s="339"/>
      <c r="F169" s="339"/>
      <c r="G169" s="339"/>
      <c r="H169" s="339"/>
      <c r="I169" s="339"/>
      <c r="J169" s="339"/>
      <c r="K169" s="339"/>
      <c r="L169" s="339"/>
      <c r="M169" s="339"/>
      <c r="N169" s="339"/>
      <c r="O169" s="339"/>
      <c r="P169" s="339"/>
      <c r="Q169" s="340"/>
    </row>
    <row r="170" spans="1:17" ht="12.75" customHeight="1" x14ac:dyDescent="0.25">
      <c r="A170" s="302" t="s">
        <v>109</v>
      </c>
      <c r="B170" s="303"/>
      <c r="C170" s="303"/>
      <c r="D170" s="173"/>
      <c r="E170" s="173"/>
      <c r="F170" s="173"/>
      <c r="G170" s="173"/>
      <c r="H170" s="173"/>
      <c r="I170" s="173"/>
      <c r="J170" s="173"/>
      <c r="K170" s="173"/>
      <c r="L170" s="174"/>
      <c r="M170" s="456" t="s">
        <v>110</v>
      </c>
      <c r="N170" s="173"/>
      <c r="O170" s="173"/>
      <c r="P170" s="173"/>
      <c r="Q170" s="457"/>
    </row>
    <row r="171" spans="1:17" x14ac:dyDescent="0.25">
      <c r="A171" s="347"/>
      <c r="B171" s="348"/>
      <c r="C171" s="348"/>
      <c r="D171" s="348"/>
      <c r="E171" s="348"/>
      <c r="F171" s="348"/>
      <c r="G171" s="348"/>
      <c r="H171" s="348"/>
      <c r="I171" s="348"/>
      <c r="J171" s="348"/>
      <c r="K171" s="348"/>
      <c r="L171" s="349"/>
      <c r="M171" s="353"/>
      <c r="N171" s="354"/>
      <c r="O171" s="354"/>
      <c r="P171" s="354"/>
      <c r="Q171" s="355"/>
    </row>
    <row r="172" spans="1:17" x14ac:dyDescent="0.25">
      <c r="A172" s="350"/>
      <c r="B172" s="351"/>
      <c r="C172" s="351"/>
      <c r="D172" s="351"/>
      <c r="E172" s="351"/>
      <c r="F172" s="351"/>
      <c r="G172" s="351"/>
      <c r="H172" s="351"/>
      <c r="I172" s="351"/>
      <c r="J172" s="351"/>
      <c r="K172" s="351"/>
      <c r="L172" s="352"/>
      <c r="M172" s="458" t="s">
        <v>111</v>
      </c>
      <c r="N172" s="459"/>
      <c r="O172" s="358"/>
      <c r="P172" s="358"/>
      <c r="Q172" s="359"/>
    </row>
    <row r="173" spans="1:17" ht="12.75" customHeight="1" x14ac:dyDescent="0.25">
      <c r="A173" s="449" t="s">
        <v>112</v>
      </c>
      <c r="B173" s="450"/>
      <c r="C173" s="450"/>
      <c r="D173" s="450"/>
      <c r="E173" s="450"/>
      <c r="F173" s="450"/>
      <c r="G173" s="450"/>
      <c r="H173" s="450"/>
      <c r="I173" s="450"/>
      <c r="J173" s="451"/>
      <c r="K173" s="452" t="s">
        <v>113</v>
      </c>
      <c r="L173" s="453"/>
      <c r="M173" s="454"/>
      <c r="N173" s="452" t="s">
        <v>114</v>
      </c>
      <c r="O173" s="453"/>
      <c r="P173" s="453"/>
      <c r="Q173" s="455"/>
    </row>
    <row r="174" spans="1:17" ht="13.8" thickBot="1" x14ac:dyDescent="0.3">
      <c r="A174" s="322"/>
      <c r="B174" s="323"/>
      <c r="C174" s="323"/>
      <c r="D174" s="323"/>
      <c r="E174" s="323"/>
      <c r="F174" s="323"/>
      <c r="G174" s="323"/>
      <c r="H174" s="323"/>
      <c r="I174" s="323"/>
      <c r="J174" s="324"/>
      <c r="K174" s="325"/>
      <c r="L174" s="326"/>
      <c r="M174" s="327"/>
      <c r="N174" s="328"/>
      <c r="O174" s="329"/>
      <c r="P174" s="329"/>
      <c r="Q174" s="330"/>
    </row>
    <row r="175" spans="1:17" ht="13.8" thickTop="1" x14ac:dyDescent="0.25">
      <c r="A175" s="4" t="s">
        <v>102</v>
      </c>
      <c r="B175" s="13" t="s">
        <v>103</v>
      </c>
      <c r="C175" s="460" t="s">
        <v>104</v>
      </c>
      <c r="D175" s="461"/>
      <c r="E175" s="461"/>
      <c r="F175" s="462"/>
      <c r="G175" s="462"/>
      <c r="H175" s="462"/>
      <c r="I175" s="462"/>
      <c r="J175" s="462"/>
      <c r="K175" s="462"/>
      <c r="L175" s="462"/>
      <c r="M175" s="463"/>
      <c r="N175" s="9" t="s">
        <v>105</v>
      </c>
      <c r="O175" s="364"/>
      <c r="P175" s="365"/>
      <c r="Q175" s="366"/>
    </row>
    <row r="176" spans="1:17" x14ac:dyDescent="0.25">
      <c r="A176" s="10">
        <v>17</v>
      </c>
      <c r="B176" s="14"/>
      <c r="C176" s="367"/>
      <c r="D176" s="368"/>
      <c r="E176" s="368"/>
      <c r="F176" s="368"/>
      <c r="G176" s="368"/>
      <c r="H176" s="368"/>
      <c r="I176" s="368"/>
      <c r="J176" s="368"/>
      <c r="K176" s="368"/>
      <c r="L176" s="368"/>
      <c r="M176" s="369"/>
      <c r="N176" s="8" t="s">
        <v>106</v>
      </c>
      <c r="O176" s="370"/>
      <c r="P176" s="371"/>
      <c r="Q176" s="372"/>
    </row>
    <row r="177" spans="1:17" x14ac:dyDescent="0.25">
      <c r="A177" s="464" t="s">
        <v>107</v>
      </c>
      <c r="B177" s="465"/>
      <c r="C177" s="466"/>
      <c r="D177" s="465" t="s">
        <v>108</v>
      </c>
      <c r="E177" s="465"/>
      <c r="F177" s="465"/>
      <c r="G177" s="465"/>
      <c r="H177" s="465"/>
      <c r="I177" s="465"/>
      <c r="J177" s="465"/>
      <c r="K177" s="465"/>
      <c r="L177" s="465"/>
      <c r="M177" s="465"/>
      <c r="N177" s="465"/>
      <c r="O177" s="465"/>
      <c r="P177" s="465"/>
      <c r="Q177" s="467"/>
    </row>
    <row r="178" spans="1:17" x14ac:dyDescent="0.25">
      <c r="A178" s="331"/>
      <c r="B178" s="332"/>
      <c r="C178" s="333"/>
      <c r="D178" s="337"/>
      <c r="E178" s="224"/>
      <c r="F178" s="224"/>
      <c r="G178" s="224"/>
      <c r="H178" s="224"/>
      <c r="I178" s="224"/>
      <c r="J178" s="224"/>
      <c r="K178" s="224"/>
      <c r="L178" s="224"/>
      <c r="M178" s="224"/>
      <c r="N178" s="224"/>
      <c r="O178" s="224"/>
      <c r="P178" s="224"/>
      <c r="Q178" s="225"/>
    </row>
    <row r="179" spans="1:17" ht="49.95" customHeight="1" x14ac:dyDescent="0.25">
      <c r="A179" s="334"/>
      <c r="B179" s="335"/>
      <c r="C179" s="336"/>
      <c r="D179" s="338"/>
      <c r="E179" s="339"/>
      <c r="F179" s="339"/>
      <c r="G179" s="339"/>
      <c r="H179" s="339"/>
      <c r="I179" s="339"/>
      <c r="J179" s="339"/>
      <c r="K179" s="339"/>
      <c r="L179" s="339"/>
      <c r="M179" s="339"/>
      <c r="N179" s="339"/>
      <c r="O179" s="339"/>
      <c r="P179" s="339"/>
      <c r="Q179" s="340"/>
    </row>
    <row r="180" spans="1:17" ht="12.75" customHeight="1" x14ac:dyDescent="0.25">
      <c r="A180" s="302" t="s">
        <v>109</v>
      </c>
      <c r="B180" s="303"/>
      <c r="C180" s="303"/>
      <c r="D180" s="173"/>
      <c r="E180" s="173"/>
      <c r="F180" s="173"/>
      <c r="G180" s="173"/>
      <c r="H180" s="173"/>
      <c r="I180" s="173"/>
      <c r="J180" s="173"/>
      <c r="K180" s="173"/>
      <c r="L180" s="174"/>
      <c r="M180" s="456" t="s">
        <v>110</v>
      </c>
      <c r="N180" s="173"/>
      <c r="O180" s="173"/>
      <c r="P180" s="173"/>
      <c r="Q180" s="457"/>
    </row>
    <row r="181" spans="1:17" x14ac:dyDescent="0.25">
      <c r="A181" s="347"/>
      <c r="B181" s="348"/>
      <c r="C181" s="348"/>
      <c r="D181" s="348"/>
      <c r="E181" s="348"/>
      <c r="F181" s="348"/>
      <c r="G181" s="348"/>
      <c r="H181" s="348"/>
      <c r="I181" s="348"/>
      <c r="J181" s="348"/>
      <c r="K181" s="348"/>
      <c r="L181" s="349"/>
      <c r="M181" s="353"/>
      <c r="N181" s="354"/>
      <c r="O181" s="354"/>
      <c r="P181" s="354"/>
      <c r="Q181" s="355"/>
    </row>
    <row r="182" spans="1:17" x14ac:dyDescent="0.25">
      <c r="A182" s="350"/>
      <c r="B182" s="351"/>
      <c r="C182" s="351"/>
      <c r="D182" s="351"/>
      <c r="E182" s="351"/>
      <c r="F182" s="351"/>
      <c r="G182" s="351"/>
      <c r="H182" s="351"/>
      <c r="I182" s="351"/>
      <c r="J182" s="351"/>
      <c r="K182" s="351"/>
      <c r="L182" s="352"/>
      <c r="M182" s="458" t="s">
        <v>111</v>
      </c>
      <c r="N182" s="459"/>
      <c r="O182" s="358"/>
      <c r="P182" s="358"/>
      <c r="Q182" s="359"/>
    </row>
    <row r="183" spans="1:17" ht="12.75" customHeight="1" x14ac:dyDescent="0.25">
      <c r="A183" s="449" t="s">
        <v>112</v>
      </c>
      <c r="B183" s="450"/>
      <c r="C183" s="450"/>
      <c r="D183" s="450"/>
      <c r="E183" s="450"/>
      <c r="F183" s="450"/>
      <c r="G183" s="450"/>
      <c r="H183" s="450"/>
      <c r="I183" s="450"/>
      <c r="J183" s="451"/>
      <c r="K183" s="452" t="s">
        <v>113</v>
      </c>
      <c r="L183" s="453"/>
      <c r="M183" s="454"/>
      <c r="N183" s="452" t="s">
        <v>114</v>
      </c>
      <c r="O183" s="453"/>
      <c r="P183" s="453"/>
      <c r="Q183" s="455"/>
    </row>
    <row r="184" spans="1:17" ht="13.8" thickBot="1" x14ac:dyDescent="0.3">
      <c r="A184" s="322"/>
      <c r="B184" s="323"/>
      <c r="C184" s="323"/>
      <c r="D184" s="323"/>
      <c r="E184" s="323"/>
      <c r="F184" s="323"/>
      <c r="G184" s="323"/>
      <c r="H184" s="323"/>
      <c r="I184" s="323"/>
      <c r="J184" s="324"/>
      <c r="K184" s="325"/>
      <c r="L184" s="326"/>
      <c r="M184" s="327"/>
      <c r="N184" s="328"/>
      <c r="O184" s="329"/>
      <c r="P184" s="329"/>
      <c r="Q184" s="330"/>
    </row>
    <row r="185" spans="1:17" ht="13.8" thickTop="1" x14ac:dyDescent="0.25">
      <c r="A185" s="4" t="s">
        <v>102</v>
      </c>
      <c r="B185" s="13" t="s">
        <v>103</v>
      </c>
      <c r="C185" s="460" t="s">
        <v>104</v>
      </c>
      <c r="D185" s="461"/>
      <c r="E185" s="461"/>
      <c r="F185" s="462"/>
      <c r="G185" s="462"/>
      <c r="H185" s="462"/>
      <c r="I185" s="462"/>
      <c r="J185" s="462"/>
      <c r="K185" s="462"/>
      <c r="L185" s="462"/>
      <c r="M185" s="463"/>
      <c r="N185" s="9" t="s">
        <v>105</v>
      </c>
      <c r="O185" s="364"/>
      <c r="P185" s="365"/>
      <c r="Q185" s="366"/>
    </row>
    <row r="186" spans="1:17" x14ac:dyDescent="0.25">
      <c r="A186" s="10">
        <v>18</v>
      </c>
      <c r="B186" s="14"/>
      <c r="C186" s="367"/>
      <c r="D186" s="368"/>
      <c r="E186" s="368"/>
      <c r="F186" s="368"/>
      <c r="G186" s="368"/>
      <c r="H186" s="368"/>
      <c r="I186" s="368"/>
      <c r="J186" s="368"/>
      <c r="K186" s="368"/>
      <c r="L186" s="368"/>
      <c r="M186" s="369"/>
      <c r="N186" s="8" t="s">
        <v>106</v>
      </c>
      <c r="O186" s="370"/>
      <c r="P186" s="371"/>
      <c r="Q186" s="372"/>
    </row>
    <row r="187" spans="1:17" x14ac:dyDescent="0.25">
      <c r="A187" s="464" t="s">
        <v>107</v>
      </c>
      <c r="B187" s="465"/>
      <c r="C187" s="466"/>
      <c r="D187" s="465" t="s">
        <v>108</v>
      </c>
      <c r="E187" s="465"/>
      <c r="F187" s="465"/>
      <c r="G187" s="465"/>
      <c r="H187" s="465"/>
      <c r="I187" s="465"/>
      <c r="J187" s="465"/>
      <c r="K187" s="465"/>
      <c r="L187" s="465"/>
      <c r="M187" s="465"/>
      <c r="N187" s="465"/>
      <c r="O187" s="465"/>
      <c r="P187" s="465"/>
      <c r="Q187" s="467"/>
    </row>
    <row r="188" spans="1:17" x14ac:dyDescent="0.25">
      <c r="A188" s="331"/>
      <c r="B188" s="332"/>
      <c r="C188" s="333"/>
      <c r="D188" s="337"/>
      <c r="E188" s="224"/>
      <c r="F188" s="224"/>
      <c r="G188" s="224"/>
      <c r="H188" s="224"/>
      <c r="I188" s="224"/>
      <c r="J188" s="224"/>
      <c r="K188" s="224"/>
      <c r="L188" s="224"/>
      <c r="M188" s="224"/>
      <c r="N188" s="224"/>
      <c r="O188" s="224"/>
      <c r="P188" s="224"/>
      <c r="Q188" s="225"/>
    </row>
    <row r="189" spans="1:17" ht="49.95" customHeight="1" x14ac:dyDescent="0.25">
      <c r="A189" s="334"/>
      <c r="B189" s="335"/>
      <c r="C189" s="336"/>
      <c r="D189" s="338"/>
      <c r="E189" s="339"/>
      <c r="F189" s="339"/>
      <c r="G189" s="339"/>
      <c r="H189" s="339"/>
      <c r="I189" s="339"/>
      <c r="J189" s="339"/>
      <c r="K189" s="339"/>
      <c r="L189" s="339"/>
      <c r="M189" s="339"/>
      <c r="N189" s="339"/>
      <c r="O189" s="339"/>
      <c r="P189" s="339"/>
      <c r="Q189" s="340"/>
    </row>
    <row r="190" spans="1:17" ht="12.75" customHeight="1" x14ac:dyDescent="0.25">
      <c r="A190" s="302" t="s">
        <v>109</v>
      </c>
      <c r="B190" s="303"/>
      <c r="C190" s="303"/>
      <c r="D190" s="173"/>
      <c r="E190" s="173"/>
      <c r="F190" s="173"/>
      <c r="G190" s="173"/>
      <c r="H190" s="173"/>
      <c r="I190" s="173"/>
      <c r="J190" s="173"/>
      <c r="K190" s="173"/>
      <c r="L190" s="174"/>
      <c r="M190" s="456" t="s">
        <v>110</v>
      </c>
      <c r="N190" s="173"/>
      <c r="O190" s="173"/>
      <c r="P190" s="173"/>
      <c r="Q190" s="457"/>
    </row>
    <row r="191" spans="1:17" x14ac:dyDescent="0.25">
      <c r="A191" s="347"/>
      <c r="B191" s="348"/>
      <c r="C191" s="348"/>
      <c r="D191" s="348"/>
      <c r="E191" s="348"/>
      <c r="F191" s="348"/>
      <c r="G191" s="348"/>
      <c r="H191" s="348"/>
      <c r="I191" s="348"/>
      <c r="J191" s="348"/>
      <c r="K191" s="348"/>
      <c r="L191" s="349"/>
      <c r="M191" s="353"/>
      <c r="N191" s="354"/>
      <c r="O191" s="354"/>
      <c r="P191" s="354"/>
      <c r="Q191" s="355"/>
    </row>
    <row r="192" spans="1:17" x14ac:dyDescent="0.25">
      <c r="A192" s="350"/>
      <c r="B192" s="351"/>
      <c r="C192" s="351"/>
      <c r="D192" s="351"/>
      <c r="E192" s="351"/>
      <c r="F192" s="351"/>
      <c r="G192" s="351"/>
      <c r="H192" s="351"/>
      <c r="I192" s="351"/>
      <c r="J192" s="351"/>
      <c r="K192" s="351"/>
      <c r="L192" s="352"/>
      <c r="M192" s="458" t="s">
        <v>111</v>
      </c>
      <c r="N192" s="459"/>
      <c r="O192" s="358"/>
      <c r="P192" s="358"/>
      <c r="Q192" s="359"/>
    </row>
    <row r="193" spans="1:17" ht="12.75" customHeight="1" x14ac:dyDescent="0.25">
      <c r="A193" s="449" t="s">
        <v>112</v>
      </c>
      <c r="B193" s="450"/>
      <c r="C193" s="450"/>
      <c r="D193" s="450"/>
      <c r="E193" s="450"/>
      <c r="F193" s="450"/>
      <c r="G193" s="450"/>
      <c r="H193" s="450"/>
      <c r="I193" s="450"/>
      <c r="J193" s="451"/>
      <c r="K193" s="452" t="s">
        <v>113</v>
      </c>
      <c r="L193" s="453"/>
      <c r="M193" s="454"/>
      <c r="N193" s="452" t="s">
        <v>114</v>
      </c>
      <c r="O193" s="453"/>
      <c r="P193" s="453"/>
      <c r="Q193" s="455"/>
    </row>
    <row r="194" spans="1:17" ht="13.8" thickBot="1" x14ac:dyDescent="0.3">
      <c r="A194" s="322"/>
      <c r="B194" s="323"/>
      <c r="C194" s="323"/>
      <c r="D194" s="323"/>
      <c r="E194" s="323"/>
      <c r="F194" s="323"/>
      <c r="G194" s="323"/>
      <c r="H194" s="323"/>
      <c r="I194" s="323"/>
      <c r="J194" s="324"/>
      <c r="K194" s="325"/>
      <c r="L194" s="326"/>
      <c r="M194" s="327"/>
      <c r="N194" s="328"/>
      <c r="O194" s="329"/>
      <c r="P194" s="329"/>
      <c r="Q194" s="330"/>
    </row>
    <row r="195" spans="1:17" ht="13.8" thickTop="1" x14ac:dyDescent="0.25">
      <c r="A195" s="4" t="s">
        <v>102</v>
      </c>
      <c r="B195" s="13" t="s">
        <v>103</v>
      </c>
      <c r="C195" s="460" t="s">
        <v>104</v>
      </c>
      <c r="D195" s="461"/>
      <c r="E195" s="461"/>
      <c r="F195" s="462"/>
      <c r="G195" s="462"/>
      <c r="H195" s="462"/>
      <c r="I195" s="462"/>
      <c r="J195" s="462"/>
      <c r="K195" s="462"/>
      <c r="L195" s="462"/>
      <c r="M195" s="463"/>
      <c r="N195" s="9" t="s">
        <v>105</v>
      </c>
      <c r="O195" s="364"/>
      <c r="P195" s="365"/>
      <c r="Q195" s="366"/>
    </row>
    <row r="196" spans="1:17" x14ac:dyDescent="0.25">
      <c r="A196" s="10">
        <v>19</v>
      </c>
      <c r="B196" s="14"/>
      <c r="C196" s="367"/>
      <c r="D196" s="368"/>
      <c r="E196" s="368"/>
      <c r="F196" s="368"/>
      <c r="G196" s="368"/>
      <c r="H196" s="368"/>
      <c r="I196" s="368"/>
      <c r="J196" s="368"/>
      <c r="K196" s="368"/>
      <c r="L196" s="368"/>
      <c r="M196" s="369"/>
      <c r="N196" s="8" t="s">
        <v>106</v>
      </c>
      <c r="O196" s="370"/>
      <c r="P196" s="371"/>
      <c r="Q196" s="372"/>
    </row>
    <row r="197" spans="1:17" x14ac:dyDescent="0.25">
      <c r="A197" s="464" t="s">
        <v>107</v>
      </c>
      <c r="B197" s="465"/>
      <c r="C197" s="466"/>
      <c r="D197" s="465" t="s">
        <v>108</v>
      </c>
      <c r="E197" s="465"/>
      <c r="F197" s="465"/>
      <c r="G197" s="465"/>
      <c r="H197" s="465"/>
      <c r="I197" s="465"/>
      <c r="J197" s="465"/>
      <c r="K197" s="465"/>
      <c r="L197" s="465"/>
      <c r="M197" s="465"/>
      <c r="N197" s="465"/>
      <c r="O197" s="465"/>
      <c r="P197" s="465"/>
      <c r="Q197" s="467"/>
    </row>
    <row r="198" spans="1:17" x14ac:dyDescent="0.25">
      <c r="A198" s="331"/>
      <c r="B198" s="332"/>
      <c r="C198" s="333"/>
      <c r="D198" s="337"/>
      <c r="E198" s="224"/>
      <c r="F198" s="224"/>
      <c r="G198" s="224"/>
      <c r="H198" s="224"/>
      <c r="I198" s="224"/>
      <c r="J198" s="224"/>
      <c r="K198" s="224"/>
      <c r="L198" s="224"/>
      <c r="M198" s="224"/>
      <c r="N198" s="224"/>
      <c r="O198" s="224"/>
      <c r="P198" s="224"/>
      <c r="Q198" s="225"/>
    </row>
    <row r="199" spans="1:17" ht="49.95" customHeight="1" x14ac:dyDescent="0.25">
      <c r="A199" s="334"/>
      <c r="B199" s="335"/>
      <c r="C199" s="336"/>
      <c r="D199" s="338"/>
      <c r="E199" s="339"/>
      <c r="F199" s="339"/>
      <c r="G199" s="339"/>
      <c r="H199" s="339"/>
      <c r="I199" s="339"/>
      <c r="J199" s="339"/>
      <c r="K199" s="339"/>
      <c r="L199" s="339"/>
      <c r="M199" s="339"/>
      <c r="N199" s="339"/>
      <c r="O199" s="339"/>
      <c r="P199" s="339"/>
      <c r="Q199" s="340"/>
    </row>
    <row r="200" spans="1:17" ht="12.75" customHeight="1" x14ac:dyDescent="0.25">
      <c r="A200" s="302" t="s">
        <v>109</v>
      </c>
      <c r="B200" s="303"/>
      <c r="C200" s="303"/>
      <c r="D200" s="173"/>
      <c r="E200" s="173"/>
      <c r="F200" s="173"/>
      <c r="G200" s="173"/>
      <c r="H200" s="173"/>
      <c r="I200" s="173"/>
      <c r="J200" s="173"/>
      <c r="K200" s="173"/>
      <c r="L200" s="174"/>
      <c r="M200" s="456" t="s">
        <v>110</v>
      </c>
      <c r="N200" s="173"/>
      <c r="O200" s="173"/>
      <c r="P200" s="173"/>
      <c r="Q200" s="457"/>
    </row>
    <row r="201" spans="1:17" x14ac:dyDescent="0.25">
      <c r="A201" s="347"/>
      <c r="B201" s="348"/>
      <c r="C201" s="348"/>
      <c r="D201" s="348"/>
      <c r="E201" s="348"/>
      <c r="F201" s="348"/>
      <c r="G201" s="348"/>
      <c r="H201" s="348"/>
      <c r="I201" s="348"/>
      <c r="J201" s="348"/>
      <c r="K201" s="348"/>
      <c r="L201" s="349"/>
      <c r="M201" s="353"/>
      <c r="N201" s="354"/>
      <c r="O201" s="354"/>
      <c r="P201" s="354"/>
      <c r="Q201" s="355"/>
    </row>
    <row r="202" spans="1:17" x14ac:dyDescent="0.25">
      <c r="A202" s="350"/>
      <c r="B202" s="351"/>
      <c r="C202" s="351"/>
      <c r="D202" s="351"/>
      <c r="E202" s="351"/>
      <c r="F202" s="351"/>
      <c r="G202" s="351"/>
      <c r="H202" s="351"/>
      <c r="I202" s="351"/>
      <c r="J202" s="351"/>
      <c r="K202" s="351"/>
      <c r="L202" s="352"/>
      <c r="M202" s="458" t="s">
        <v>111</v>
      </c>
      <c r="N202" s="459"/>
      <c r="O202" s="358"/>
      <c r="P202" s="358"/>
      <c r="Q202" s="359"/>
    </row>
    <row r="203" spans="1:17" ht="12.75" customHeight="1" x14ac:dyDescent="0.25">
      <c r="A203" s="449" t="s">
        <v>112</v>
      </c>
      <c r="B203" s="450"/>
      <c r="C203" s="450"/>
      <c r="D203" s="450"/>
      <c r="E203" s="450"/>
      <c r="F203" s="450"/>
      <c r="G203" s="450"/>
      <c r="H203" s="450"/>
      <c r="I203" s="450"/>
      <c r="J203" s="451"/>
      <c r="K203" s="452" t="s">
        <v>113</v>
      </c>
      <c r="L203" s="453"/>
      <c r="M203" s="454"/>
      <c r="N203" s="452" t="s">
        <v>114</v>
      </c>
      <c r="O203" s="453"/>
      <c r="P203" s="453"/>
      <c r="Q203" s="455"/>
    </row>
    <row r="204" spans="1:17" ht="13.8" thickBot="1" x14ac:dyDescent="0.3">
      <c r="A204" s="322"/>
      <c r="B204" s="323"/>
      <c r="C204" s="323"/>
      <c r="D204" s="323"/>
      <c r="E204" s="323"/>
      <c r="F204" s="323"/>
      <c r="G204" s="323"/>
      <c r="H204" s="323"/>
      <c r="I204" s="323"/>
      <c r="J204" s="324"/>
      <c r="K204" s="325"/>
      <c r="L204" s="326"/>
      <c r="M204" s="327"/>
      <c r="N204" s="328"/>
      <c r="O204" s="329"/>
      <c r="P204" s="329"/>
      <c r="Q204" s="330"/>
    </row>
    <row r="205" spans="1:17" ht="13.8" thickTop="1" x14ac:dyDescent="0.25">
      <c r="A205" s="4" t="s">
        <v>102</v>
      </c>
      <c r="B205" s="13" t="s">
        <v>103</v>
      </c>
      <c r="C205" s="460" t="s">
        <v>104</v>
      </c>
      <c r="D205" s="461"/>
      <c r="E205" s="461"/>
      <c r="F205" s="462"/>
      <c r="G205" s="462"/>
      <c r="H205" s="462"/>
      <c r="I205" s="462"/>
      <c r="J205" s="462"/>
      <c r="K205" s="462"/>
      <c r="L205" s="462"/>
      <c r="M205" s="463"/>
      <c r="N205" s="9" t="s">
        <v>105</v>
      </c>
      <c r="O205" s="364"/>
      <c r="P205" s="365"/>
      <c r="Q205" s="366"/>
    </row>
    <row r="206" spans="1:17" x14ac:dyDescent="0.25">
      <c r="A206" s="10">
        <v>20</v>
      </c>
      <c r="B206" s="14"/>
      <c r="C206" s="367"/>
      <c r="D206" s="368"/>
      <c r="E206" s="368"/>
      <c r="F206" s="368"/>
      <c r="G206" s="368"/>
      <c r="H206" s="368"/>
      <c r="I206" s="368"/>
      <c r="J206" s="368"/>
      <c r="K206" s="368"/>
      <c r="L206" s="368"/>
      <c r="M206" s="369"/>
      <c r="N206" s="8" t="s">
        <v>106</v>
      </c>
      <c r="O206" s="370"/>
      <c r="P206" s="371"/>
      <c r="Q206" s="372"/>
    </row>
    <row r="207" spans="1:17" x14ac:dyDescent="0.25">
      <c r="A207" s="464" t="s">
        <v>107</v>
      </c>
      <c r="B207" s="465"/>
      <c r="C207" s="466"/>
      <c r="D207" s="465" t="s">
        <v>108</v>
      </c>
      <c r="E207" s="465"/>
      <c r="F207" s="465"/>
      <c r="G207" s="465"/>
      <c r="H207" s="465"/>
      <c r="I207" s="465"/>
      <c r="J207" s="465"/>
      <c r="K207" s="465"/>
      <c r="L207" s="465"/>
      <c r="M207" s="465"/>
      <c r="N207" s="465"/>
      <c r="O207" s="465"/>
      <c r="P207" s="465"/>
      <c r="Q207" s="467"/>
    </row>
    <row r="208" spans="1:17" x14ac:dyDescent="0.25">
      <c r="A208" s="331"/>
      <c r="B208" s="332"/>
      <c r="C208" s="333"/>
      <c r="D208" s="337"/>
      <c r="E208" s="224"/>
      <c r="F208" s="224"/>
      <c r="G208" s="224"/>
      <c r="H208" s="224"/>
      <c r="I208" s="224"/>
      <c r="J208" s="224"/>
      <c r="K208" s="224"/>
      <c r="L208" s="224"/>
      <c r="M208" s="224"/>
      <c r="N208" s="224"/>
      <c r="O208" s="224"/>
      <c r="P208" s="224"/>
      <c r="Q208" s="225"/>
    </row>
    <row r="209" spans="1:17" ht="49.95" customHeight="1" x14ac:dyDescent="0.25">
      <c r="A209" s="334"/>
      <c r="B209" s="335"/>
      <c r="C209" s="336"/>
      <c r="D209" s="338"/>
      <c r="E209" s="339"/>
      <c r="F209" s="339"/>
      <c r="G209" s="339"/>
      <c r="H209" s="339"/>
      <c r="I209" s="339"/>
      <c r="J209" s="339"/>
      <c r="K209" s="339"/>
      <c r="L209" s="339"/>
      <c r="M209" s="339"/>
      <c r="N209" s="339"/>
      <c r="O209" s="339"/>
      <c r="P209" s="339"/>
      <c r="Q209" s="340"/>
    </row>
    <row r="210" spans="1:17" ht="12.75" customHeight="1" x14ac:dyDescent="0.25">
      <c r="A210" s="302" t="s">
        <v>109</v>
      </c>
      <c r="B210" s="303"/>
      <c r="C210" s="303"/>
      <c r="D210" s="173"/>
      <c r="E210" s="173"/>
      <c r="F210" s="173"/>
      <c r="G210" s="173"/>
      <c r="H210" s="173"/>
      <c r="I210" s="173"/>
      <c r="J210" s="173"/>
      <c r="K210" s="173"/>
      <c r="L210" s="174"/>
      <c r="M210" s="456" t="s">
        <v>110</v>
      </c>
      <c r="N210" s="173"/>
      <c r="O210" s="173"/>
      <c r="P210" s="173"/>
      <c r="Q210" s="457"/>
    </row>
    <row r="211" spans="1:17" x14ac:dyDescent="0.25">
      <c r="A211" s="347"/>
      <c r="B211" s="348"/>
      <c r="C211" s="348"/>
      <c r="D211" s="348"/>
      <c r="E211" s="348"/>
      <c r="F211" s="348"/>
      <c r="G211" s="348"/>
      <c r="H211" s="348"/>
      <c r="I211" s="348"/>
      <c r="J211" s="348"/>
      <c r="K211" s="348"/>
      <c r="L211" s="349"/>
      <c r="M211" s="353"/>
      <c r="N211" s="354"/>
      <c r="O211" s="354"/>
      <c r="P211" s="354"/>
      <c r="Q211" s="355"/>
    </row>
    <row r="212" spans="1:17" x14ac:dyDescent="0.25">
      <c r="A212" s="350"/>
      <c r="B212" s="351"/>
      <c r="C212" s="351"/>
      <c r="D212" s="351"/>
      <c r="E212" s="351"/>
      <c r="F212" s="351"/>
      <c r="G212" s="351"/>
      <c r="H212" s="351"/>
      <c r="I212" s="351"/>
      <c r="J212" s="351"/>
      <c r="K212" s="351"/>
      <c r="L212" s="352"/>
      <c r="M212" s="458" t="s">
        <v>111</v>
      </c>
      <c r="N212" s="459"/>
      <c r="O212" s="358"/>
      <c r="P212" s="358"/>
      <c r="Q212" s="359"/>
    </row>
    <row r="213" spans="1:17" ht="12.75" customHeight="1" x14ac:dyDescent="0.25">
      <c r="A213" s="449" t="s">
        <v>112</v>
      </c>
      <c r="B213" s="450"/>
      <c r="C213" s="450"/>
      <c r="D213" s="450"/>
      <c r="E213" s="450"/>
      <c r="F213" s="450"/>
      <c r="G213" s="450"/>
      <c r="H213" s="450"/>
      <c r="I213" s="450"/>
      <c r="J213" s="451"/>
      <c r="K213" s="452" t="s">
        <v>113</v>
      </c>
      <c r="L213" s="453"/>
      <c r="M213" s="454"/>
      <c r="N213" s="452" t="s">
        <v>114</v>
      </c>
      <c r="O213" s="453"/>
      <c r="P213" s="453"/>
      <c r="Q213" s="455"/>
    </row>
    <row r="214" spans="1:17" ht="13.8" thickBot="1" x14ac:dyDescent="0.3">
      <c r="A214" s="322"/>
      <c r="B214" s="323"/>
      <c r="C214" s="323"/>
      <c r="D214" s="323"/>
      <c r="E214" s="323"/>
      <c r="F214" s="323"/>
      <c r="G214" s="323"/>
      <c r="H214" s="323"/>
      <c r="I214" s="323"/>
      <c r="J214" s="324"/>
      <c r="K214" s="325"/>
      <c r="L214" s="326"/>
      <c r="M214" s="327"/>
      <c r="N214" s="328"/>
      <c r="O214" s="329"/>
      <c r="P214" s="329"/>
      <c r="Q214" s="330"/>
    </row>
    <row r="215" spans="1:17" ht="13.8" thickTop="1" x14ac:dyDescent="0.25">
      <c r="A215" s="4" t="s">
        <v>102</v>
      </c>
      <c r="B215" s="13" t="s">
        <v>103</v>
      </c>
      <c r="C215" s="460" t="s">
        <v>104</v>
      </c>
      <c r="D215" s="461"/>
      <c r="E215" s="461"/>
      <c r="F215" s="462"/>
      <c r="G215" s="462"/>
      <c r="H215" s="462"/>
      <c r="I215" s="462"/>
      <c r="J215" s="462"/>
      <c r="K215" s="462"/>
      <c r="L215" s="462"/>
      <c r="M215" s="463"/>
      <c r="N215" s="9" t="s">
        <v>105</v>
      </c>
      <c r="O215" s="364"/>
      <c r="P215" s="365"/>
      <c r="Q215" s="366"/>
    </row>
    <row r="216" spans="1:17" x14ac:dyDescent="0.25">
      <c r="A216" s="10">
        <v>21</v>
      </c>
      <c r="B216" s="14"/>
      <c r="C216" s="367"/>
      <c r="D216" s="368"/>
      <c r="E216" s="368"/>
      <c r="F216" s="368"/>
      <c r="G216" s="368"/>
      <c r="H216" s="368"/>
      <c r="I216" s="368"/>
      <c r="J216" s="368"/>
      <c r="K216" s="368"/>
      <c r="L216" s="368"/>
      <c r="M216" s="369"/>
      <c r="N216" s="8" t="s">
        <v>106</v>
      </c>
      <c r="O216" s="370"/>
      <c r="P216" s="371"/>
      <c r="Q216" s="372"/>
    </row>
    <row r="217" spans="1:17" x14ac:dyDescent="0.25">
      <c r="A217" s="464" t="s">
        <v>107</v>
      </c>
      <c r="B217" s="465"/>
      <c r="C217" s="466"/>
      <c r="D217" s="465" t="s">
        <v>108</v>
      </c>
      <c r="E217" s="465"/>
      <c r="F217" s="465"/>
      <c r="G217" s="465"/>
      <c r="H217" s="465"/>
      <c r="I217" s="465"/>
      <c r="J217" s="465"/>
      <c r="K217" s="465"/>
      <c r="L217" s="465"/>
      <c r="M217" s="465"/>
      <c r="N217" s="465"/>
      <c r="O217" s="465"/>
      <c r="P217" s="465"/>
      <c r="Q217" s="467"/>
    </row>
    <row r="218" spans="1:17" x14ac:dyDescent="0.25">
      <c r="A218" s="331"/>
      <c r="B218" s="332"/>
      <c r="C218" s="333"/>
      <c r="D218" s="337"/>
      <c r="E218" s="224"/>
      <c r="F218" s="224"/>
      <c r="G218" s="224"/>
      <c r="H218" s="224"/>
      <c r="I218" s="224"/>
      <c r="J218" s="224"/>
      <c r="K218" s="224"/>
      <c r="L218" s="224"/>
      <c r="M218" s="224"/>
      <c r="N218" s="224"/>
      <c r="O218" s="224"/>
      <c r="P218" s="224"/>
      <c r="Q218" s="225"/>
    </row>
    <row r="219" spans="1:17" ht="49.95" customHeight="1" x14ac:dyDescent="0.25">
      <c r="A219" s="334"/>
      <c r="B219" s="335"/>
      <c r="C219" s="336"/>
      <c r="D219" s="338"/>
      <c r="E219" s="339"/>
      <c r="F219" s="339"/>
      <c r="G219" s="339"/>
      <c r="H219" s="339"/>
      <c r="I219" s="339"/>
      <c r="J219" s="339"/>
      <c r="K219" s="339"/>
      <c r="L219" s="339"/>
      <c r="M219" s="339"/>
      <c r="N219" s="339"/>
      <c r="O219" s="339"/>
      <c r="P219" s="339"/>
      <c r="Q219" s="340"/>
    </row>
    <row r="220" spans="1:17" ht="12.75" customHeight="1" x14ac:dyDescent="0.25">
      <c r="A220" s="302" t="s">
        <v>109</v>
      </c>
      <c r="B220" s="303"/>
      <c r="C220" s="303"/>
      <c r="D220" s="173"/>
      <c r="E220" s="173"/>
      <c r="F220" s="173"/>
      <c r="G220" s="173"/>
      <c r="H220" s="173"/>
      <c r="I220" s="173"/>
      <c r="J220" s="173"/>
      <c r="K220" s="173"/>
      <c r="L220" s="174"/>
      <c r="M220" s="456" t="s">
        <v>110</v>
      </c>
      <c r="N220" s="173"/>
      <c r="O220" s="173"/>
      <c r="P220" s="173"/>
      <c r="Q220" s="457"/>
    </row>
    <row r="221" spans="1:17" x14ac:dyDescent="0.25">
      <c r="A221" s="347"/>
      <c r="B221" s="348"/>
      <c r="C221" s="348"/>
      <c r="D221" s="348"/>
      <c r="E221" s="348"/>
      <c r="F221" s="348"/>
      <c r="G221" s="348"/>
      <c r="H221" s="348"/>
      <c r="I221" s="348"/>
      <c r="J221" s="348"/>
      <c r="K221" s="348"/>
      <c r="L221" s="349"/>
      <c r="M221" s="353"/>
      <c r="N221" s="354"/>
      <c r="O221" s="354"/>
      <c r="P221" s="354"/>
      <c r="Q221" s="355"/>
    </row>
    <row r="222" spans="1:17" x14ac:dyDescent="0.25">
      <c r="A222" s="350"/>
      <c r="B222" s="351"/>
      <c r="C222" s="351"/>
      <c r="D222" s="351"/>
      <c r="E222" s="351"/>
      <c r="F222" s="351"/>
      <c r="G222" s="351"/>
      <c r="H222" s="351"/>
      <c r="I222" s="351"/>
      <c r="J222" s="351"/>
      <c r="K222" s="351"/>
      <c r="L222" s="352"/>
      <c r="M222" s="458" t="s">
        <v>111</v>
      </c>
      <c r="N222" s="459"/>
      <c r="O222" s="358"/>
      <c r="P222" s="358"/>
      <c r="Q222" s="359"/>
    </row>
    <row r="223" spans="1:17" ht="12.75" customHeight="1" x14ac:dyDescent="0.25">
      <c r="A223" s="449" t="s">
        <v>112</v>
      </c>
      <c r="B223" s="450"/>
      <c r="C223" s="450"/>
      <c r="D223" s="450"/>
      <c r="E223" s="450"/>
      <c r="F223" s="450"/>
      <c r="G223" s="450"/>
      <c r="H223" s="450"/>
      <c r="I223" s="450"/>
      <c r="J223" s="451"/>
      <c r="K223" s="452" t="s">
        <v>113</v>
      </c>
      <c r="L223" s="453"/>
      <c r="M223" s="454"/>
      <c r="N223" s="452" t="s">
        <v>114</v>
      </c>
      <c r="O223" s="453"/>
      <c r="P223" s="453"/>
      <c r="Q223" s="455"/>
    </row>
    <row r="224" spans="1:17" ht="13.8" thickBot="1" x14ac:dyDescent="0.3">
      <c r="A224" s="322"/>
      <c r="B224" s="323"/>
      <c r="C224" s="323"/>
      <c r="D224" s="323"/>
      <c r="E224" s="323"/>
      <c r="F224" s="323"/>
      <c r="G224" s="323"/>
      <c r="H224" s="323"/>
      <c r="I224" s="323"/>
      <c r="J224" s="324"/>
      <c r="K224" s="325"/>
      <c r="L224" s="326"/>
      <c r="M224" s="327"/>
      <c r="N224" s="328"/>
      <c r="O224" s="329"/>
      <c r="P224" s="329"/>
      <c r="Q224" s="330"/>
    </row>
    <row r="225" spans="1:17" ht="13.8" thickTop="1" x14ac:dyDescent="0.25">
      <c r="A225" s="4" t="s">
        <v>102</v>
      </c>
      <c r="B225" s="13" t="s">
        <v>103</v>
      </c>
      <c r="C225" s="460" t="s">
        <v>104</v>
      </c>
      <c r="D225" s="461"/>
      <c r="E225" s="461"/>
      <c r="F225" s="462"/>
      <c r="G225" s="462"/>
      <c r="H225" s="462"/>
      <c r="I225" s="462"/>
      <c r="J225" s="462"/>
      <c r="K225" s="462"/>
      <c r="L225" s="462"/>
      <c r="M225" s="463"/>
      <c r="N225" s="9" t="s">
        <v>105</v>
      </c>
      <c r="O225" s="364"/>
      <c r="P225" s="365"/>
      <c r="Q225" s="366"/>
    </row>
    <row r="226" spans="1:17" x14ac:dyDescent="0.25">
      <c r="A226" s="10">
        <v>22</v>
      </c>
      <c r="B226" s="14"/>
      <c r="C226" s="367"/>
      <c r="D226" s="368"/>
      <c r="E226" s="368"/>
      <c r="F226" s="368"/>
      <c r="G226" s="368"/>
      <c r="H226" s="368"/>
      <c r="I226" s="368"/>
      <c r="J226" s="368"/>
      <c r="K226" s="368"/>
      <c r="L226" s="368"/>
      <c r="M226" s="369"/>
      <c r="N226" s="8" t="s">
        <v>106</v>
      </c>
      <c r="O226" s="370"/>
      <c r="P226" s="371"/>
      <c r="Q226" s="372"/>
    </row>
    <row r="227" spans="1:17" x14ac:dyDescent="0.25">
      <c r="A227" s="464" t="s">
        <v>107</v>
      </c>
      <c r="B227" s="465"/>
      <c r="C227" s="466"/>
      <c r="D227" s="465" t="s">
        <v>108</v>
      </c>
      <c r="E227" s="465"/>
      <c r="F227" s="465"/>
      <c r="G227" s="465"/>
      <c r="H227" s="465"/>
      <c r="I227" s="465"/>
      <c r="J227" s="465"/>
      <c r="K227" s="465"/>
      <c r="L227" s="465"/>
      <c r="M227" s="465"/>
      <c r="N227" s="465"/>
      <c r="O227" s="465"/>
      <c r="P227" s="465"/>
      <c r="Q227" s="467"/>
    </row>
    <row r="228" spans="1:17" x14ac:dyDescent="0.25">
      <c r="A228" s="331"/>
      <c r="B228" s="332"/>
      <c r="C228" s="333"/>
      <c r="D228" s="337"/>
      <c r="E228" s="224"/>
      <c r="F228" s="224"/>
      <c r="G228" s="224"/>
      <c r="H228" s="224"/>
      <c r="I228" s="224"/>
      <c r="J228" s="224"/>
      <c r="K228" s="224"/>
      <c r="L228" s="224"/>
      <c r="M228" s="224"/>
      <c r="N228" s="224"/>
      <c r="O228" s="224"/>
      <c r="P228" s="224"/>
      <c r="Q228" s="225"/>
    </row>
    <row r="229" spans="1:17" ht="49.95" customHeight="1" x14ac:dyDescent="0.25">
      <c r="A229" s="334"/>
      <c r="B229" s="335"/>
      <c r="C229" s="336"/>
      <c r="D229" s="338"/>
      <c r="E229" s="339"/>
      <c r="F229" s="339"/>
      <c r="G229" s="339"/>
      <c r="H229" s="339"/>
      <c r="I229" s="339"/>
      <c r="J229" s="339"/>
      <c r="K229" s="339"/>
      <c r="L229" s="339"/>
      <c r="M229" s="339"/>
      <c r="N229" s="339"/>
      <c r="O229" s="339"/>
      <c r="P229" s="339"/>
      <c r="Q229" s="340"/>
    </row>
    <row r="230" spans="1:17" ht="12.75" customHeight="1" x14ac:dyDescent="0.25">
      <c r="A230" s="302" t="s">
        <v>109</v>
      </c>
      <c r="B230" s="303"/>
      <c r="C230" s="303"/>
      <c r="D230" s="173"/>
      <c r="E230" s="173"/>
      <c r="F230" s="173"/>
      <c r="G230" s="173"/>
      <c r="H230" s="173"/>
      <c r="I230" s="173"/>
      <c r="J230" s="173"/>
      <c r="K230" s="173"/>
      <c r="L230" s="174"/>
      <c r="M230" s="456" t="s">
        <v>110</v>
      </c>
      <c r="N230" s="173"/>
      <c r="O230" s="173"/>
      <c r="P230" s="173"/>
      <c r="Q230" s="457"/>
    </row>
    <row r="231" spans="1:17" x14ac:dyDescent="0.25">
      <c r="A231" s="347"/>
      <c r="B231" s="348"/>
      <c r="C231" s="348"/>
      <c r="D231" s="348"/>
      <c r="E231" s="348"/>
      <c r="F231" s="348"/>
      <c r="G231" s="348"/>
      <c r="H231" s="348"/>
      <c r="I231" s="348"/>
      <c r="J231" s="348"/>
      <c r="K231" s="348"/>
      <c r="L231" s="349"/>
      <c r="M231" s="353"/>
      <c r="N231" s="354"/>
      <c r="O231" s="354"/>
      <c r="P231" s="354"/>
      <c r="Q231" s="355"/>
    </row>
    <row r="232" spans="1:17" x14ac:dyDescent="0.25">
      <c r="A232" s="350"/>
      <c r="B232" s="351"/>
      <c r="C232" s="351"/>
      <c r="D232" s="351"/>
      <c r="E232" s="351"/>
      <c r="F232" s="351"/>
      <c r="G232" s="351"/>
      <c r="H232" s="351"/>
      <c r="I232" s="351"/>
      <c r="J232" s="351"/>
      <c r="K232" s="351"/>
      <c r="L232" s="352"/>
      <c r="M232" s="458" t="s">
        <v>111</v>
      </c>
      <c r="N232" s="459"/>
      <c r="O232" s="358"/>
      <c r="P232" s="358"/>
      <c r="Q232" s="359"/>
    </row>
    <row r="233" spans="1:17" ht="12.75" customHeight="1" x14ac:dyDescent="0.25">
      <c r="A233" s="449" t="s">
        <v>112</v>
      </c>
      <c r="B233" s="450"/>
      <c r="C233" s="450"/>
      <c r="D233" s="450"/>
      <c r="E233" s="450"/>
      <c r="F233" s="450"/>
      <c r="G233" s="450"/>
      <c r="H233" s="450"/>
      <c r="I233" s="450"/>
      <c r="J233" s="451"/>
      <c r="K233" s="452" t="s">
        <v>113</v>
      </c>
      <c r="L233" s="453"/>
      <c r="M233" s="454"/>
      <c r="N233" s="452" t="s">
        <v>114</v>
      </c>
      <c r="O233" s="453"/>
      <c r="P233" s="453"/>
      <c r="Q233" s="455"/>
    </row>
    <row r="234" spans="1:17" ht="13.8" thickBot="1" x14ac:dyDescent="0.3">
      <c r="A234" s="322"/>
      <c r="B234" s="323"/>
      <c r="C234" s="323"/>
      <c r="D234" s="323"/>
      <c r="E234" s="323"/>
      <c r="F234" s="323"/>
      <c r="G234" s="323"/>
      <c r="H234" s="323"/>
      <c r="I234" s="323"/>
      <c r="J234" s="324"/>
      <c r="K234" s="325"/>
      <c r="L234" s="326"/>
      <c r="M234" s="327"/>
      <c r="N234" s="328"/>
      <c r="O234" s="329"/>
      <c r="P234" s="329"/>
      <c r="Q234" s="330"/>
    </row>
    <row r="235" spans="1:17" ht="13.8" thickTop="1" x14ac:dyDescent="0.25">
      <c r="A235" s="4" t="s">
        <v>102</v>
      </c>
      <c r="B235" s="13" t="s">
        <v>103</v>
      </c>
      <c r="C235" s="460" t="s">
        <v>104</v>
      </c>
      <c r="D235" s="461"/>
      <c r="E235" s="461"/>
      <c r="F235" s="462"/>
      <c r="G235" s="462"/>
      <c r="H235" s="462"/>
      <c r="I235" s="462"/>
      <c r="J235" s="462"/>
      <c r="K235" s="462"/>
      <c r="L235" s="462"/>
      <c r="M235" s="463"/>
      <c r="N235" s="9" t="s">
        <v>105</v>
      </c>
      <c r="O235" s="364"/>
      <c r="P235" s="365"/>
      <c r="Q235" s="366"/>
    </row>
    <row r="236" spans="1:17" x14ac:dyDescent="0.25">
      <c r="A236" s="10">
        <v>23</v>
      </c>
      <c r="B236" s="14"/>
      <c r="C236" s="367"/>
      <c r="D236" s="368"/>
      <c r="E236" s="368"/>
      <c r="F236" s="368"/>
      <c r="G236" s="368"/>
      <c r="H236" s="368"/>
      <c r="I236" s="368"/>
      <c r="J236" s="368"/>
      <c r="K236" s="368"/>
      <c r="L236" s="368"/>
      <c r="M236" s="369"/>
      <c r="N236" s="8" t="s">
        <v>106</v>
      </c>
      <c r="O236" s="370"/>
      <c r="P236" s="371"/>
      <c r="Q236" s="372"/>
    </row>
    <row r="237" spans="1:17" x14ac:dyDescent="0.25">
      <c r="A237" s="464" t="s">
        <v>107</v>
      </c>
      <c r="B237" s="465"/>
      <c r="C237" s="466"/>
      <c r="D237" s="465" t="s">
        <v>108</v>
      </c>
      <c r="E237" s="465"/>
      <c r="F237" s="465"/>
      <c r="G237" s="465"/>
      <c r="H237" s="465"/>
      <c r="I237" s="465"/>
      <c r="J237" s="465"/>
      <c r="K237" s="465"/>
      <c r="L237" s="465"/>
      <c r="M237" s="465"/>
      <c r="N237" s="465"/>
      <c r="O237" s="465"/>
      <c r="P237" s="465"/>
      <c r="Q237" s="467"/>
    </row>
    <row r="238" spans="1:17" x14ac:dyDescent="0.25">
      <c r="A238" s="331"/>
      <c r="B238" s="332"/>
      <c r="C238" s="333"/>
      <c r="D238" s="337"/>
      <c r="E238" s="224"/>
      <c r="F238" s="224"/>
      <c r="G238" s="224"/>
      <c r="H238" s="224"/>
      <c r="I238" s="224"/>
      <c r="J238" s="224"/>
      <c r="K238" s="224"/>
      <c r="L238" s="224"/>
      <c r="M238" s="224"/>
      <c r="N238" s="224"/>
      <c r="O238" s="224"/>
      <c r="P238" s="224"/>
      <c r="Q238" s="225"/>
    </row>
    <row r="239" spans="1:17" ht="49.95" customHeight="1" x14ac:dyDescent="0.25">
      <c r="A239" s="334"/>
      <c r="B239" s="335"/>
      <c r="C239" s="336"/>
      <c r="D239" s="338"/>
      <c r="E239" s="339"/>
      <c r="F239" s="339"/>
      <c r="G239" s="339"/>
      <c r="H239" s="339"/>
      <c r="I239" s="339"/>
      <c r="J239" s="339"/>
      <c r="K239" s="339"/>
      <c r="L239" s="339"/>
      <c r="M239" s="339"/>
      <c r="N239" s="339"/>
      <c r="O239" s="339"/>
      <c r="P239" s="339"/>
      <c r="Q239" s="340"/>
    </row>
    <row r="240" spans="1:17" ht="12.75" customHeight="1" x14ac:dyDescent="0.25">
      <c r="A240" s="302" t="s">
        <v>109</v>
      </c>
      <c r="B240" s="303"/>
      <c r="C240" s="303"/>
      <c r="D240" s="173"/>
      <c r="E240" s="173"/>
      <c r="F240" s="173"/>
      <c r="G240" s="173"/>
      <c r="H240" s="173"/>
      <c r="I240" s="173"/>
      <c r="J240" s="173"/>
      <c r="K240" s="173"/>
      <c r="L240" s="174"/>
      <c r="M240" s="456" t="s">
        <v>110</v>
      </c>
      <c r="N240" s="173"/>
      <c r="O240" s="173"/>
      <c r="P240" s="173"/>
      <c r="Q240" s="457"/>
    </row>
    <row r="241" spans="1:17" x14ac:dyDescent="0.25">
      <c r="A241" s="347"/>
      <c r="B241" s="348"/>
      <c r="C241" s="348"/>
      <c r="D241" s="348"/>
      <c r="E241" s="348"/>
      <c r="F241" s="348"/>
      <c r="G241" s="348"/>
      <c r="H241" s="348"/>
      <c r="I241" s="348"/>
      <c r="J241" s="348"/>
      <c r="K241" s="348"/>
      <c r="L241" s="349"/>
      <c r="M241" s="353"/>
      <c r="N241" s="354"/>
      <c r="O241" s="354"/>
      <c r="P241" s="354"/>
      <c r="Q241" s="355"/>
    </row>
    <row r="242" spans="1:17" x14ac:dyDescent="0.25">
      <c r="A242" s="350"/>
      <c r="B242" s="351"/>
      <c r="C242" s="351"/>
      <c r="D242" s="351"/>
      <c r="E242" s="351"/>
      <c r="F242" s="351"/>
      <c r="G242" s="351"/>
      <c r="H242" s="351"/>
      <c r="I242" s="351"/>
      <c r="J242" s="351"/>
      <c r="K242" s="351"/>
      <c r="L242" s="352"/>
      <c r="M242" s="458" t="s">
        <v>111</v>
      </c>
      <c r="N242" s="459"/>
      <c r="O242" s="358"/>
      <c r="P242" s="358"/>
      <c r="Q242" s="359"/>
    </row>
    <row r="243" spans="1:17" ht="12.75" customHeight="1" x14ac:dyDescent="0.25">
      <c r="A243" s="449" t="s">
        <v>112</v>
      </c>
      <c r="B243" s="450"/>
      <c r="C243" s="450"/>
      <c r="D243" s="450"/>
      <c r="E243" s="450"/>
      <c r="F243" s="450"/>
      <c r="G243" s="450"/>
      <c r="H243" s="450"/>
      <c r="I243" s="450"/>
      <c r="J243" s="451"/>
      <c r="K243" s="452" t="s">
        <v>113</v>
      </c>
      <c r="L243" s="453"/>
      <c r="M243" s="454"/>
      <c r="N243" s="452" t="s">
        <v>114</v>
      </c>
      <c r="O243" s="453"/>
      <c r="P243" s="453"/>
      <c r="Q243" s="455"/>
    </row>
    <row r="244" spans="1:17" ht="13.8" thickBot="1" x14ac:dyDescent="0.3">
      <c r="A244" s="322"/>
      <c r="B244" s="323"/>
      <c r="C244" s="323"/>
      <c r="D244" s="323"/>
      <c r="E244" s="323"/>
      <c r="F244" s="323"/>
      <c r="G244" s="323"/>
      <c r="H244" s="323"/>
      <c r="I244" s="323"/>
      <c r="J244" s="324"/>
      <c r="K244" s="325"/>
      <c r="L244" s="326"/>
      <c r="M244" s="327"/>
      <c r="N244" s="328"/>
      <c r="O244" s="329"/>
      <c r="P244" s="329"/>
      <c r="Q244" s="330"/>
    </row>
    <row r="245" spans="1:17" ht="13.8" thickTop="1" x14ac:dyDescent="0.25">
      <c r="A245" s="4" t="s">
        <v>102</v>
      </c>
      <c r="B245" s="13" t="s">
        <v>103</v>
      </c>
      <c r="C245" s="460" t="s">
        <v>104</v>
      </c>
      <c r="D245" s="461"/>
      <c r="E245" s="461"/>
      <c r="F245" s="462"/>
      <c r="G245" s="462"/>
      <c r="H245" s="462"/>
      <c r="I245" s="462"/>
      <c r="J245" s="462"/>
      <c r="K245" s="462"/>
      <c r="L245" s="462"/>
      <c r="M245" s="463"/>
      <c r="N245" s="9" t="s">
        <v>105</v>
      </c>
      <c r="O245" s="364"/>
      <c r="P245" s="365"/>
      <c r="Q245" s="366"/>
    </row>
    <row r="246" spans="1:17" x14ac:dyDescent="0.25">
      <c r="A246" s="10">
        <v>24</v>
      </c>
      <c r="B246" s="14"/>
      <c r="C246" s="367"/>
      <c r="D246" s="368"/>
      <c r="E246" s="368"/>
      <c r="F246" s="368"/>
      <c r="G246" s="368"/>
      <c r="H246" s="368"/>
      <c r="I246" s="368"/>
      <c r="J246" s="368"/>
      <c r="K246" s="368"/>
      <c r="L246" s="368"/>
      <c r="M246" s="369"/>
      <c r="N246" s="8" t="s">
        <v>106</v>
      </c>
      <c r="O246" s="370"/>
      <c r="P246" s="371"/>
      <c r="Q246" s="372"/>
    </row>
    <row r="247" spans="1:17" x14ac:dyDescent="0.25">
      <c r="A247" s="464" t="s">
        <v>107</v>
      </c>
      <c r="B247" s="465"/>
      <c r="C247" s="466"/>
      <c r="D247" s="465" t="s">
        <v>108</v>
      </c>
      <c r="E247" s="465"/>
      <c r="F247" s="465"/>
      <c r="G247" s="465"/>
      <c r="H247" s="465"/>
      <c r="I247" s="465"/>
      <c r="J247" s="465"/>
      <c r="K247" s="465"/>
      <c r="L247" s="465"/>
      <c r="M247" s="465"/>
      <c r="N247" s="465"/>
      <c r="O247" s="465"/>
      <c r="P247" s="465"/>
      <c r="Q247" s="467"/>
    </row>
    <row r="248" spans="1:17" x14ac:dyDescent="0.25">
      <c r="A248" s="331"/>
      <c r="B248" s="332"/>
      <c r="C248" s="333"/>
      <c r="D248" s="337"/>
      <c r="E248" s="224"/>
      <c r="F248" s="224"/>
      <c r="G248" s="224"/>
      <c r="H248" s="224"/>
      <c r="I248" s="224"/>
      <c r="J248" s="224"/>
      <c r="K248" s="224"/>
      <c r="L248" s="224"/>
      <c r="M248" s="224"/>
      <c r="N248" s="224"/>
      <c r="O248" s="224"/>
      <c r="P248" s="224"/>
      <c r="Q248" s="225"/>
    </row>
    <row r="249" spans="1:17" ht="49.95" customHeight="1" x14ac:dyDescent="0.25">
      <c r="A249" s="334"/>
      <c r="B249" s="335"/>
      <c r="C249" s="336"/>
      <c r="D249" s="338"/>
      <c r="E249" s="339"/>
      <c r="F249" s="339"/>
      <c r="G249" s="339"/>
      <c r="H249" s="339"/>
      <c r="I249" s="339"/>
      <c r="J249" s="339"/>
      <c r="K249" s="339"/>
      <c r="L249" s="339"/>
      <c r="M249" s="339"/>
      <c r="N249" s="339"/>
      <c r="O249" s="339"/>
      <c r="P249" s="339"/>
      <c r="Q249" s="340"/>
    </row>
    <row r="250" spans="1:17" ht="12.75" customHeight="1" x14ac:dyDescent="0.25">
      <c r="A250" s="302" t="s">
        <v>109</v>
      </c>
      <c r="B250" s="303"/>
      <c r="C250" s="303"/>
      <c r="D250" s="173"/>
      <c r="E250" s="173"/>
      <c r="F250" s="173"/>
      <c r="G250" s="173"/>
      <c r="H250" s="173"/>
      <c r="I250" s="173"/>
      <c r="J250" s="173"/>
      <c r="K250" s="173"/>
      <c r="L250" s="174"/>
      <c r="M250" s="456" t="s">
        <v>110</v>
      </c>
      <c r="N250" s="173"/>
      <c r="O250" s="173"/>
      <c r="P250" s="173"/>
      <c r="Q250" s="457"/>
    </row>
    <row r="251" spans="1:17" x14ac:dyDescent="0.25">
      <c r="A251" s="347"/>
      <c r="B251" s="348"/>
      <c r="C251" s="348"/>
      <c r="D251" s="348"/>
      <c r="E251" s="348"/>
      <c r="F251" s="348"/>
      <c r="G251" s="348"/>
      <c r="H251" s="348"/>
      <c r="I251" s="348"/>
      <c r="J251" s="348"/>
      <c r="K251" s="348"/>
      <c r="L251" s="349"/>
      <c r="M251" s="353"/>
      <c r="N251" s="354"/>
      <c r="O251" s="354"/>
      <c r="P251" s="354"/>
      <c r="Q251" s="355"/>
    </row>
    <row r="252" spans="1:17" x14ac:dyDescent="0.25">
      <c r="A252" s="350"/>
      <c r="B252" s="351"/>
      <c r="C252" s="351"/>
      <c r="D252" s="351"/>
      <c r="E252" s="351"/>
      <c r="F252" s="351"/>
      <c r="G252" s="351"/>
      <c r="H252" s="351"/>
      <c r="I252" s="351"/>
      <c r="J252" s="351"/>
      <c r="K252" s="351"/>
      <c r="L252" s="352"/>
      <c r="M252" s="458" t="s">
        <v>111</v>
      </c>
      <c r="N252" s="459"/>
      <c r="O252" s="358"/>
      <c r="P252" s="358"/>
      <c r="Q252" s="359"/>
    </row>
    <row r="253" spans="1:17" ht="12.75" customHeight="1" x14ac:dyDescent="0.25">
      <c r="A253" s="449" t="s">
        <v>112</v>
      </c>
      <c r="B253" s="450"/>
      <c r="C253" s="450"/>
      <c r="D253" s="450"/>
      <c r="E253" s="450"/>
      <c r="F253" s="450"/>
      <c r="G253" s="450"/>
      <c r="H253" s="450"/>
      <c r="I253" s="450"/>
      <c r="J253" s="451"/>
      <c r="K253" s="452" t="s">
        <v>113</v>
      </c>
      <c r="L253" s="453"/>
      <c r="M253" s="454"/>
      <c r="N253" s="452" t="s">
        <v>114</v>
      </c>
      <c r="O253" s="453"/>
      <c r="P253" s="453"/>
      <c r="Q253" s="455"/>
    </row>
    <row r="254" spans="1:17" ht="13.8" thickBot="1" x14ac:dyDescent="0.3">
      <c r="A254" s="322"/>
      <c r="B254" s="323"/>
      <c r="C254" s="323"/>
      <c r="D254" s="323"/>
      <c r="E254" s="323"/>
      <c r="F254" s="323"/>
      <c r="G254" s="323"/>
      <c r="H254" s="323"/>
      <c r="I254" s="323"/>
      <c r="J254" s="324"/>
      <c r="K254" s="325"/>
      <c r="L254" s="326"/>
      <c r="M254" s="327"/>
      <c r="N254" s="328"/>
      <c r="O254" s="329"/>
      <c r="P254" s="329"/>
      <c r="Q254" s="330"/>
    </row>
    <row r="255" spans="1:17" ht="13.8" thickTop="1" x14ac:dyDescent="0.25">
      <c r="A255" s="4" t="s">
        <v>102</v>
      </c>
      <c r="B255" s="13" t="s">
        <v>103</v>
      </c>
      <c r="C255" s="460" t="s">
        <v>104</v>
      </c>
      <c r="D255" s="461"/>
      <c r="E255" s="461"/>
      <c r="F255" s="462"/>
      <c r="G255" s="462"/>
      <c r="H255" s="462"/>
      <c r="I255" s="462"/>
      <c r="J255" s="462"/>
      <c r="K255" s="462"/>
      <c r="L255" s="462"/>
      <c r="M255" s="463"/>
      <c r="N255" s="9" t="s">
        <v>105</v>
      </c>
      <c r="O255" s="364"/>
      <c r="P255" s="365"/>
      <c r="Q255" s="366"/>
    </row>
    <row r="256" spans="1:17" x14ac:dyDescent="0.25">
      <c r="A256" s="10">
        <v>25</v>
      </c>
      <c r="B256" s="14"/>
      <c r="C256" s="367"/>
      <c r="D256" s="368"/>
      <c r="E256" s="368"/>
      <c r="F256" s="368"/>
      <c r="G256" s="368"/>
      <c r="H256" s="368"/>
      <c r="I256" s="368"/>
      <c r="J256" s="368"/>
      <c r="K256" s="368"/>
      <c r="L256" s="368"/>
      <c r="M256" s="369"/>
      <c r="N256" s="8" t="s">
        <v>106</v>
      </c>
      <c r="O256" s="370"/>
      <c r="P256" s="371"/>
      <c r="Q256" s="372"/>
    </row>
    <row r="257" spans="1:17" x14ac:dyDescent="0.25">
      <c r="A257" s="464" t="s">
        <v>107</v>
      </c>
      <c r="B257" s="465"/>
      <c r="C257" s="466"/>
      <c r="D257" s="465" t="s">
        <v>108</v>
      </c>
      <c r="E257" s="465"/>
      <c r="F257" s="465"/>
      <c r="G257" s="465"/>
      <c r="H257" s="465"/>
      <c r="I257" s="465"/>
      <c r="J257" s="465"/>
      <c r="K257" s="465"/>
      <c r="L257" s="465"/>
      <c r="M257" s="465"/>
      <c r="N257" s="465"/>
      <c r="O257" s="465"/>
      <c r="P257" s="465"/>
      <c r="Q257" s="467"/>
    </row>
    <row r="258" spans="1:17" x14ac:dyDescent="0.25">
      <c r="A258" s="331"/>
      <c r="B258" s="332"/>
      <c r="C258" s="333"/>
      <c r="D258" s="337"/>
      <c r="E258" s="224"/>
      <c r="F258" s="224"/>
      <c r="G258" s="224"/>
      <c r="H258" s="224"/>
      <c r="I258" s="224"/>
      <c r="J258" s="224"/>
      <c r="K258" s="224"/>
      <c r="L258" s="224"/>
      <c r="M258" s="224"/>
      <c r="N258" s="224"/>
      <c r="O258" s="224"/>
      <c r="P258" s="224"/>
      <c r="Q258" s="225"/>
    </row>
    <row r="259" spans="1:17" ht="49.95" customHeight="1" x14ac:dyDescent="0.25">
      <c r="A259" s="334"/>
      <c r="B259" s="335"/>
      <c r="C259" s="336"/>
      <c r="D259" s="338"/>
      <c r="E259" s="339"/>
      <c r="F259" s="339"/>
      <c r="G259" s="339"/>
      <c r="H259" s="339"/>
      <c r="I259" s="339"/>
      <c r="J259" s="339"/>
      <c r="K259" s="339"/>
      <c r="L259" s="339"/>
      <c r="M259" s="339"/>
      <c r="N259" s="339"/>
      <c r="O259" s="339"/>
      <c r="P259" s="339"/>
      <c r="Q259" s="340"/>
    </row>
    <row r="260" spans="1:17" ht="12.75" customHeight="1" x14ac:dyDescent="0.25">
      <c r="A260" s="302" t="s">
        <v>109</v>
      </c>
      <c r="B260" s="303"/>
      <c r="C260" s="303"/>
      <c r="D260" s="173"/>
      <c r="E260" s="173"/>
      <c r="F260" s="173"/>
      <c r="G260" s="173"/>
      <c r="H260" s="173"/>
      <c r="I260" s="173"/>
      <c r="J260" s="173"/>
      <c r="K260" s="173"/>
      <c r="L260" s="174"/>
      <c r="M260" s="456" t="s">
        <v>110</v>
      </c>
      <c r="N260" s="173"/>
      <c r="O260" s="173"/>
      <c r="P260" s="173"/>
      <c r="Q260" s="457"/>
    </row>
    <row r="261" spans="1:17" x14ac:dyDescent="0.25">
      <c r="A261" s="347"/>
      <c r="B261" s="348"/>
      <c r="C261" s="348"/>
      <c r="D261" s="348"/>
      <c r="E261" s="348"/>
      <c r="F261" s="348"/>
      <c r="G261" s="348"/>
      <c r="H261" s="348"/>
      <c r="I261" s="348"/>
      <c r="J261" s="348"/>
      <c r="K261" s="348"/>
      <c r="L261" s="349"/>
      <c r="M261" s="353"/>
      <c r="N261" s="354"/>
      <c r="O261" s="354"/>
      <c r="P261" s="354"/>
      <c r="Q261" s="355"/>
    </row>
    <row r="262" spans="1:17" x14ac:dyDescent="0.25">
      <c r="A262" s="350"/>
      <c r="B262" s="351"/>
      <c r="C262" s="351"/>
      <c r="D262" s="351"/>
      <c r="E262" s="351"/>
      <c r="F262" s="351"/>
      <c r="G262" s="351"/>
      <c r="H262" s="351"/>
      <c r="I262" s="351"/>
      <c r="J262" s="351"/>
      <c r="K262" s="351"/>
      <c r="L262" s="352"/>
      <c r="M262" s="458" t="s">
        <v>111</v>
      </c>
      <c r="N262" s="459"/>
      <c r="O262" s="358"/>
      <c r="P262" s="358"/>
      <c r="Q262" s="359"/>
    </row>
    <row r="263" spans="1:17" ht="12.75" customHeight="1" x14ac:dyDescent="0.25">
      <c r="A263" s="449" t="s">
        <v>112</v>
      </c>
      <c r="B263" s="450"/>
      <c r="C263" s="450"/>
      <c r="D263" s="450"/>
      <c r="E263" s="450"/>
      <c r="F263" s="450"/>
      <c r="G263" s="450"/>
      <c r="H263" s="450"/>
      <c r="I263" s="450"/>
      <c r="J263" s="451"/>
      <c r="K263" s="452" t="s">
        <v>113</v>
      </c>
      <c r="L263" s="453"/>
      <c r="M263" s="454"/>
      <c r="N263" s="452" t="s">
        <v>114</v>
      </c>
      <c r="O263" s="453"/>
      <c r="P263" s="453"/>
      <c r="Q263" s="455"/>
    </row>
    <row r="264" spans="1:17" ht="13.8" thickBot="1" x14ac:dyDescent="0.3">
      <c r="A264" s="322"/>
      <c r="B264" s="323"/>
      <c r="C264" s="323"/>
      <c r="D264" s="323"/>
      <c r="E264" s="323"/>
      <c r="F264" s="323"/>
      <c r="G264" s="323"/>
      <c r="H264" s="323"/>
      <c r="I264" s="323"/>
      <c r="J264" s="324"/>
      <c r="K264" s="325"/>
      <c r="L264" s="326"/>
      <c r="M264" s="327"/>
      <c r="N264" s="328"/>
      <c r="O264" s="329"/>
      <c r="P264" s="329"/>
      <c r="Q264" s="330"/>
    </row>
    <row r="265" spans="1:17" ht="13.8" thickTop="1" x14ac:dyDescent="0.25">
      <c r="A265" s="4" t="s">
        <v>102</v>
      </c>
      <c r="B265" s="13" t="s">
        <v>103</v>
      </c>
      <c r="C265" s="460" t="s">
        <v>104</v>
      </c>
      <c r="D265" s="461"/>
      <c r="E265" s="461"/>
      <c r="F265" s="462"/>
      <c r="G265" s="462"/>
      <c r="H265" s="462"/>
      <c r="I265" s="462"/>
      <c r="J265" s="462"/>
      <c r="K265" s="462"/>
      <c r="L265" s="462"/>
      <c r="M265" s="463"/>
      <c r="N265" s="9" t="s">
        <v>105</v>
      </c>
      <c r="O265" s="364"/>
      <c r="P265" s="365"/>
      <c r="Q265" s="366"/>
    </row>
    <row r="266" spans="1:17" x14ac:dyDescent="0.25">
      <c r="A266" s="10">
        <v>26</v>
      </c>
      <c r="B266" s="14"/>
      <c r="C266" s="367"/>
      <c r="D266" s="368"/>
      <c r="E266" s="368"/>
      <c r="F266" s="368"/>
      <c r="G266" s="368"/>
      <c r="H266" s="368"/>
      <c r="I266" s="368"/>
      <c r="J266" s="368"/>
      <c r="K266" s="368"/>
      <c r="L266" s="368"/>
      <c r="M266" s="369"/>
      <c r="N266" s="8" t="s">
        <v>106</v>
      </c>
      <c r="O266" s="370"/>
      <c r="P266" s="371"/>
      <c r="Q266" s="372"/>
    </row>
    <row r="267" spans="1:17" x14ac:dyDescent="0.25">
      <c r="A267" s="464" t="s">
        <v>107</v>
      </c>
      <c r="B267" s="465"/>
      <c r="C267" s="466"/>
      <c r="D267" s="465" t="s">
        <v>108</v>
      </c>
      <c r="E267" s="465"/>
      <c r="F267" s="465"/>
      <c r="G267" s="465"/>
      <c r="H267" s="465"/>
      <c r="I267" s="465"/>
      <c r="J267" s="465"/>
      <c r="K267" s="465"/>
      <c r="L267" s="465"/>
      <c r="M267" s="465"/>
      <c r="N267" s="465"/>
      <c r="O267" s="465"/>
      <c r="P267" s="465"/>
      <c r="Q267" s="467"/>
    </row>
    <row r="268" spans="1:17" x14ac:dyDescent="0.25">
      <c r="A268" s="331"/>
      <c r="B268" s="332"/>
      <c r="C268" s="333"/>
      <c r="D268" s="337"/>
      <c r="E268" s="224"/>
      <c r="F268" s="224"/>
      <c r="G268" s="224"/>
      <c r="H268" s="224"/>
      <c r="I268" s="224"/>
      <c r="J268" s="224"/>
      <c r="K268" s="224"/>
      <c r="L268" s="224"/>
      <c r="M268" s="224"/>
      <c r="N268" s="224"/>
      <c r="O268" s="224"/>
      <c r="P268" s="224"/>
      <c r="Q268" s="225"/>
    </row>
    <row r="269" spans="1:17" ht="49.95" customHeight="1" x14ac:dyDescent="0.25">
      <c r="A269" s="334"/>
      <c r="B269" s="335"/>
      <c r="C269" s="336"/>
      <c r="D269" s="338"/>
      <c r="E269" s="339"/>
      <c r="F269" s="339"/>
      <c r="G269" s="339"/>
      <c r="H269" s="339"/>
      <c r="I269" s="339"/>
      <c r="J269" s="339"/>
      <c r="K269" s="339"/>
      <c r="L269" s="339"/>
      <c r="M269" s="339"/>
      <c r="N269" s="339"/>
      <c r="O269" s="339"/>
      <c r="P269" s="339"/>
      <c r="Q269" s="340"/>
    </row>
    <row r="270" spans="1:17" ht="12.75" customHeight="1" x14ac:dyDescent="0.25">
      <c r="A270" s="302" t="s">
        <v>109</v>
      </c>
      <c r="B270" s="303"/>
      <c r="C270" s="303"/>
      <c r="D270" s="173"/>
      <c r="E270" s="173"/>
      <c r="F270" s="173"/>
      <c r="G270" s="173"/>
      <c r="H270" s="173"/>
      <c r="I270" s="173"/>
      <c r="J270" s="173"/>
      <c r="K270" s="173"/>
      <c r="L270" s="174"/>
      <c r="M270" s="456" t="s">
        <v>110</v>
      </c>
      <c r="N270" s="173"/>
      <c r="O270" s="173"/>
      <c r="P270" s="173"/>
      <c r="Q270" s="457"/>
    </row>
    <row r="271" spans="1:17" x14ac:dyDescent="0.25">
      <c r="A271" s="347"/>
      <c r="B271" s="348"/>
      <c r="C271" s="348"/>
      <c r="D271" s="348"/>
      <c r="E271" s="348"/>
      <c r="F271" s="348"/>
      <c r="G271" s="348"/>
      <c r="H271" s="348"/>
      <c r="I271" s="348"/>
      <c r="J271" s="348"/>
      <c r="K271" s="348"/>
      <c r="L271" s="349"/>
      <c r="M271" s="353"/>
      <c r="N271" s="354"/>
      <c r="O271" s="354"/>
      <c r="P271" s="354"/>
      <c r="Q271" s="355"/>
    </row>
    <row r="272" spans="1:17" x14ac:dyDescent="0.25">
      <c r="A272" s="350"/>
      <c r="B272" s="351"/>
      <c r="C272" s="351"/>
      <c r="D272" s="351"/>
      <c r="E272" s="351"/>
      <c r="F272" s="351"/>
      <c r="G272" s="351"/>
      <c r="H272" s="351"/>
      <c r="I272" s="351"/>
      <c r="J272" s="351"/>
      <c r="K272" s="351"/>
      <c r="L272" s="352"/>
      <c r="M272" s="458" t="s">
        <v>111</v>
      </c>
      <c r="N272" s="459"/>
      <c r="O272" s="358"/>
      <c r="P272" s="358"/>
      <c r="Q272" s="359"/>
    </row>
    <row r="273" spans="1:17" ht="12.75" customHeight="1" x14ac:dyDescent="0.25">
      <c r="A273" s="449" t="s">
        <v>112</v>
      </c>
      <c r="B273" s="450"/>
      <c r="C273" s="450"/>
      <c r="D273" s="450"/>
      <c r="E273" s="450"/>
      <c r="F273" s="450"/>
      <c r="G273" s="450"/>
      <c r="H273" s="450"/>
      <c r="I273" s="450"/>
      <c r="J273" s="451"/>
      <c r="K273" s="452" t="s">
        <v>113</v>
      </c>
      <c r="L273" s="453"/>
      <c r="M273" s="454"/>
      <c r="N273" s="452" t="s">
        <v>114</v>
      </c>
      <c r="O273" s="453"/>
      <c r="P273" s="453"/>
      <c r="Q273" s="455"/>
    </row>
    <row r="274" spans="1:17" ht="13.8" thickBot="1" x14ac:dyDescent="0.3">
      <c r="A274" s="322"/>
      <c r="B274" s="323"/>
      <c r="C274" s="323"/>
      <c r="D274" s="323"/>
      <c r="E274" s="323"/>
      <c r="F274" s="323"/>
      <c r="G274" s="323"/>
      <c r="H274" s="323"/>
      <c r="I274" s="323"/>
      <c r="J274" s="324"/>
      <c r="K274" s="325"/>
      <c r="L274" s="326"/>
      <c r="M274" s="327"/>
      <c r="N274" s="328"/>
      <c r="O274" s="329"/>
      <c r="P274" s="329"/>
      <c r="Q274" s="330"/>
    </row>
    <row r="275" spans="1:17" ht="13.8" thickTop="1" x14ac:dyDescent="0.25">
      <c r="A275" s="4" t="s">
        <v>102</v>
      </c>
      <c r="B275" s="13" t="s">
        <v>103</v>
      </c>
      <c r="C275" s="460" t="s">
        <v>104</v>
      </c>
      <c r="D275" s="461"/>
      <c r="E275" s="461"/>
      <c r="F275" s="462"/>
      <c r="G275" s="462"/>
      <c r="H275" s="462"/>
      <c r="I275" s="462"/>
      <c r="J275" s="462"/>
      <c r="K275" s="462"/>
      <c r="L275" s="462"/>
      <c r="M275" s="463"/>
      <c r="N275" s="9" t="s">
        <v>105</v>
      </c>
      <c r="O275" s="364"/>
      <c r="P275" s="365"/>
      <c r="Q275" s="366"/>
    </row>
    <row r="276" spans="1:17" x14ac:dyDescent="0.25">
      <c r="A276" s="10">
        <v>27</v>
      </c>
      <c r="B276" s="14"/>
      <c r="C276" s="367"/>
      <c r="D276" s="368"/>
      <c r="E276" s="368"/>
      <c r="F276" s="368"/>
      <c r="G276" s="368"/>
      <c r="H276" s="368"/>
      <c r="I276" s="368"/>
      <c r="J276" s="368"/>
      <c r="K276" s="368"/>
      <c r="L276" s="368"/>
      <c r="M276" s="369"/>
      <c r="N276" s="8" t="s">
        <v>106</v>
      </c>
      <c r="O276" s="370"/>
      <c r="P276" s="371"/>
      <c r="Q276" s="372"/>
    </row>
    <row r="277" spans="1:17" x14ac:dyDescent="0.25">
      <c r="A277" s="464" t="s">
        <v>107</v>
      </c>
      <c r="B277" s="465"/>
      <c r="C277" s="466"/>
      <c r="D277" s="465" t="s">
        <v>108</v>
      </c>
      <c r="E277" s="465"/>
      <c r="F277" s="465"/>
      <c r="G277" s="465"/>
      <c r="H277" s="465"/>
      <c r="I277" s="465"/>
      <c r="J277" s="465"/>
      <c r="K277" s="465"/>
      <c r="L277" s="465"/>
      <c r="M277" s="465"/>
      <c r="N277" s="465"/>
      <c r="O277" s="465"/>
      <c r="P277" s="465"/>
      <c r="Q277" s="467"/>
    </row>
    <row r="278" spans="1:17" x14ac:dyDescent="0.25">
      <c r="A278" s="331"/>
      <c r="B278" s="332"/>
      <c r="C278" s="333"/>
      <c r="D278" s="337"/>
      <c r="E278" s="224"/>
      <c r="F278" s="224"/>
      <c r="G278" s="224"/>
      <c r="H278" s="224"/>
      <c r="I278" s="224"/>
      <c r="J278" s="224"/>
      <c r="K278" s="224"/>
      <c r="L278" s="224"/>
      <c r="M278" s="224"/>
      <c r="N278" s="224"/>
      <c r="O278" s="224"/>
      <c r="P278" s="224"/>
      <c r="Q278" s="225"/>
    </row>
    <row r="279" spans="1:17" ht="49.95" customHeight="1" x14ac:dyDescent="0.25">
      <c r="A279" s="334"/>
      <c r="B279" s="335"/>
      <c r="C279" s="336"/>
      <c r="D279" s="338"/>
      <c r="E279" s="339"/>
      <c r="F279" s="339"/>
      <c r="G279" s="339"/>
      <c r="H279" s="339"/>
      <c r="I279" s="339"/>
      <c r="J279" s="339"/>
      <c r="K279" s="339"/>
      <c r="L279" s="339"/>
      <c r="M279" s="339"/>
      <c r="N279" s="339"/>
      <c r="O279" s="339"/>
      <c r="P279" s="339"/>
      <c r="Q279" s="340"/>
    </row>
    <row r="280" spans="1:17" ht="12.75" customHeight="1" x14ac:dyDescent="0.25">
      <c r="A280" s="302" t="s">
        <v>109</v>
      </c>
      <c r="B280" s="303"/>
      <c r="C280" s="303"/>
      <c r="D280" s="173"/>
      <c r="E280" s="173"/>
      <c r="F280" s="173"/>
      <c r="G280" s="173"/>
      <c r="H280" s="173"/>
      <c r="I280" s="173"/>
      <c r="J280" s="173"/>
      <c r="K280" s="173"/>
      <c r="L280" s="174"/>
      <c r="M280" s="456" t="s">
        <v>110</v>
      </c>
      <c r="N280" s="173"/>
      <c r="O280" s="173"/>
      <c r="P280" s="173"/>
      <c r="Q280" s="457"/>
    </row>
    <row r="281" spans="1:17" x14ac:dyDescent="0.25">
      <c r="A281" s="347"/>
      <c r="B281" s="348"/>
      <c r="C281" s="348"/>
      <c r="D281" s="348"/>
      <c r="E281" s="348"/>
      <c r="F281" s="348"/>
      <c r="G281" s="348"/>
      <c r="H281" s="348"/>
      <c r="I281" s="348"/>
      <c r="J281" s="348"/>
      <c r="K281" s="348"/>
      <c r="L281" s="349"/>
      <c r="M281" s="353"/>
      <c r="N281" s="354"/>
      <c r="O281" s="354"/>
      <c r="P281" s="354"/>
      <c r="Q281" s="355"/>
    </row>
    <row r="282" spans="1:17" x14ac:dyDescent="0.25">
      <c r="A282" s="350"/>
      <c r="B282" s="351"/>
      <c r="C282" s="351"/>
      <c r="D282" s="351"/>
      <c r="E282" s="351"/>
      <c r="F282" s="351"/>
      <c r="G282" s="351"/>
      <c r="H282" s="351"/>
      <c r="I282" s="351"/>
      <c r="J282" s="351"/>
      <c r="K282" s="351"/>
      <c r="L282" s="352"/>
      <c r="M282" s="458" t="s">
        <v>111</v>
      </c>
      <c r="N282" s="459"/>
      <c r="O282" s="358"/>
      <c r="P282" s="358"/>
      <c r="Q282" s="359"/>
    </row>
    <row r="283" spans="1:17" ht="12.75" customHeight="1" x14ac:dyDescent="0.25">
      <c r="A283" s="449" t="s">
        <v>112</v>
      </c>
      <c r="B283" s="450"/>
      <c r="C283" s="450"/>
      <c r="D283" s="450"/>
      <c r="E283" s="450"/>
      <c r="F283" s="450"/>
      <c r="G283" s="450"/>
      <c r="H283" s="450"/>
      <c r="I283" s="450"/>
      <c r="J283" s="451"/>
      <c r="K283" s="452" t="s">
        <v>113</v>
      </c>
      <c r="L283" s="453"/>
      <c r="M283" s="454"/>
      <c r="N283" s="452" t="s">
        <v>114</v>
      </c>
      <c r="O283" s="453"/>
      <c r="P283" s="453"/>
      <c r="Q283" s="455"/>
    </row>
    <row r="284" spans="1:17" ht="13.8" thickBot="1" x14ac:dyDescent="0.3">
      <c r="A284" s="322"/>
      <c r="B284" s="323"/>
      <c r="C284" s="323"/>
      <c r="D284" s="323"/>
      <c r="E284" s="323"/>
      <c r="F284" s="323"/>
      <c r="G284" s="323"/>
      <c r="H284" s="323"/>
      <c r="I284" s="323"/>
      <c r="J284" s="324"/>
      <c r="K284" s="325"/>
      <c r="L284" s="326"/>
      <c r="M284" s="327"/>
      <c r="N284" s="328"/>
      <c r="O284" s="329"/>
      <c r="P284" s="329"/>
      <c r="Q284" s="330"/>
    </row>
    <row r="285" spans="1:17" ht="13.8" thickTop="1" x14ac:dyDescent="0.25">
      <c r="A285" s="4" t="s">
        <v>102</v>
      </c>
      <c r="B285" s="13" t="s">
        <v>103</v>
      </c>
      <c r="C285" s="460" t="s">
        <v>104</v>
      </c>
      <c r="D285" s="461"/>
      <c r="E285" s="461"/>
      <c r="F285" s="462"/>
      <c r="G285" s="462"/>
      <c r="H285" s="462"/>
      <c r="I285" s="462"/>
      <c r="J285" s="462"/>
      <c r="K285" s="462"/>
      <c r="L285" s="462"/>
      <c r="M285" s="463"/>
      <c r="N285" s="9" t="s">
        <v>105</v>
      </c>
      <c r="O285" s="364"/>
      <c r="P285" s="365"/>
      <c r="Q285" s="366"/>
    </row>
    <row r="286" spans="1:17" x14ac:dyDescent="0.25">
      <c r="A286" s="10">
        <v>28</v>
      </c>
      <c r="B286" s="14"/>
      <c r="C286" s="367"/>
      <c r="D286" s="368"/>
      <c r="E286" s="368"/>
      <c r="F286" s="368"/>
      <c r="G286" s="368"/>
      <c r="H286" s="368"/>
      <c r="I286" s="368"/>
      <c r="J286" s="368"/>
      <c r="K286" s="368"/>
      <c r="L286" s="368"/>
      <c r="M286" s="369"/>
      <c r="N286" s="8" t="s">
        <v>106</v>
      </c>
      <c r="O286" s="370"/>
      <c r="P286" s="371"/>
      <c r="Q286" s="372"/>
    </row>
    <row r="287" spans="1:17" x14ac:dyDescent="0.25">
      <c r="A287" s="464" t="s">
        <v>107</v>
      </c>
      <c r="B287" s="465"/>
      <c r="C287" s="466"/>
      <c r="D287" s="465" t="s">
        <v>108</v>
      </c>
      <c r="E287" s="465"/>
      <c r="F287" s="465"/>
      <c r="G287" s="465"/>
      <c r="H287" s="465"/>
      <c r="I287" s="465"/>
      <c r="J287" s="465"/>
      <c r="K287" s="465"/>
      <c r="L287" s="465"/>
      <c r="M287" s="465"/>
      <c r="N287" s="465"/>
      <c r="O287" s="465"/>
      <c r="P287" s="465"/>
      <c r="Q287" s="467"/>
    </row>
    <row r="288" spans="1:17" x14ac:dyDescent="0.25">
      <c r="A288" s="331"/>
      <c r="B288" s="332"/>
      <c r="C288" s="333"/>
      <c r="D288" s="337"/>
      <c r="E288" s="224"/>
      <c r="F288" s="224"/>
      <c r="G288" s="224"/>
      <c r="H288" s="224"/>
      <c r="I288" s="224"/>
      <c r="J288" s="224"/>
      <c r="K288" s="224"/>
      <c r="L288" s="224"/>
      <c r="M288" s="224"/>
      <c r="N288" s="224"/>
      <c r="O288" s="224"/>
      <c r="P288" s="224"/>
      <c r="Q288" s="225"/>
    </row>
    <row r="289" spans="1:17" ht="49.95" customHeight="1" x14ac:dyDescent="0.25">
      <c r="A289" s="334"/>
      <c r="B289" s="335"/>
      <c r="C289" s="336"/>
      <c r="D289" s="338"/>
      <c r="E289" s="339"/>
      <c r="F289" s="339"/>
      <c r="G289" s="339"/>
      <c r="H289" s="339"/>
      <c r="I289" s="339"/>
      <c r="J289" s="339"/>
      <c r="K289" s="339"/>
      <c r="L289" s="339"/>
      <c r="M289" s="339"/>
      <c r="N289" s="339"/>
      <c r="O289" s="339"/>
      <c r="P289" s="339"/>
      <c r="Q289" s="340"/>
    </row>
    <row r="290" spans="1:17" ht="12.75" customHeight="1" x14ac:dyDescent="0.25">
      <c r="A290" s="302" t="s">
        <v>109</v>
      </c>
      <c r="B290" s="303"/>
      <c r="C290" s="303"/>
      <c r="D290" s="173"/>
      <c r="E290" s="173"/>
      <c r="F290" s="173"/>
      <c r="G290" s="173"/>
      <c r="H290" s="173"/>
      <c r="I290" s="173"/>
      <c r="J290" s="173"/>
      <c r="K290" s="173"/>
      <c r="L290" s="174"/>
      <c r="M290" s="456" t="s">
        <v>110</v>
      </c>
      <c r="N290" s="173"/>
      <c r="O290" s="173"/>
      <c r="P290" s="173"/>
      <c r="Q290" s="457"/>
    </row>
    <row r="291" spans="1:17" x14ac:dyDescent="0.25">
      <c r="A291" s="347"/>
      <c r="B291" s="348"/>
      <c r="C291" s="348"/>
      <c r="D291" s="348"/>
      <c r="E291" s="348"/>
      <c r="F291" s="348"/>
      <c r="G291" s="348"/>
      <c r="H291" s="348"/>
      <c r="I291" s="348"/>
      <c r="J291" s="348"/>
      <c r="K291" s="348"/>
      <c r="L291" s="349"/>
      <c r="M291" s="353"/>
      <c r="N291" s="354"/>
      <c r="O291" s="354"/>
      <c r="P291" s="354"/>
      <c r="Q291" s="355"/>
    </row>
    <row r="292" spans="1:17" x14ac:dyDescent="0.25">
      <c r="A292" s="350"/>
      <c r="B292" s="351"/>
      <c r="C292" s="351"/>
      <c r="D292" s="351"/>
      <c r="E292" s="351"/>
      <c r="F292" s="351"/>
      <c r="G292" s="351"/>
      <c r="H292" s="351"/>
      <c r="I292" s="351"/>
      <c r="J292" s="351"/>
      <c r="K292" s="351"/>
      <c r="L292" s="352"/>
      <c r="M292" s="458" t="s">
        <v>111</v>
      </c>
      <c r="N292" s="459"/>
      <c r="O292" s="358"/>
      <c r="P292" s="358"/>
      <c r="Q292" s="359"/>
    </row>
    <row r="293" spans="1:17" ht="12.75" customHeight="1" x14ac:dyDescent="0.25">
      <c r="A293" s="449" t="s">
        <v>112</v>
      </c>
      <c r="B293" s="450"/>
      <c r="C293" s="450"/>
      <c r="D293" s="450"/>
      <c r="E293" s="450"/>
      <c r="F293" s="450"/>
      <c r="G293" s="450"/>
      <c r="H293" s="450"/>
      <c r="I293" s="450"/>
      <c r="J293" s="451"/>
      <c r="K293" s="452" t="s">
        <v>113</v>
      </c>
      <c r="L293" s="453"/>
      <c r="M293" s="454"/>
      <c r="N293" s="452" t="s">
        <v>114</v>
      </c>
      <c r="O293" s="453"/>
      <c r="P293" s="453"/>
      <c r="Q293" s="455"/>
    </row>
    <row r="294" spans="1:17" ht="13.8" thickBot="1" x14ac:dyDescent="0.3">
      <c r="A294" s="322"/>
      <c r="B294" s="323"/>
      <c r="C294" s="323"/>
      <c r="D294" s="323"/>
      <c r="E294" s="323"/>
      <c r="F294" s="323"/>
      <c r="G294" s="323"/>
      <c r="H294" s="323"/>
      <c r="I294" s="323"/>
      <c r="J294" s="324"/>
      <c r="K294" s="325"/>
      <c r="L294" s="326"/>
      <c r="M294" s="327"/>
      <c r="N294" s="328"/>
      <c r="O294" s="329"/>
      <c r="P294" s="329"/>
      <c r="Q294" s="330"/>
    </row>
    <row r="295" spans="1:17" ht="13.8" thickTop="1" x14ac:dyDescent="0.25">
      <c r="A295" s="4" t="s">
        <v>102</v>
      </c>
      <c r="B295" s="13" t="s">
        <v>103</v>
      </c>
      <c r="C295" s="460" t="s">
        <v>104</v>
      </c>
      <c r="D295" s="461"/>
      <c r="E295" s="461"/>
      <c r="F295" s="462"/>
      <c r="G295" s="462"/>
      <c r="H295" s="462"/>
      <c r="I295" s="462"/>
      <c r="J295" s="462"/>
      <c r="K295" s="462"/>
      <c r="L295" s="462"/>
      <c r="M295" s="463"/>
      <c r="N295" s="9" t="s">
        <v>105</v>
      </c>
      <c r="O295" s="364"/>
      <c r="P295" s="365"/>
      <c r="Q295" s="366"/>
    </row>
    <row r="296" spans="1:17" x14ac:dyDescent="0.25">
      <c r="A296" s="10">
        <v>29</v>
      </c>
      <c r="B296" s="14"/>
      <c r="C296" s="367"/>
      <c r="D296" s="368"/>
      <c r="E296" s="368"/>
      <c r="F296" s="368"/>
      <c r="G296" s="368"/>
      <c r="H296" s="368"/>
      <c r="I296" s="368"/>
      <c r="J296" s="368"/>
      <c r="K296" s="368"/>
      <c r="L296" s="368"/>
      <c r="M296" s="369"/>
      <c r="N296" s="8" t="s">
        <v>106</v>
      </c>
      <c r="O296" s="370"/>
      <c r="P296" s="371"/>
      <c r="Q296" s="372"/>
    </row>
    <row r="297" spans="1:17" x14ac:dyDescent="0.25">
      <c r="A297" s="464" t="s">
        <v>107</v>
      </c>
      <c r="B297" s="465"/>
      <c r="C297" s="466"/>
      <c r="D297" s="465" t="s">
        <v>108</v>
      </c>
      <c r="E297" s="465"/>
      <c r="F297" s="465"/>
      <c r="G297" s="465"/>
      <c r="H297" s="465"/>
      <c r="I297" s="465"/>
      <c r="J297" s="465"/>
      <c r="K297" s="465"/>
      <c r="L297" s="465"/>
      <c r="M297" s="465"/>
      <c r="N297" s="465"/>
      <c r="O297" s="465"/>
      <c r="P297" s="465"/>
      <c r="Q297" s="467"/>
    </row>
    <row r="298" spans="1:17" x14ac:dyDescent="0.25">
      <c r="A298" s="331"/>
      <c r="B298" s="332"/>
      <c r="C298" s="333"/>
      <c r="D298" s="337"/>
      <c r="E298" s="224"/>
      <c r="F298" s="224"/>
      <c r="G298" s="224"/>
      <c r="H298" s="224"/>
      <c r="I298" s="224"/>
      <c r="J298" s="224"/>
      <c r="K298" s="224"/>
      <c r="L298" s="224"/>
      <c r="M298" s="224"/>
      <c r="N298" s="224"/>
      <c r="O298" s="224"/>
      <c r="P298" s="224"/>
      <c r="Q298" s="225"/>
    </row>
    <row r="299" spans="1:17" ht="49.95" customHeight="1" x14ac:dyDescent="0.25">
      <c r="A299" s="334"/>
      <c r="B299" s="335"/>
      <c r="C299" s="336"/>
      <c r="D299" s="338"/>
      <c r="E299" s="339"/>
      <c r="F299" s="339"/>
      <c r="G299" s="339"/>
      <c r="H299" s="339"/>
      <c r="I299" s="339"/>
      <c r="J299" s="339"/>
      <c r="K299" s="339"/>
      <c r="L299" s="339"/>
      <c r="M299" s="339"/>
      <c r="N299" s="339"/>
      <c r="O299" s="339"/>
      <c r="P299" s="339"/>
      <c r="Q299" s="340"/>
    </row>
    <row r="300" spans="1:17" ht="12.75" customHeight="1" x14ac:dyDescent="0.25">
      <c r="A300" s="302" t="s">
        <v>109</v>
      </c>
      <c r="B300" s="303"/>
      <c r="C300" s="303"/>
      <c r="D300" s="173"/>
      <c r="E300" s="173"/>
      <c r="F300" s="173"/>
      <c r="G300" s="173"/>
      <c r="H300" s="173"/>
      <c r="I300" s="173"/>
      <c r="J300" s="173"/>
      <c r="K300" s="173"/>
      <c r="L300" s="174"/>
      <c r="M300" s="456" t="s">
        <v>110</v>
      </c>
      <c r="N300" s="173"/>
      <c r="O300" s="173"/>
      <c r="P300" s="173"/>
      <c r="Q300" s="457"/>
    </row>
    <row r="301" spans="1:17" x14ac:dyDescent="0.25">
      <c r="A301" s="347"/>
      <c r="B301" s="348"/>
      <c r="C301" s="348"/>
      <c r="D301" s="348"/>
      <c r="E301" s="348"/>
      <c r="F301" s="348"/>
      <c r="G301" s="348"/>
      <c r="H301" s="348"/>
      <c r="I301" s="348"/>
      <c r="J301" s="348"/>
      <c r="K301" s="348"/>
      <c r="L301" s="349"/>
      <c r="M301" s="353"/>
      <c r="N301" s="354"/>
      <c r="O301" s="354"/>
      <c r="P301" s="354"/>
      <c r="Q301" s="355"/>
    </row>
    <row r="302" spans="1:17" x14ac:dyDescent="0.25">
      <c r="A302" s="350"/>
      <c r="B302" s="351"/>
      <c r="C302" s="351"/>
      <c r="D302" s="351"/>
      <c r="E302" s="351"/>
      <c r="F302" s="351"/>
      <c r="G302" s="351"/>
      <c r="H302" s="351"/>
      <c r="I302" s="351"/>
      <c r="J302" s="351"/>
      <c r="K302" s="351"/>
      <c r="L302" s="352"/>
      <c r="M302" s="458" t="s">
        <v>111</v>
      </c>
      <c r="N302" s="459"/>
      <c r="O302" s="358"/>
      <c r="P302" s="358"/>
      <c r="Q302" s="359"/>
    </row>
    <row r="303" spans="1:17" ht="12.75" customHeight="1" x14ac:dyDescent="0.25">
      <c r="A303" s="449" t="s">
        <v>112</v>
      </c>
      <c r="B303" s="450"/>
      <c r="C303" s="450"/>
      <c r="D303" s="450"/>
      <c r="E303" s="450"/>
      <c r="F303" s="450"/>
      <c r="G303" s="450"/>
      <c r="H303" s="450"/>
      <c r="I303" s="450"/>
      <c r="J303" s="451"/>
      <c r="K303" s="452" t="s">
        <v>113</v>
      </c>
      <c r="L303" s="453"/>
      <c r="M303" s="454"/>
      <c r="N303" s="452" t="s">
        <v>114</v>
      </c>
      <c r="O303" s="453"/>
      <c r="P303" s="453"/>
      <c r="Q303" s="455"/>
    </row>
    <row r="304" spans="1:17" ht="13.8" thickBot="1" x14ac:dyDescent="0.3">
      <c r="A304" s="322"/>
      <c r="B304" s="323"/>
      <c r="C304" s="323"/>
      <c r="D304" s="323"/>
      <c r="E304" s="323"/>
      <c r="F304" s="323"/>
      <c r="G304" s="323"/>
      <c r="H304" s="323"/>
      <c r="I304" s="323"/>
      <c r="J304" s="324"/>
      <c r="K304" s="325"/>
      <c r="L304" s="326"/>
      <c r="M304" s="327"/>
      <c r="N304" s="328"/>
      <c r="O304" s="329"/>
      <c r="P304" s="329"/>
      <c r="Q304" s="330"/>
    </row>
    <row r="305" spans="1:17" ht="13.8" thickTop="1" x14ac:dyDescent="0.25">
      <c r="A305" s="4" t="s">
        <v>102</v>
      </c>
      <c r="B305" s="13" t="s">
        <v>103</v>
      </c>
      <c r="C305" s="460" t="s">
        <v>104</v>
      </c>
      <c r="D305" s="461"/>
      <c r="E305" s="461"/>
      <c r="F305" s="462"/>
      <c r="G305" s="462"/>
      <c r="H305" s="462"/>
      <c r="I305" s="462"/>
      <c r="J305" s="462"/>
      <c r="K305" s="462"/>
      <c r="L305" s="462"/>
      <c r="M305" s="463"/>
      <c r="N305" s="9" t="s">
        <v>105</v>
      </c>
      <c r="O305" s="364"/>
      <c r="P305" s="365"/>
      <c r="Q305" s="366"/>
    </row>
    <row r="306" spans="1:17" x14ac:dyDescent="0.25">
      <c r="A306" s="10">
        <v>30</v>
      </c>
      <c r="B306" s="14"/>
      <c r="C306" s="367"/>
      <c r="D306" s="368"/>
      <c r="E306" s="368"/>
      <c r="F306" s="368"/>
      <c r="G306" s="368"/>
      <c r="H306" s="368"/>
      <c r="I306" s="368"/>
      <c r="J306" s="368"/>
      <c r="K306" s="368"/>
      <c r="L306" s="368"/>
      <c r="M306" s="369"/>
      <c r="N306" s="8" t="s">
        <v>106</v>
      </c>
      <c r="O306" s="370"/>
      <c r="P306" s="371"/>
      <c r="Q306" s="372"/>
    </row>
    <row r="307" spans="1:17" x14ac:dyDescent="0.25">
      <c r="A307" s="464" t="s">
        <v>107</v>
      </c>
      <c r="B307" s="465"/>
      <c r="C307" s="466"/>
      <c r="D307" s="465" t="s">
        <v>108</v>
      </c>
      <c r="E307" s="465"/>
      <c r="F307" s="465"/>
      <c r="G307" s="465"/>
      <c r="H307" s="465"/>
      <c r="I307" s="465"/>
      <c r="J307" s="465"/>
      <c r="K307" s="465"/>
      <c r="L307" s="465"/>
      <c r="M307" s="465"/>
      <c r="N307" s="465"/>
      <c r="O307" s="465"/>
      <c r="P307" s="465"/>
      <c r="Q307" s="467"/>
    </row>
    <row r="308" spans="1:17" x14ac:dyDescent="0.25">
      <c r="A308" s="331"/>
      <c r="B308" s="332"/>
      <c r="C308" s="333"/>
      <c r="D308" s="337"/>
      <c r="E308" s="224"/>
      <c r="F308" s="224"/>
      <c r="G308" s="224"/>
      <c r="H308" s="224"/>
      <c r="I308" s="224"/>
      <c r="J308" s="224"/>
      <c r="K308" s="224"/>
      <c r="L308" s="224"/>
      <c r="M308" s="224"/>
      <c r="N308" s="224"/>
      <c r="O308" s="224"/>
      <c r="P308" s="224"/>
      <c r="Q308" s="225"/>
    </row>
    <row r="309" spans="1:17" ht="49.95" customHeight="1" x14ac:dyDescent="0.25">
      <c r="A309" s="334"/>
      <c r="B309" s="335"/>
      <c r="C309" s="336"/>
      <c r="D309" s="338"/>
      <c r="E309" s="339"/>
      <c r="F309" s="339"/>
      <c r="G309" s="339"/>
      <c r="H309" s="339"/>
      <c r="I309" s="339"/>
      <c r="J309" s="339"/>
      <c r="K309" s="339"/>
      <c r="L309" s="339"/>
      <c r="M309" s="339"/>
      <c r="N309" s="339"/>
      <c r="O309" s="339"/>
      <c r="P309" s="339"/>
      <c r="Q309" s="340"/>
    </row>
    <row r="310" spans="1:17" ht="12.75" customHeight="1" x14ac:dyDescent="0.25">
      <c r="A310" s="302" t="s">
        <v>109</v>
      </c>
      <c r="B310" s="303"/>
      <c r="C310" s="303"/>
      <c r="D310" s="173"/>
      <c r="E310" s="173"/>
      <c r="F310" s="173"/>
      <c r="G310" s="173"/>
      <c r="H310" s="173"/>
      <c r="I310" s="173"/>
      <c r="J310" s="173"/>
      <c r="K310" s="173"/>
      <c r="L310" s="174"/>
      <c r="M310" s="456" t="s">
        <v>110</v>
      </c>
      <c r="N310" s="173"/>
      <c r="O310" s="173"/>
      <c r="P310" s="173"/>
      <c r="Q310" s="457"/>
    </row>
    <row r="311" spans="1:17" x14ac:dyDescent="0.25">
      <c r="A311" s="347"/>
      <c r="B311" s="348"/>
      <c r="C311" s="348"/>
      <c r="D311" s="348"/>
      <c r="E311" s="348"/>
      <c r="F311" s="348"/>
      <c r="G311" s="348"/>
      <c r="H311" s="348"/>
      <c r="I311" s="348"/>
      <c r="J311" s="348"/>
      <c r="K311" s="348"/>
      <c r="L311" s="349"/>
      <c r="M311" s="353"/>
      <c r="N311" s="354"/>
      <c r="O311" s="354"/>
      <c r="P311" s="354"/>
      <c r="Q311" s="355"/>
    </row>
    <row r="312" spans="1:17" x14ac:dyDescent="0.25">
      <c r="A312" s="350"/>
      <c r="B312" s="351"/>
      <c r="C312" s="351"/>
      <c r="D312" s="351"/>
      <c r="E312" s="351"/>
      <c r="F312" s="351"/>
      <c r="G312" s="351"/>
      <c r="H312" s="351"/>
      <c r="I312" s="351"/>
      <c r="J312" s="351"/>
      <c r="K312" s="351"/>
      <c r="L312" s="352"/>
      <c r="M312" s="458" t="s">
        <v>111</v>
      </c>
      <c r="N312" s="459"/>
      <c r="O312" s="358"/>
      <c r="P312" s="358"/>
      <c r="Q312" s="359"/>
    </row>
    <row r="313" spans="1:17" ht="12.75" customHeight="1" x14ac:dyDescent="0.25">
      <c r="A313" s="449" t="s">
        <v>112</v>
      </c>
      <c r="B313" s="450"/>
      <c r="C313" s="450"/>
      <c r="D313" s="450"/>
      <c r="E313" s="450"/>
      <c r="F313" s="450"/>
      <c r="G313" s="450"/>
      <c r="H313" s="450"/>
      <c r="I313" s="450"/>
      <c r="J313" s="451"/>
      <c r="K313" s="452" t="s">
        <v>113</v>
      </c>
      <c r="L313" s="453"/>
      <c r="M313" s="454"/>
      <c r="N313" s="452" t="s">
        <v>114</v>
      </c>
      <c r="O313" s="453"/>
      <c r="P313" s="453"/>
      <c r="Q313" s="455"/>
    </row>
    <row r="314" spans="1:17" ht="13.8" thickBot="1" x14ac:dyDescent="0.3">
      <c r="A314" s="322"/>
      <c r="B314" s="323"/>
      <c r="C314" s="323"/>
      <c r="D314" s="323"/>
      <c r="E314" s="323"/>
      <c r="F314" s="323"/>
      <c r="G314" s="323"/>
      <c r="H314" s="323"/>
      <c r="I314" s="323"/>
      <c r="J314" s="324"/>
      <c r="K314" s="325"/>
      <c r="L314" s="326"/>
      <c r="M314" s="327"/>
      <c r="N314" s="328"/>
      <c r="O314" s="329"/>
      <c r="P314" s="329"/>
      <c r="Q314" s="330"/>
    </row>
    <row r="315" spans="1:17" ht="13.8" thickTop="1" x14ac:dyDescent="0.25"/>
  </sheetData>
  <sheetProtection formatColumns="0" formatRows="0"/>
  <mergeCells count="633">
    <mergeCell ref="A1:B3"/>
    <mergeCell ref="C1:N1"/>
    <mergeCell ref="O1:Q2"/>
    <mergeCell ref="C2:N2"/>
    <mergeCell ref="C3:N3"/>
    <mergeCell ref="O3:Q3"/>
    <mergeCell ref="B4:N4"/>
    <mergeCell ref="J7:N7"/>
    <mergeCell ref="B8:I8"/>
    <mergeCell ref="J8:N8"/>
    <mergeCell ref="O8:Q8"/>
    <mergeCell ref="A5:B5"/>
    <mergeCell ref="C5:G5"/>
    <mergeCell ref="H5:N5"/>
    <mergeCell ref="O5:Q5"/>
    <mergeCell ref="A6:B6"/>
    <mergeCell ref="C6:G6"/>
    <mergeCell ref="H6:N6"/>
    <mergeCell ref="O6:Q6"/>
    <mergeCell ref="A7:I7"/>
    <mergeCell ref="P13:Q13"/>
    <mergeCell ref="P14:Q14"/>
    <mergeCell ref="B9:I9"/>
    <mergeCell ref="J9:N9"/>
    <mergeCell ref="O9:Q9"/>
    <mergeCell ref="B10:I10"/>
    <mergeCell ref="J10:N10"/>
    <mergeCell ref="O10:Q10"/>
    <mergeCell ref="A11:Q11"/>
    <mergeCell ref="A12:L14"/>
    <mergeCell ref="M12:Q12"/>
    <mergeCell ref="M13:O13"/>
    <mergeCell ref="M14:O14"/>
    <mergeCell ref="A18:C19"/>
    <mergeCell ref="D18:Q19"/>
    <mergeCell ref="A20:L20"/>
    <mergeCell ref="M20:Q20"/>
    <mergeCell ref="A21:L22"/>
    <mergeCell ref="M21:Q21"/>
    <mergeCell ref="M22:N22"/>
    <mergeCell ref="O22:Q22"/>
    <mergeCell ref="C15:M15"/>
    <mergeCell ref="O15:Q15"/>
    <mergeCell ref="C16:M16"/>
    <mergeCell ref="O16:Q16"/>
    <mergeCell ref="A17:C17"/>
    <mergeCell ref="D17:Q17"/>
    <mergeCell ref="C25:M25"/>
    <mergeCell ref="O25:Q25"/>
    <mergeCell ref="C26:M26"/>
    <mergeCell ref="O26:Q26"/>
    <mergeCell ref="A27:C27"/>
    <mergeCell ref="D27:Q27"/>
    <mergeCell ref="A23:J23"/>
    <mergeCell ref="K23:M23"/>
    <mergeCell ref="N23:Q23"/>
    <mergeCell ref="A24:J24"/>
    <mergeCell ref="K24:M24"/>
    <mergeCell ref="N24:Q24"/>
    <mergeCell ref="A33:J33"/>
    <mergeCell ref="K33:M33"/>
    <mergeCell ref="N33:Q33"/>
    <mergeCell ref="A34:J34"/>
    <mergeCell ref="K34:M34"/>
    <mergeCell ref="N34:Q34"/>
    <mergeCell ref="A28:C29"/>
    <mergeCell ref="D28:Q29"/>
    <mergeCell ref="A30:L30"/>
    <mergeCell ref="M30:Q30"/>
    <mergeCell ref="A31:L32"/>
    <mergeCell ref="M31:Q31"/>
    <mergeCell ref="M32:N32"/>
    <mergeCell ref="O32:Q32"/>
    <mergeCell ref="A38:C39"/>
    <mergeCell ref="D38:Q39"/>
    <mergeCell ref="A40:L40"/>
    <mergeCell ref="M40:Q40"/>
    <mergeCell ref="A41:L42"/>
    <mergeCell ref="M41:Q41"/>
    <mergeCell ref="M42:N42"/>
    <mergeCell ref="O42:Q42"/>
    <mergeCell ref="C35:M35"/>
    <mergeCell ref="O35:Q35"/>
    <mergeCell ref="C36:M36"/>
    <mergeCell ref="O36:Q36"/>
    <mergeCell ref="A37:C37"/>
    <mergeCell ref="D37:Q37"/>
    <mergeCell ref="C45:M45"/>
    <mergeCell ref="O45:Q45"/>
    <mergeCell ref="C46:M46"/>
    <mergeCell ref="O46:Q46"/>
    <mergeCell ref="A47:C47"/>
    <mergeCell ref="D47:Q47"/>
    <mergeCell ref="A43:J43"/>
    <mergeCell ref="K43:M43"/>
    <mergeCell ref="N43:Q43"/>
    <mergeCell ref="A44:J44"/>
    <mergeCell ref="K44:M44"/>
    <mergeCell ref="N44:Q44"/>
    <mergeCell ref="A53:J53"/>
    <mergeCell ref="K53:M53"/>
    <mergeCell ref="N53:Q53"/>
    <mergeCell ref="A54:J54"/>
    <mergeCell ref="K54:M54"/>
    <mergeCell ref="N54:Q54"/>
    <mergeCell ref="A48:C49"/>
    <mergeCell ref="D48:Q49"/>
    <mergeCell ref="A50:L50"/>
    <mergeCell ref="M50:Q50"/>
    <mergeCell ref="A51:L52"/>
    <mergeCell ref="M51:Q51"/>
    <mergeCell ref="M52:N52"/>
    <mergeCell ref="O52:Q52"/>
    <mergeCell ref="A58:C59"/>
    <mergeCell ref="D58:Q59"/>
    <mergeCell ref="A60:L60"/>
    <mergeCell ref="M60:Q60"/>
    <mergeCell ref="A61:L62"/>
    <mergeCell ref="M61:Q61"/>
    <mergeCell ref="M62:N62"/>
    <mergeCell ref="O62:Q62"/>
    <mergeCell ref="C55:M55"/>
    <mergeCell ref="O55:Q55"/>
    <mergeCell ref="C56:M56"/>
    <mergeCell ref="O56:Q56"/>
    <mergeCell ref="A57:C57"/>
    <mergeCell ref="D57:Q57"/>
    <mergeCell ref="C65:M65"/>
    <mergeCell ref="O65:Q65"/>
    <mergeCell ref="C66:M66"/>
    <mergeCell ref="O66:Q66"/>
    <mergeCell ref="A67:C67"/>
    <mergeCell ref="D67:Q67"/>
    <mergeCell ref="A63:J63"/>
    <mergeCell ref="K63:M63"/>
    <mergeCell ref="N63:Q63"/>
    <mergeCell ref="A64:J64"/>
    <mergeCell ref="K64:M64"/>
    <mergeCell ref="N64:Q64"/>
    <mergeCell ref="A73:J73"/>
    <mergeCell ref="K73:M73"/>
    <mergeCell ref="N73:Q73"/>
    <mergeCell ref="A74:J74"/>
    <mergeCell ref="K74:M74"/>
    <mergeCell ref="N74:Q74"/>
    <mergeCell ref="A68:C69"/>
    <mergeCell ref="D68:Q69"/>
    <mergeCell ref="A70:L70"/>
    <mergeCell ref="M70:Q70"/>
    <mergeCell ref="A71:L72"/>
    <mergeCell ref="M71:Q71"/>
    <mergeCell ref="M72:N72"/>
    <mergeCell ref="O72:Q72"/>
    <mergeCell ref="A78:C79"/>
    <mergeCell ref="D78:Q79"/>
    <mergeCell ref="A80:L80"/>
    <mergeCell ref="M80:Q80"/>
    <mergeCell ref="A81:L82"/>
    <mergeCell ref="M81:Q81"/>
    <mergeCell ref="M82:N82"/>
    <mergeCell ref="O82:Q82"/>
    <mergeCell ref="C75:M75"/>
    <mergeCell ref="O75:Q75"/>
    <mergeCell ref="C76:M76"/>
    <mergeCell ref="O76:Q76"/>
    <mergeCell ref="A77:C77"/>
    <mergeCell ref="D77:Q77"/>
    <mergeCell ref="C85:M85"/>
    <mergeCell ref="O85:Q85"/>
    <mergeCell ref="C86:M86"/>
    <mergeCell ref="O86:Q86"/>
    <mergeCell ref="A87:C87"/>
    <mergeCell ref="D87:Q87"/>
    <mergeCell ref="A83:J83"/>
    <mergeCell ref="K83:M83"/>
    <mergeCell ref="N83:Q83"/>
    <mergeCell ref="A84:J84"/>
    <mergeCell ref="K84:M84"/>
    <mergeCell ref="N84:Q84"/>
    <mergeCell ref="A93:J93"/>
    <mergeCell ref="K93:M93"/>
    <mergeCell ref="N93:Q93"/>
    <mergeCell ref="A94:J94"/>
    <mergeCell ref="K94:M94"/>
    <mergeCell ref="N94:Q94"/>
    <mergeCell ref="A88:C89"/>
    <mergeCell ref="D88:Q89"/>
    <mergeCell ref="A90:L90"/>
    <mergeCell ref="M90:Q90"/>
    <mergeCell ref="A91:L92"/>
    <mergeCell ref="M91:Q91"/>
    <mergeCell ref="M92:N92"/>
    <mergeCell ref="O92:Q92"/>
    <mergeCell ref="A98:C99"/>
    <mergeCell ref="D98:Q99"/>
    <mergeCell ref="A100:L100"/>
    <mergeCell ref="M100:Q100"/>
    <mergeCell ref="A101:L102"/>
    <mergeCell ref="M101:Q101"/>
    <mergeCell ref="M102:N102"/>
    <mergeCell ref="O102:Q102"/>
    <mergeCell ref="C95:M95"/>
    <mergeCell ref="O95:Q95"/>
    <mergeCell ref="C96:M96"/>
    <mergeCell ref="O96:Q96"/>
    <mergeCell ref="A97:C97"/>
    <mergeCell ref="D97:Q97"/>
    <mergeCell ref="C105:M105"/>
    <mergeCell ref="O105:Q105"/>
    <mergeCell ref="C106:M106"/>
    <mergeCell ref="O106:Q106"/>
    <mergeCell ref="A107:C107"/>
    <mergeCell ref="D107:Q107"/>
    <mergeCell ref="A103:J103"/>
    <mergeCell ref="K103:M103"/>
    <mergeCell ref="N103:Q103"/>
    <mergeCell ref="A104:J104"/>
    <mergeCell ref="K104:M104"/>
    <mergeCell ref="N104:Q104"/>
    <mergeCell ref="A113:J113"/>
    <mergeCell ref="K113:M113"/>
    <mergeCell ref="N113:Q113"/>
    <mergeCell ref="A114:J114"/>
    <mergeCell ref="K114:M114"/>
    <mergeCell ref="N114:Q114"/>
    <mergeCell ref="A108:C109"/>
    <mergeCell ref="D108:Q109"/>
    <mergeCell ref="A110:L110"/>
    <mergeCell ref="M110:Q110"/>
    <mergeCell ref="A111:L112"/>
    <mergeCell ref="M111:Q111"/>
    <mergeCell ref="M112:N112"/>
    <mergeCell ref="O112:Q112"/>
    <mergeCell ref="A118:C119"/>
    <mergeCell ref="D118:Q119"/>
    <mergeCell ref="A120:L120"/>
    <mergeCell ref="M120:Q120"/>
    <mergeCell ref="A121:L122"/>
    <mergeCell ref="M121:Q121"/>
    <mergeCell ref="M122:N122"/>
    <mergeCell ref="O122:Q122"/>
    <mergeCell ref="C115:M115"/>
    <mergeCell ref="O115:Q115"/>
    <mergeCell ref="C116:M116"/>
    <mergeCell ref="O116:Q116"/>
    <mergeCell ref="A117:C117"/>
    <mergeCell ref="D117:Q117"/>
    <mergeCell ref="C125:M125"/>
    <mergeCell ref="O125:Q125"/>
    <mergeCell ref="C126:M126"/>
    <mergeCell ref="O126:Q126"/>
    <mergeCell ref="A127:C127"/>
    <mergeCell ref="D127:Q127"/>
    <mergeCell ref="A123:J123"/>
    <mergeCell ref="K123:M123"/>
    <mergeCell ref="N123:Q123"/>
    <mergeCell ref="A124:J124"/>
    <mergeCell ref="K124:M124"/>
    <mergeCell ref="N124:Q124"/>
    <mergeCell ref="A133:J133"/>
    <mergeCell ref="K133:M133"/>
    <mergeCell ref="N133:Q133"/>
    <mergeCell ref="A134:J134"/>
    <mergeCell ref="K134:M134"/>
    <mergeCell ref="N134:Q134"/>
    <mergeCell ref="A128:C129"/>
    <mergeCell ref="D128:Q129"/>
    <mergeCell ref="A130:L130"/>
    <mergeCell ref="M130:Q130"/>
    <mergeCell ref="A131:L132"/>
    <mergeCell ref="M131:Q131"/>
    <mergeCell ref="M132:N132"/>
    <mergeCell ref="O132:Q132"/>
    <mergeCell ref="A138:C139"/>
    <mergeCell ref="D138:Q139"/>
    <mergeCell ref="A140:L140"/>
    <mergeCell ref="M140:Q140"/>
    <mergeCell ref="A141:L142"/>
    <mergeCell ref="M141:Q141"/>
    <mergeCell ref="M142:N142"/>
    <mergeCell ref="O142:Q142"/>
    <mergeCell ref="C135:M135"/>
    <mergeCell ref="O135:Q135"/>
    <mergeCell ref="C136:M136"/>
    <mergeCell ref="O136:Q136"/>
    <mergeCell ref="A137:C137"/>
    <mergeCell ref="D137:Q137"/>
    <mergeCell ref="C145:M145"/>
    <mergeCell ref="O145:Q145"/>
    <mergeCell ref="C146:M146"/>
    <mergeCell ref="O146:Q146"/>
    <mergeCell ref="A147:C147"/>
    <mergeCell ref="D147:Q147"/>
    <mergeCell ref="A143:J143"/>
    <mergeCell ref="K143:M143"/>
    <mergeCell ref="N143:Q143"/>
    <mergeCell ref="A144:J144"/>
    <mergeCell ref="K144:M144"/>
    <mergeCell ref="N144:Q144"/>
    <mergeCell ref="A153:J153"/>
    <mergeCell ref="K153:M153"/>
    <mergeCell ref="N153:Q153"/>
    <mergeCell ref="A154:J154"/>
    <mergeCell ref="K154:M154"/>
    <mergeCell ref="N154:Q154"/>
    <mergeCell ref="A148:C149"/>
    <mergeCell ref="D148:Q149"/>
    <mergeCell ref="A150:L150"/>
    <mergeCell ref="M150:Q150"/>
    <mergeCell ref="A151:L152"/>
    <mergeCell ref="M151:Q151"/>
    <mergeCell ref="M152:N152"/>
    <mergeCell ref="O152:Q152"/>
    <mergeCell ref="A158:C159"/>
    <mergeCell ref="D158:Q159"/>
    <mergeCell ref="A160:L160"/>
    <mergeCell ref="M160:Q160"/>
    <mergeCell ref="A161:L162"/>
    <mergeCell ref="M161:Q161"/>
    <mergeCell ref="M162:N162"/>
    <mergeCell ref="O162:Q162"/>
    <mergeCell ref="C155:M155"/>
    <mergeCell ref="O155:Q155"/>
    <mergeCell ref="C156:M156"/>
    <mergeCell ref="O156:Q156"/>
    <mergeCell ref="A157:C157"/>
    <mergeCell ref="D157:Q157"/>
    <mergeCell ref="C165:M165"/>
    <mergeCell ref="O165:Q165"/>
    <mergeCell ref="C166:M166"/>
    <mergeCell ref="O166:Q166"/>
    <mergeCell ref="A167:C167"/>
    <mergeCell ref="D167:Q167"/>
    <mergeCell ref="A163:J163"/>
    <mergeCell ref="K163:M163"/>
    <mergeCell ref="N163:Q163"/>
    <mergeCell ref="A164:J164"/>
    <mergeCell ref="K164:M164"/>
    <mergeCell ref="N164:Q164"/>
    <mergeCell ref="A173:J173"/>
    <mergeCell ref="K173:M173"/>
    <mergeCell ref="N173:Q173"/>
    <mergeCell ref="A174:J174"/>
    <mergeCell ref="K174:M174"/>
    <mergeCell ref="N174:Q174"/>
    <mergeCell ref="A168:C169"/>
    <mergeCell ref="D168:Q169"/>
    <mergeCell ref="A170:L170"/>
    <mergeCell ref="M170:Q170"/>
    <mergeCell ref="A171:L172"/>
    <mergeCell ref="M171:Q171"/>
    <mergeCell ref="M172:N172"/>
    <mergeCell ref="O172:Q172"/>
    <mergeCell ref="A178:C179"/>
    <mergeCell ref="D178:Q179"/>
    <mergeCell ref="A180:L180"/>
    <mergeCell ref="M180:Q180"/>
    <mergeCell ref="A181:L182"/>
    <mergeCell ref="M181:Q181"/>
    <mergeCell ref="M182:N182"/>
    <mergeCell ref="O182:Q182"/>
    <mergeCell ref="C175:M175"/>
    <mergeCell ref="O175:Q175"/>
    <mergeCell ref="C176:M176"/>
    <mergeCell ref="O176:Q176"/>
    <mergeCell ref="A177:C177"/>
    <mergeCell ref="D177:Q177"/>
    <mergeCell ref="C185:M185"/>
    <mergeCell ref="O185:Q185"/>
    <mergeCell ref="C186:M186"/>
    <mergeCell ref="O186:Q186"/>
    <mergeCell ref="A187:C187"/>
    <mergeCell ref="D187:Q187"/>
    <mergeCell ref="A183:J183"/>
    <mergeCell ref="K183:M183"/>
    <mergeCell ref="N183:Q183"/>
    <mergeCell ref="A184:J184"/>
    <mergeCell ref="K184:M184"/>
    <mergeCell ref="N184:Q184"/>
    <mergeCell ref="A193:J193"/>
    <mergeCell ref="K193:M193"/>
    <mergeCell ref="N193:Q193"/>
    <mergeCell ref="A194:J194"/>
    <mergeCell ref="K194:M194"/>
    <mergeCell ref="N194:Q194"/>
    <mergeCell ref="A188:C189"/>
    <mergeCell ref="D188:Q189"/>
    <mergeCell ref="A190:L190"/>
    <mergeCell ref="M190:Q190"/>
    <mergeCell ref="A191:L192"/>
    <mergeCell ref="M191:Q191"/>
    <mergeCell ref="M192:N192"/>
    <mergeCell ref="O192:Q192"/>
    <mergeCell ref="A198:C199"/>
    <mergeCell ref="D198:Q199"/>
    <mergeCell ref="A200:L200"/>
    <mergeCell ref="M200:Q200"/>
    <mergeCell ref="A201:L202"/>
    <mergeCell ref="M201:Q201"/>
    <mergeCell ref="M202:N202"/>
    <mergeCell ref="O202:Q202"/>
    <mergeCell ref="C195:M195"/>
    <mergeCell ref="O195:Q195"/>
    <mergeCell ref="C196:M196"/>
    <mergeCell ref="O196:Q196"/>
    <mergeCell ref="A197:C197"/>
    <mergeCell ref="D197:Q197"/>
    <mergeCell ref="C205:M205"/>
    <mergeCell ref="O205:Q205"/>
    <mergeCell ref="C206:M206"/>
    <mergeCell ref="O206:Q206"/>
    <mergeCell ref="A207:C207"/>
    <mergeCell ref="D207:Q207"/>
    <mergeCell ref="A203:J203"/>
    <mergeCell ref="K203:M203"/>
    <mergeCell ref="N203:Q203"/>
    <mergeCell ref="A204:J204"/>
    <mergeCell ref="K204:M204"/>
    <mergeCell ref="N204:Q204"/>
    <mergeCell ref="A213:J213"/>
    <mergeCell ref="K213:M213"/>
    <mergeCell ref="N213:Q213"/>
    <mergeCell ref="A214:J214"/>
    <mergeCell ref="K214:M214"/>
    <mergeCell ref="N214:Q214"/>
    <mergeCell ref="A208:C209"/>
    <mergeCell ref="D208:Q209"/>
    <mergeCell ref="A210:L210"/>
    <mergeCell ref="M210:Q210"/>
    <mergeCell ref="A211:L212"/>
    <mergeCell ref="M211:Q211"/>
    <mergeCell ref="M212:N212"/>
    <mergeCell ref="O212:Q212"/>
    <mergeCell ref="A218:C219"/>
    <mergeCell ref="D218:Q219"/>
    <mergeCell ref="A220:L220"/>
    <mergeCell ref="M220:Q220"/>
    <mergeCell ref="A221:L222"/>
    <mergeCell ref="M221:Q221"/>
    <mergeCell ref="M222:N222"/>
    <mergeCell ref="O222:Q222"/>
    <mergeCell ref="C215:M215"/>
    <mergeCell ref="O215:Q215"/>
    <mergeCell ref="C216:M216"/>
    <mergeCell ref="O216:Q216"/>
    <mergeCell ref="A217:C217"/>
    <mergeCell ref="D217:Q217"/>
    <mergeCell ref="C225:M225"/>
    <mergeCell ref="O225:Q225"/>
    <mergeCell ref="C226:M226"/>
    <mergeCell ref="O226:Q226"/>
    <mergeCell ref="A227:C227"/>
    <mergeCell ref="D227:Q227"/>
    <mergeCell ref="A223:J223"/>
    <mergeCell ref="K223:M223"/>
    <mergeCell ref="N223:Q223"/>
    <mergeCell ref="A224:J224"/>
    <mergeCell ref="K224:M224"/>
    <mergeCell ref="N224:Q224"/>
    <mergeCell ref="A233:J233"/>
    <mergeCell ref="K233:M233"/>
    <mergeCell ref="N233:Q233"/>
    <mergeCell ref="A234:J234"/>
    <mergeCell ref="K234:M234"/>
    <mergeCell ref="N234:Q234"/>
    <mergeCell ref="A228:C229"/>
    <mergeCell ref="D228:Q229"/>
    <mergeCell ref="A230:L230"/>
    <mergeCell ref="M230:Q230"/>
    <mergeCell ref="A231:L232"/>
    <mergeCell ref="M231:Q231"/>
    <mergeCell ref="M232:N232"/>
    <mergeCell ref="O232:Q232"/>
    <mergeCell ref="A238:C239"/>
    <mergeCell ref="D238:Q239"/>
    <mergeCell ref="A240:L240"/>
    <mergeCell ref="M240:Q240"/>
    <mergeCell ref="A241:L242"/>
    <mergeCell ref="M241:Q241"/>
    <mergeCell ref="M242:N242"/>
    <mergeCell ref="O242:Q242"/>
    <mergeCell ref="C235:M235"/>
    <mergeCell ref="O235:Q235"/>
    <mergeCell ref="C236:M236"/>
    <mergeCell ref="O236:Q236"/>
    <mergeCell ref="A237:C237"/>
    <mergeCell ref="D237:Q237"/>
    <mergeCell ref="C245:M245"/>
    <mergeCell ref="O245:Q245"/>
    <mergeCell ref="C246:M246"/>
    <mergeCell ref="O246:Q246"/>
    <mergeCell ref="A247:C247"/>
    <mergeCell ref="D247:Q247"/>
    <mergeCell ref="A243:J243"/>
    <mergeCell ref="K243:M243"/>
    <mergeCell ref="N243:Q243"/>
    <mergeCell ref="A244:J244"/>
    <mergeCell ref="K244:M244"/>
    <mergeCell ref="N244:Q244"/>
    <mergeCell ref="A253:J253"/>
    <mergeCell ref="K253:M253"/>
    <mergeCell ref="N253:Q253"/>
    <mergeCell ref="A254:J254"/>
    <mergeCell ref="K254:M254"/>
    <mergeCell ref="N254:Q254"/>
    <mergeCell ref="A248:C249"/>
    <mergeCell ref="D248:Q249"/>
    <mergeCell ref="A250:L250"/>
    <mergeCell ref="M250:Q250"/>
    <mergeCell ref="A251:L252"/>
    <mergeCell ref="M251:Q251"/>
    <mergeCell ref="M252:N252"/>
    <mergeCell ref="O252:Q252"/>
    <mergeCell ref="A258:C259"/>
    <mergeCell ref="D258:Q259"/>
    <mergeCell ref="A260:L260"/>
    <mergeCell ref="M260:Q260"/>
    <mergeCell ref="A261:L262"/>
    <mergeCell ref="M261:Q261"/>
    <mergeCell ref="M262:N262"/>
    <mergeCell ref="O262:Q262"/>
    <mergeCell ref="C255:M255"/>
    <mergeCell ref="O255:Q255"/>
    <mergeCell ref="C256:M256"/>
    <mergeCell ref="O256:Q256"/>
    <mergeCell ref="A257:C257"/>
    <mergeCell ref="D257:Q257"/>
    <mergeCell ref="C265:M265"/>
    <mergeCell ref="O265:Q265"/>
    <mergeCell ref="C266:M266"/>
    <mergeCell ref="O266:Q266"/>
    <mergeCell ref="A267:C267"/>
    <mergeCell ref="D267:Q267"/>
    <mergeCell ref="A263:J263"/>
    <mergeCell ref="K263:M263"/>
    <mergeCell ref="N263:Q263"/>
    <mergeCell ref="A264:J264"/>
    <mergeCell ref="K264:M264"/>
    <mergeCell ref="N264:Q264"/>
    <mergeCell ref="A273:J273"/>
    <mergeCell ref="K273:M273"/>
    <mergeCell ref="N273:Q273"/>
    <mergeCell ref="A274:J274"/>
    <mergeCell ref="K274:M274"/>
    <mergeCell ref="N274:Q274"/>
    <mergeCell ref="A268:C269"/>
    <mergeCell ref="D268:Q269"/>
    <mergeCell ref="A270:L270"/>
    <mergeCell ref="M270:Q270"/>
    <mergeCell ref="A271:L272"/>
    <mergeCell ref="M271:Q271"/>
    <mergeCell ref="M272:N272"/>
    <mergeCell ref="O272:Q272"/>
    <mergeCell ref="A278:C279"/>
    <mergeCell ref="D278:Q279"/>
    <mergeCell ref="A280:L280"/>
    <mergeCell ref="M280:Q280"/>
    <mergeCell ref="A281:L282"/>
    <mergeCell ref="M281:Q281"/>
    <mergeCell ref="M282:N282"/>
    <mergeCell ref="O282:Q282"/>
    <mergeCell ref="C275:M275"/>
    <mergeCell ref="O275:Q275"/>
    <mergeCell ref="C276:M276"/>
    <mergeCell ref="O276:Q276"/>
    <mergeCell ref="A277:C277"/>
    <mergeCell ref="D277:Q277"/>
    <mergeCell ref="C285:M285"/>
    <mergeCell ref="O285:Q285"/>
    <mergeCell ref="C286:M286"/>
    <mergeCell ref="O286:Q286"/>
    <mergeCell ref="A287:C287"/>
    <mergeCell ref="D287:Q287"/>
    <mergeCell ref="A283:J283"/>
    <mergeCell ref="K283:M283"/>
    <mergeCell ref="N283:Q283"/>
    <mergeCell ref="A284:J284"/>
    <mergeCell ref="K284:M284"/>
    <mergeCell ref="N284:Q284"/>
    <mergeCell ref="A293:J293"/>
    <mergeCell ref="K293:M293"/>
    <mergeCell ref="N293:Q293"/>
    <mergeCell ref="A294:J294"/>
    <mergeCell ref="K294:M294"/>
    <mergeCell ref="N294:Q294"/>
    <mergeCell ref="A288:C289"/>
    <mergeCell ref="D288:Q289"/>
    <mergeCell ref="A290:L290"/>
    <mergeCell ref="M290:Q290"/>
    <mergeCell ref="A291:L292"/>
    <mergeCell ref="M291:Q291"/>
    <mergeCell ref="M292:N292"/>
    <mergeCell ref="O292:Q292"/>
    <mergeCell ref="A298:C299"/>
    <mergeCell ref="D298:Q299"/>
    <mergeCell ref="A300:L300"/>
    <mergeCell ref="M300:Q300"/>
    <mergeCell ref="A301:L302"/>
    <mergeCell ref="M301:Q301"/>
    <mergeCell ref="M302:N302"/>
    <mergeCell ref="O302:Q302"/>
    <mergeCell ref="C295:M295"/>
    <mergeCell ref="O295:Q295"/>
    <mergeCell ref="C296:M296"/>
    <mergeCell ref="O296:Q296"/>
    <mergeCell ref="A297:C297"/>
    <mergeCell ref="D297:Q297"/>
    <mergeCell ref="C305:M305"/>
    <mergeCell ref="O305:Q305"/>
    <mergeCell ref="C306:M306"/>
    <mergeCell ref="O306:Q306"/>
    <mergeCell ref="A307:C307"/>
    <mergeCell ref="D307:Q307"/>
    <mergeCell ref="A303:J303"/>
    <mergeCell ref="K303:M303"/>
    <mergeCell ref="N303:Q303"/>
    <mergeCell ref="A304:J304"/>
    <mergeCell ref="K304:M304"/>
    <mergeCell ref="N304:Q304"/>
    <mergeCell ref="A313:J313"/>
    <mergeCell ref="K313:M313"/>
    <mergeCell ref="N313:Q313"/>
    <mergeCell ref="A314:J314"/>
    <mergeCell ref="K314:M314"/>
    <mergeCell ref="N314:Q314"/>
    <mergeCell ref="A308:C309"/>
    <mergeCell ref="D308:Q309"/>
    <mergeCell ref="A310:L310"/>
    <mergeCell ref="M310:Q310"/>
    <mergeCell ref="A311:L312"/>
    <mergeCell ref="M311:Q311"/>
    <mergeCell ref="M312:N312"/>
    <mergeCell ref="O312:Q312"/>
  </mergeCells>
  <conditionalFormatting sqref="B16">
    <cfRule type="expression" dxfId="239" priority="127">
      <formula>ISBLANK(B16)</formula>
    </cfRule>
  </conditionalFormatting>
  <conditionalFormatting sqref="B26">
    <cfRule type="expression" dxfId="238" priority="125">
      <formula>ISBLANK(B26)</formula>
    </cfRule>
  </conditionalFormatting>
  <conditionalFormatting sqref="B36">
    <cfRule type="expression" dxfId="237" priority="124">
      <formula>ISBLANK(B36)</formula>
    </cfRule>
  </conditionalFormatting>
  <conditionalFormatting sqref="B46">
    <cfRule type="expression" dxfId="236" priority="123">
      <formula>ISBLANK(B46)</formula>
    </cfRule>
  </conditionalFormatting>
  <conditionalFormatting sqref="B56">
    <cfRule type="expression" dxfId="235" priority="122">
      <formula>ISBLANK(B56)</formula>
    </cfRule>
  </conditionalFormatting>
  <conditionalFormatting sqref="B66">
    <cfRule type="expression" dxfId="234" priority="121">
      <formula>ISBLANK(B66)</formula>
    </cfRule>
  </conditionalFormatting>
  <conditionalFormatting sqref="B76">
    <cfRule type="expression" dxfId="233" priority="120">
      <formula>ISBLANK(B76)</formula>
    </cfRule>
  </conditionalFormatting>
  <conditionalFormatting sqref="B86">
    <cfRule type="expression" dxfId="232" priority="119">
      <formula>ISBLANK(B86)</formula>
    </cfRule>
  </conditionalFormatting>
  <conditionalFormatting sqref="B96">
    <cfRule type="expression" dxfId="231" priority="118">
      <formula>ISBLANK(B96)</formula>
    </cfRule>
  </conditionalFormatting>
  <conditionalFormatting sqref="B106">
    <cfRule type="expression" dxfId="230" priority="117">
      <formula>ISBLANK(B106)</formula>
    </cfRule>
  </conditionalFormatting>
  <conditionalFormatting sqref="B116">
    <cfRule type="expression" dxfId="229" priority="116">
      <formula>ISBLANK(B116)</formula>
    </cfRule>
  </conditionalFormatting>
  <conditionalFormatting sqref="B126">
    <cfRule type="expression" dxfId="228" priority="115">
      <formula>ISBLANK(B126)</formula>
    </cfRule>
  </conditionalFormatting>
  <conditionalFormatting sqref="B136">
    <cfRule type="expression" dxfId="227" priority="113">
      <formula>ISBLANK(B136)</formula>
    </cfRule>
  </conditionalFormatting>
  <conditionalFormatting sqref="B146">
    <cfRule type="expression" dxfId="226" priority="111">
      <formula>ISBLANK(B146)</formula>
    </cfRule>
  </conditionalFormatting>
  <conditionalFormatting sqref="B156">
    <cfRule type="expression" dxfId="225" priority="109">
      <formula>ISBLANK(B156)</formula>
    </cfRule>
  </conditionalFormatting>
  <conditionalFormatting sqref="B166">
    <cfRule type="expression" dxfId="224" priority="107">
      <formula>ISBLANK(B166)</formula>
    </cfRule>
  </conditionalFormatting>
  <conditionalFormatting sqref="B176">
    <cfRule type="expression" dxfId="223" priority="105">
      <formula>ISBLANK(B176)</formula>
    </cfRule>
  </conditionalFormatting>
  <conditionalFormatting sqref="B186">
    <cfRule type="expression" dxfId="222" priority="104">
      <formula>ISBLANK(B186)</formula>
    </cfRule>
  </conditionalFormatting>
  <conditionalFormatting sqref="B196">
    <cfRule type="expression" dxfId="221" priority="103">
      <formula>ISBLANK(B196)</formula>
    </cfRule>
  </conditionalFormatting>
  <conditionalFormatting sqref="B206">
    <cfRule type="expression" dxfId="220" priority="102">
      <formula>ISBLANK(B206)</formula>
    </cfRule>
  </conditionalFormatting>
  <conditionalFormatting sqref="B216">
    <cfRule type="expression" dxfId="219" priority="101">
      <formula>ISBLANK(B216)</formula>
    </cfRule>
  </conditionalFormatting>
  <conditionalFormatting sqref="B226">
    <cfRule type="expression" dxfId="218" priority="100">
      <formula>ISBLANK(B226)</formula>
    </cfRule>
  </conditionalFormatting>
  <conditionalFormatting sqref="B236">
    <cfRule type="expression" dxfId="217" priority="99">
      <formula>ISBLANK(B236)</formula>
    </cfRule>
  </conditionalFormatting>
  <conditionalFormatting sqref="B246">
    <cfRule type="expression" dxfId="216" priority="98">
      <formula>ISBLANK(B246)</formula>
    </cfRule>
  </conditionalFormatting>
  <conditionalFormatting sqref="B256">
    <cfRule type="expression" dxfId="215" priority="97">
      <formula>ISBLANK(B256)</formula>
    </cfRule>
  </conditionalFormatting>
  <conditionalFormatting sqref="B266">
    <cfRule type="expression" dxfId="214" priority="96">
      <formula>ISBLANK(B266)</formula>
    </cfRule>
  </conditionalFormatting>
  <conditionalFormatting sqref="B276">
    <cfRule type="expression" dxfId="213" priority="95">
      <formula>ISBLANK(B276)</formula>
    </cfRule>
  </conditionalFormatting>
  <conditionalFormatting sqref="B286">
    <cfRule type="expression" dxfId="212" priority="94">
      <formula>ISBLANK(B286)</formula>
    </cfRule>
  </conditionalFormatting>
  <conditionalFormatting sqref="B296">
    <cfRule type="expression" dxfId="211" priority="93">
      <formula>ISBLANK(B296)</formula>
    </cfRule>
  </conditionalFormatting>
  <conditionalFormatting sqref="B306">
    <cfRule type="expression" dxfId="210" priority="92">
      <formula>ISBLANK(B306)</formula>
    </cfRule>
  </conditionalFormatting>
  <conditionalFormatting sqref="K314:M314">
    <cfRule type="expression" dxfId="209" priority="4">
      <formula>K314&lt;CostEstimate</formula>
    </cfRule>
  </conditionalFormatting>
  <conditionalFormatting sqref="K54:M54">
    <cfRule type="expression" dxfId="208" priority="31">
      <formula>K54&lt;CostEstimate</formula>
    </cfRule>
  </conditionalFormatting>
  <conditionalFormatting sqref="K64:M64">
    <cfRule type="expression" dxfId="207" priority="30">
      <formula>K64&lt;CostEstimate</formula>
    </cfRule>
  </conditionalFormatting>
  <conditionalFormatting sqref="K74:M74">
    <cfRule type="expression" dxfId="206" priority="29">
      <formula>K74&lt;CostEstimate</formula>
    </cfRule>
  </conditionalFormatting>
  <conditionalFormatting sqref="K84:M84">
    <cfRule type="expression" dxfId="205" priority="28">
      <formula>K84&lt;CostEstimate</formula>
    </cfRule>
  </conditionalFormatting>
  <conditionalFormatting sqref="K94:M94">
    <cfRule type="expression" dxfId="204" priority="27">
      <formula>K94&lt;CostEstimate</formula>
    </cfRule>
  </conditionalFormatting>
  <conditionalFormatting sqref="K104:M104">
    <cfRule type="expression" dxfId="203" priority="26">
      <formula>K104&lt;CostEstimate</formula>
    </cfRule>
  </conditionalFormatting>
  <conditionalFormatting sqref="K114:M114">
    <cfRule type="expression" dxfId="202" priority="25">
      <formula>K114&lt;CostEstimate</formula>
    </cfRule>
  </conditionalFormatting>
  <conditionalFormatting sqref="K124:M124">
    <cfRule type="expression" dxfId="201" priority="24">
      <formula>K124&lt;CostEstimate</formula>
    </cfRule>
  </conditionalFormatting>
  <conditionalFormatting sqref="K134:M134">
    <cfRule type="expression" dxfId="200" priority="23">
      <formula>K134&lt;CostEstimate</formula>
    </cfRule>
  </conditionalFormatting>
  <conditionalFormatting sqref="K144:M144">
    <cfRule type="expression" dxfId="199" priority="22">
      <formula>K144&lt;CostEstimate</formula>
    </cfRule>
  </conditionalFormatting>
  <conditionalFormatting sqref="K154:M154">
    <cfRule type="expression" dxfId="198" priority="20">
      <formula>K154&lt;CostEstimate</formula>
    </cfRule>
  </conditionalFormatting>
  <conditionalFormatting sqref="K164:M164">
    <cfRule type="expression" dxfId="197" priority="19">
      <formula>K164&lt;CostEstimate</formula>
    </cfRule>
  </conditionalFormatting>
  <conditionalFormatting sqref="K174:M174">
    <cfRule type="expression" dxfId="196" priority="18">
      <formula>K174&lt;CostEstimate</formula>
    </cfRule>
  </conditionalFormatting>
  <conditionalFormatting sqref="K184:M184">
    <cfRule type="expression" dxfId="195" priority="17">
      <formula>K184&lt;CostEstimate</formula>
    </cfRule>
  </conditionalFormatting>
  <conditionalFormatting sqref="K194:M194">
    <cfRule type="expression" dxfId="194" priority="16">
      <formula>K194&lt;CostEstimate</formula>
    </cfRule>
  </conditionalFormatting>
  <conditionalFormatting sqref="K204:M204">
    <cfRule type="expression" dxfId="193" priority="15">
      <formula>K204&lt;CostEstimate</formula>
    </cfRule>
  </conditionalFormatting>
  <conditionalFormatting sqref="K214:M214">
    <cfRule type="expression" dxfId="192" priority="14">
      <formula>K214&lt;CostEstimate</formula>
    </cfRule>
  </conditionalFormatting>
  <conditionalFormatting sqref="K224:M224">
    <cfRule type="expression" dxfId="191" priority="13">
      <formula>K224&lt;CostEstimate</formula>
    </cfRule>
  </conditionalFormatting>
  <conditionalFormatting sqref="K234:M234">
    <cfRule type="expression" dxfId="190" priority="12">
      <formula>K234&lt;CostEstimate</formula>
    </cfRule>
  </conditionalFormatting>
  <conditionalFormatting sqref="K244:M244">
    <cfRule type="expression" dxfId="189" priority="11">
      <formula>K244&lt;CostEstimate</formula>
    </cfRule>
  </conditionalFormatting>
  <conditionalFormatting sqref="K254:M254">
    <cfRule type="expression" dxfId="188" priority="10">
      <formula>K254&lt;CostEstimate</formula>
    </cfRule>
  </conditionalFormatting>
  <conditionalFormatting sqref="K264:M264">
    <cfRule type="expression" dxfId="187" priority="9">
      <formula>K264&lt;CostEstimate</formula>
    </cfRule>
  </conditionalFormatting>
  <conditionalFormatting sqref="K274:M274">
    <cfRule type="expression" dxfId="186" priority="8">
      <formula>K274&lt;CostEstimate</formula>
    </cfRule>
  </conditionalFormatting>
  <conditionalFormatting sqref="K284:M284">
    <cfRule type="expression" dxfId="185" priority="7">
      <formula>K284&lt;CostEstimate</formula>
    </cfRule>
  </conditionalFormatting>
  <conditionalFormatting sqref="K294:M294">
    <cfRule type="expression" dxfId="184" priority="6">
      <formula>K294&lt;CostEstimate</formula>
    </cfRule>
  </conditionalFormatting>
  <conditionalFormatting sqref="K304:M304">
    <cfRule type="expression" dxfId="183" priority="5">
      <formula>K304&lt;CostEstimate</formula>
    </cfRule>
  </conditionalFormatting>
  <conditionalFormatting sqref="K24:M24">
    <cfRule type="expression" dxfId="182" priority="3">
      <formula>K24&lt;CostEstimate</formula>
    </cfRule>
  </conditionalFormatting>
  <conditionalFormatting sqref="K34:M34">
    <cfRule type="expression" dxfId="181" priority="2">
      <formula>K34&lt;CostEstimate</formula>
    </cfRule>
  </conditionalFormatting>
  <conditionalFormatting sqref="K44:M44">
    <cfRule type="expression" dxfId="180" priority="1">
      <formula>K44&lt;CostEstimate</formula>
    </cfRule>
  </conditionalFormatting>
  <dataValidations xWindow="241" yWindow="455" count="15">
    <dataValidation operator="lessThanOrEqual" showInputMessage="1" showErrorMessage="1" sqref="A178 A228 A118 A128 A108 A238 A308 A68 A98 A138 A78 A148 A88 A298 A158 A198 A168 A268 A278 A258 A188 A208 A218 A248 A288" xr:uid="{00000000-0002-0000-0500-000000000000}"/>
    <dataValidation type="date" operator="lessThanOrEqual" allowBlank="1" showInputMessage="1" showErrorMessage="1" sqref="B246 B266 B136 B146 B256 B276 B306 B66 B76 B86 B96 B106 B116 B126 B156 B166 B186 B286 B296 B176 B196 B206 B216 B226 B236" xr:uid="{00000000-0002-0000-0500-000001000000}">
      <formula1>TODAY()</formula1>
    </dataValidation>
    <dataValidation type="date" operator="lessThanOrEqual" allowBlank="1" showInputMessage="1" showErrorMessage="1" prompt="When entering dates in this space, please keep in mind that this is the date that the damage occurred. If the damage occurred over a protracted period of time, please use your best judgment in determining when the listed damage began" sqref="B16 B26 B36 B46 B56" xr:uid="{E68818F4-D834-486E-B5BB-6D6971C999BC}">
      <formula1>TODAY()</formula1>
    </dataValidation>
    <dataValidation allowBlank="1" showInputMessage="1" showErrorMessage="1" prompt="Please enter the street address or map location of the listed damage. If the incurred cost was for county-wide or without a physical location, please list the main location of your facility" sqref="C16:M16 C26:M26 C36:M36 C46:M46 C56:M56" xr:uid="{03B38BD0-AC35-4DF1-93A3-4C173A5C673C}"/>
    <dataValidation allowBlank="1" showInputMessage="1" showErrorMessage="1" prompt="Please enter “LAT” and “LONG” in decimal degrees formatting separated by a comma (e.g., 40.392024, -81.333107”) six digits of accuracy following the decimal point are requested so to be as accurate as possible" sqref="O15:Q16 O25:Q26 O35:Q36 O45:Q46 O55:Q56" xr:uid="{CFDF70E2-FA89-4B64-A510-9B1AE6A47F49}"/>
    <dataValidation operator="lessThanOrEqual" showInputMessage="1" showErrorMessage="1" prompt="Please enter the cause of the specific damage listed (e.g., High winds, flooding, snow accumulation, etc.) please note that the name of the disaster should NOT be listed here (e.g., Hurricane Maria, DR4599, etc.)" sqref="A18:C19 A28:C29 A38:C39 A48:C49 A58:C59" xr:uid="{51133891-D685-45F1-9E79-BB717E9A609C}"/>
    <dataValidation allowBlank="1" showInputMessage="1" showErrorMessage="1" prompt="Please give a detailed description of the damages in support of other provided documents, this may include dimensions, materials, hours worked, etc. Please give a summary of what steps were taken if listing emergency protective measures or labor costs." sqref="D18:Q19 D28:Q29 D38:Q39 D48:Q49 D58:Q59" xr:uid="{1E938555-84FD-4966-9058-6B320E57D096}"/>
    <dataValidation allowBlank="1" showInputMessage="1" showErrorMessage="1" prompt="As a result of damaged or destroyed facility or component, what has the impact been on the jurisdiction. If this facility component is not brought back to pre-disaster conditions what would the impact be to public services?" sqref="A21:L22 A31:L32 A41:L42 A51:L52 A61:L62" xr:uid="{A0B998DD-D0B1-4C24-8119-36F23121638D}"/>
    <dataValidation allowBlank="1" showInputMessage="1" showErrorMessage="1" prompt="Please enter the department impacted by the recorded damage (e.g., Water utility, transportation, education, recreation, etc.)" sqref="M21:Q21 M31:Q31 M41:Q41 M51:Q51 M61:Q61" xr:uid="{049B5B5E-46B0-475F-BA56-31BBA632FB51}"/>
    <dataValidation allowBlank="1" showInputMessage="1" showErrorMessage="1" prompt="Please enter your best estimate as to how much of the work has been completed at the time of the PDA" sqref="O22:Q22 O32:Q32 O42:Q42 O52:Q52 O62:Q62" xr:uid="{A7A286F5-B2B3-4000-97A8-F5E4699AFF00}"/>
    <dataValidation allowBlank="1" showInputMessage="1" showErrorMessage="1" prompt="PLEASE LEAVE THIS SPACE BLANK, This is where the Joint PDA team will enter their damage-specific comments at the time of the PDA" sqref="A24:J24 A34:J34 A44:J44 A54:J54 A64:J64" xr:uid="{65E1F71B-1243-46CE-8A85-E2F2C5A5442D}"/>
    <dataValidation allowBlank="1" showInputMessage="1" showErrorMessage="1" prompt="In this space please enter the Impacted Entity's estimated cost of repair or replacement of the listed damage, or the estimated cost incurred." sqref="K24:M24 K34:M34 K44:M44 K54:M54 K64:M64" xr:uid="{876DBB68-7C3D-40CD-BAE6-D88337B98721}"/>
    <dataValidation allowBlank="1" showInputMessage="1" showErrorMessage="1" prompt="PLEASE LEAVE THIS SPACE BLANK, This is where the Joint PDA team will enter their cost estimate at the time of the PDA" sqref="N24:Q24 N34:Q34 N44:Q44 N54:Q54 N64:Q64" xr:uid="{ED44F953-6F11-412B-BCDA-EE229010CFFE}"/>
    <dataValidation allowBlank="1" showInputMessage="1" showErrorMessage="1" prompt="These cells will autopopulate as cost estimate values are entered below" sqref="M12:Q14" xr:uid="{84F13BC8-2C35-42AC-AADF-68DB1B01E4EB}"/>
    <dataValidation allowBlank="1" showInputMessage="1" showErrorMessage="1" prompt="These cells have been pre-filled by the information entered in (PA-1) PDA Contact Sheet" sqref="A12:L14 D1:O1 A1:C11 D3:Q11" xr:uid="{7A04FA3E-0321-46CD-929E-7F1DB1FA6340}"/>
  </dataValidations>
  <pageMargins left="0.25" right="0.25" top="0.42" bottom="0.5" header="0.25" footer="0.25"/>
  <pageSetup scale="97" orientation="portrait" useFirstPageNumber="1" r:id="rId1"/>
  <headerFooter alignWithMargins="0">
    <oddFooter>&amp;RF-&amp;P</oddFooter>
  </headerFooter>
  <rowBreaks count="5" manualBreakCount="5">
    <brk id="54" max="16" man="1"/>
    <brk id="114" max="16" man="1"/>
    <brk id="164" max="16383" man="1"/>
    <brk id="214" max="16383" man="1"/>
    <brk id="264"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AK315"/>
  <sheetViews>
    <sheetView showGridLines="0" zoomScale="80" zoomScaleNormal="80" zoomScaleSheetLayoutView="100" workbookViewId="0">
      <selection activeCell="A11" sqref="A11:Q11"/>
    </sheetView>
  </sheetViews>
  <sheetFormatPr defaultRowHeight="13.2" outlineLevelCol="1" x14ac:dyDescent="0.25"/>
  <cols>
    <col min="1" max="1" width="7.5546875" customWidth="1"/>
    <col min="2" max="2" width="10" customWidth="1"/>
    <col min="3" max="3" width="3.5546875" customWidth="1"/>
    <col min="4" max="4" width="6.109375" customWidth="1"/>
    <col min="5" max="5" width="5.44140625" customWidth="1"/>
    <col min="6" max="6" width="5.88671875" customWidth="1"/>
    <col min="7" max="7" width="5.109375" customWidth="1"/>
    <col min="8" max="8" width="6.6640625" customWidth="1"/>
    <col min="9" max="9" width="8.109375" customWidth="1"/>
    <col min="10" max="10" width="3.88671875" customWidth="1"/>
    <col min="11" max="13" width="7.6640625" customWidth="1"/>
    <col min="14" max="14" width="5.109375" customWidth="1"/>
    <col min="15" max="15" width="5" customWidth="1"/>
    <col min="16" max="16" width="6.5546875" customWidth="1"/>
    <col min="17" max="17" width="6.6640625" customWidth="1"/>
    <col min="18" max="37" width="8.88671875" customWidth="1" outlineLevel="1"/>
  </cols>
  <sheetData>
    <row r="1" spans="1:20" ht="39" customHeight="1" x14ac:dyDescent="0.25">
      <c r="A1" s="407"/>
      <c r="B1" s="408"/>
      <c r="C1" s="475" t="s">
        <v>123</v>
      </c>
      <c r="D1" s="476"/>
      <c r="E1" s="476"/>
      <c r="F1" s="476"/>
      <c r="G1" s="476"/>
      <c r="H1" s="476"/>
      <c r="I1" s="476"/>
      <c r="J1" s="476"/>
      <c r="K1" s="476"/>
      <c r="L1" s="476"/>
      <c r="M1" s="476"/>
      <c r="N1" s="476"/>
      <c r="O1" s="415" t="s">
        <v>124</v>
      </c>
      <c r="P1" s="416"/>
      <c r="Q1" s="417"/>
    </row>
    <row r="2" spans="1:20" ht="13.8" thickBot="1" x14ac:dyDescent="0.3">
      <c r="A2" s="409"/>
      <c r="B2" s="410"/>
      <c r="C2" s="413" t="s">
        <v>33</v>
      </c>
      <c r="D2" s="414"/>
      <c r="E2" s="414"/>
      <c r="F2" s="414"/>
      <c r="G2" s="414"/>
      <c r="H2" s="414"/>
      <c r="I2" s="414"/>
      <c r="J2" s="414"/>
      <c r="K2" s="414"/>
      <c r="L2" s="414"/>
      <c r="M2" s="414"/>
      <c r="N2" s="414"/>
      <c r="O2" s="418"/>
      <c r="P2" s="419"/>
      <c r="Q2" s="420"/>
    </row>
    <row r="3" spans="1:20" ht="49.5" customHeight="1" thickBot="1" x14ac:dyDescent="0.3">
      <c r="A3" s="411"/>
      <c r="B3" s="412"/>
      <c r="C3" s="473" t="s">
        <v>120</v>
      </c>
      <c r="D3" s="473"/>
      <c r="E3" s="473"/>
      <c r="F3" s="473"/>
      <c r="G3" s="473"/>
      <c r="H3" s="473"/>
      <c r="I3" s="473"/>
      <c r="J3" s="473"/>
      <c r="K3" s="473"/>
      <c r="L3" s="473"/>
      <c r="M3" s="473"/>
      <c r="N3" s="474"/>
      <c r="O3" s="434" t="str">
        <f>"Date: "&amp;'(PA-1) PDA CONTACT SHEET'!E7</f>
        <v xml:space="preserve">Date: </v>
      </c>
      <c r="P3" s="435"/>
      <c r="Q3" s="436"/>
    </row>
    <row r="4" spans="1:20" x14ac:dyDescent="0.25">
      <c r="A4" s="66"/>
      <c r="B4" s="310" t="s">
        <v>94</v>
      </c>
      <c r="C4" s="310"/>
      <c r="D4" s="310"/>
      <c r="E4" s="310"/>
      <c r="F4" s="310"/>
      <c r="G4" s="310"/>
      <c r="H4" s="310"/>
      <c r="I4" s="310"/>
      <c r="J4" s="310"/>
      <c r="K4" s="310"/>
      <c r="L4" s="310"/>
      <c r="M4" s="310"/>
      <c r="N4" s="310"/>
      <c r="O4" s="67"/>
      <c r="P4" s="67"/>
      <c r="Q4" s="68"/>
    </row>
    <row r="5" spans="1:20" ht="13.5" customHeight="1" x14ac:dyDescent="0.25">
      <c r="A5" s="437" t="s">
        <v>37</v>
      </c>
      <c r="B5" s="438"/>
      <c r="C5" s="439" t="s">
        <v>38</v>
      </c>
      <c r="D5" s="440"/>
      <c r="E5" s="440"/>
      <c r="F5" s="440"/>
      <c r="G5" s="438"/>
      <c r="H5" s="441" t="s">
        <v>39</v>
      </c>
      <c r="I5" s="442"/>
      <c r="J5" s="442"/>
      <c r="K5" s="442"/>
      <c r="L5" s="442"/>
      <c r="M5" s="442"/>
      <c r="N5" s="443"/>
      <c r="O5" s="444" t="s">
        <v>40</v>
      </c>
      <c r="P5" s="445"/>
      <c r="Q5" s="446"/>
    </row>
    <row r="6" spans="1:20" ht="11.25" customHeight="1" thickBot="1" x14ac:dyDescent="0.3">
      <c r="A6" s="421">
        <f>'(PA-1) PDA CONTACT SHEET'!E8</f>
        <v>0</v>
      </c>
      <c r="B6" s="422"/>
      <c r="C6" s="423">
        <f>'(PA-1) PDA CONTACT SHEET'!E9</f>
        <v>0</v>
      </c>
      <c r="D6" s="424"/>
      <c r="E6" s="424"/>
      <c r="F6" s="424"/>
      <c r="G6" s="422"/>
      <c r="H6" s="425">
        <f>'(PA-1) PDA CONTACT SHEET'!E10</f>
        <v>0</v>
      </c>
      <c r="I6" s="426"/>
      <c r="J6" s="426"/>
      <c r="K6" s="426"/>
      <c r="L6" s="426"/>
      <c r="M6" s="426"/>
      <c r="N6" s="427"/>
      <c r="O6" s="425">
        <f>'(PA-1) PDA CONTACT SHEET'!$E$11</f>
        <v>0</v>
      </c>
      <c r="P6" s="426"/>
      <c r="Q6" s="448"/>
    </row>
    <row r="7" spans="1:20" ht="12.75" customHeight="1" x14ac:dyDescent="0.25">
      <c r="A7" s="471" t="s">
        <v>95</v>
      </c>
      <c r="B7" s="461"/>
      <c r="C7" s="461"/>
      <c r="D7" s="461"/>
      <c r="E7" s="461"/>
      <c r="F7" s="461"/>
      <c r="G7" s="461"/>
      <c r="H7" s="461"/>
      <c r="I7" s="472"/>
      <c r="J7" s="468" t="s">
        <v>42</v>
      </c>
      <c r="K7" s="462"/>
      <c r="L7" s="462"/>
      <c r="M7" s="462"/>
      <c r="N7" s="463"/>
      <c r="O7" s="69" t="s">
        <v>40</v>
      </c>
      <c r="Q7" s="70"/>
    </row>
    <row r="8" spans="1:20" ht="12.75" customHeight="1" x14ac:dyDescent="0.25">
      <c r="A8" s="24" t="s">
        <v>43</v>
      </c>
      <c r="B8" s="154">
        <f>'(PA-1) PDA CONTACT SHEET'!E13</f>
        <v>0</v>
      </c>
      <c r="C8" s="154"/>
      <c r="D8" s="154"/>
      <c r="E8" s="154"/>
      <c r="F8" s="154"/>
      <c r="G8" s="154"/>
      <c r="H8" s="154"/>
      <c r="I8" s="155"/>
      <c r="J8" s="154">
        <f>'(PA-1) PDA CONTACT SHEET'!G13</f>
        <v>0</v>
      </c>
      <c r="K8" s="154"/>
      <c r="L8" s="154"/>
      <c r="M8" s="154"/>
      <c r="N8" s="155"/>
      <c r="O8" s="153">
        <f>'(PA-1) PDA CONTACT SHEET'!I13</f>
        <v>0</v>
      </c>
      <c r="P8" s="154"/>
      <c r="Q8" s="398"/>
    </row>
    <row r="9" spans="1:20" ht="12.75" customHeight="1" x14ac:dyDescent="0.25">
      <c r="A9" s="25" t="s">
        <v>96</v>
      </c>
      <c r="B9" s="269">
        <f>'(PA-1) PDA CONTACT SHEET'!E14</f>
        <v>0</v>
      </c>
      <c r="C9" s="269"/>
      <c r="D9" s="269"/>
      <c r="E9" s="269"/>
      <c r="F9" s="269"/>
      <c r="G9" s="269"/>
      <c r="H9" s="269"/>
      <c r="I9" s="270"/>
      <c r="J9" s="396">
        <f>'(PA-1) PDA CONTACT SHEET'!G14</f>
        <v>0</v>
      </c>
      <c r="K9" s="269"/>
      <c r="L9" s="269"/>
      <c r="M9" s="269"/>
      <c r="N9" s="270"/>
      <c r="O9" s="396">
        <f>'(PA-1) PDA CONTACT SHEET'!I14</f>
        <v>0</v>
      </c>
      <c r="P9" s="269"/>
      <c r="Q9" s="397"/>
    </row>
    <row r="10" spans="1:20" ht="13.8" thickBot="1" x14ac:dyDescent="0.3">
      <c r="A10" s="26" t="s">
        <v>45</v>
      </c>
      <c r="B10" s="253">
        <f>'(PA-1) PDA CONTACT SHEET'!E15</f>
        <v>0</v>
      </c>
      <c r="C10" s="253"/>
      <c r="D10" s="253"/>
      <c r="E10" s="253"/>
      <c r="F10" s="253"/>
      <c r="G10" s="253"/>
      <c r="H10" s="253"/>
      <c r="I10" s="254"/>
      <c r="J10" s="253">
        <f>'(PA-1) PDA CONTACT SHEET'!G15</f>
        <v>0</v>
      </c>
      <c r="K10" s="253"/>
      <c r="L10" s="253"/>
      <c r="M10" s="253"/>
      <c r="N10" s="254"/>
      <c r="O10" s="378">
        <f>'(PA-1) PDA CONTACT SHEET'!I15</f>
        <v>0</v>
      </c>
      <c r="P10" s="253"/>
      <c r="Q10" s="379"/>
    </row>
    <row r="11" spans="1:20" ht="14.25" customHeight="1" x14ac:dyDescent="0.25">
      <c r="A11" s="479" t="s">
        <v>97</v>
      </c>
      <c r="B11" s="309"/>
      <c r="C11" s="309"/>
      <c r="D11" s="309"/>
      <c r="E11" s="309"/>
      <c r="F11" s="309"/>
      <c r="G11" s="309"/>
      <c r="H11" s="309"/>
      <c r="I11" s="309"/>
      <c r="J11" s="309"/>
      <c r="K11" s="309"/>
      <c r="L11" s="309"/>
      <c r="M11" s="309"/>
      <c r="N11" s="309"/>
      <c r="O11" s="309"/>
      <c r="P11" s="309"/>
      <c r="Q11" s="311"/>
    </row>
    <row r="12" spans="1:20" ht="13.5" customHeight="1" x14ac:dyDescent="0.25">
      <c r="A12" s="383" t="s">
        <v>98</v>
      </c>
      <c r="B12" s="480"/>
      <c r="C12" s="480"/>
      <c r="D12" s="480"/>
      <c r="E12" s="480"/>
      <c r="F12" s="480"/>
      <c r="G12" s="480"/>
      <c r="H12" s="480"/>
      <c r="I12" s="480"/>
      <c r="J12" s="480"/>
      <c r="K12" s="480"/>
      <c r="L12" s="385"/>
      <c r="M12" s="393" t="s">
        <v>99</v>
      </c>
      <c r="N12" s="394"/>
      <c r="O12" s="394"/>
      <c r="P12" s="394"/>
      <c r="Q12" s="395"/>
    </row>
    <row r="13" spans="1:20" x14ac:dyDescent="0.25">
      <c r="A13" s="383"/>
      <c r="B13" s="480"/>
      <c r="C13" s="480"/>
      <c r="D13" s="480"/>
      <c r="E13" s="480"/>
      <c r="F13" s="480"/>
      <c r="G13" s="480"/>
      <c r="H13" s="480"/>
      <c r="I13" s="480"/>
      <c r="J13" s="480"/>
      <c r="K13" s="480"/>
      <c r="L13" s="385"/>
      <c r="M13" s="389" t="s">
        <v>100</v>
      </c>
      <c r="N13" s="481"/>
      <c r="O13" s="481"/>
      <c r="P13" s="482">
        <f>K24+K34+K44+K54+K64+K74+K84+K94+K104+K114+K124+K134+K144+K154+K164+K174+K184+K194+K204+K214+K224+K234+K244+K254+K264+K274+K284+K294+K304+K314</f>
        <v>0</v>
      </c>
      <c r="Q13" s="483"/>
    </row>
    <row r="14" spans="1:20" ht="13.8" thickBot="1" x14ac:dyDescent="0.3">
      <c r="A14" s="386"/>
      <c r="B14" s="387"/>
      <c r="C14" s="387"/>
      <c r="D14" s="387"/>
      <c r="E14" s="387"/>
      <c r="F14" s="387"/>
      <c r="G14" s="387"/>
      <c r="H14" s="387"/>
      <c r="I14" s="387"/>
      <c r="J14" s="387"/>
      <c r="K14" s="387"/>
      <c r="L14" s="388"/>
      <c r="M14" s="391" t="s">
        <v>101</v>
      </c>
      <c r="N14" s="392"/>
      <c r="O14" s="392"/>
      <c r="P14" s="477">
        <f>N24+N34+N44+N54+N64+N74+N84+N94+N104+N114+N124+N134+N144+N154+N164+N174+N184+N194+N204+N214+N224+N234+N244+N254+N264+N274+N284+N294+N304+N314</f>
        <v>0</v>
      </c>
      <c r="Q14" s="478"/>
    </row>
    <row r="15" spans="1:20" x14ac:dyDescent="0.25">
      <c r="A15" s="4" t="s">
        <v>102</v>
      </c>
      <c r="B15" s="13" t="s">
        <v>103</v>
      </c>
      <c r="C15" s="460" t="s">
        <v>104</v>
      </c>
      <c r="D15" s="461"/>
      <c r="E15" s="461"/>
      <c r="F15" s="462"/>
      <c r="G15" s="462"/>
      <c r="H15" s="462"/>
      <c r="I15" s="462"/>
      <c r="J15" s="462"/>
      <c r="K15" s="462"/>
      <c r="L15" s="462"/>
      <c r="M15" s="463"/>
      <c r="N15" s="9" t="s">
        <v>105</v>
      </c>
      <c r="O15" s="364"/>
      <c r="P15" s="365"/>
      <c r="Q15" s="366"/>
    </row>
    <row r="16" spans="1:20" ht="15" customHeight="1" x14ac:dyDescent="0.25">
      <c r="A16" s="10">
        <v>1</v>
      </c>
      <c r="B16" s="14"/>
      <c r="C16" s="367"/>
      <c r="D16" s="368"/>
      <c r="E16" s="368"/>
      <c r="F16" s="368"/>
      <c r="G16" s="368"/>
      <c r="H16" s="368"/>
      <c r="I16" s="368"/>
      <c r="J16" s="368"/>
      <c r="K16" s="368"/>
      <c r="L16" s="368"/>
      <c r="M16" s="369"/>
      <c r="N16" s="8" t="s">
        <v>106</v>
      </c>
      <c r="O16" s="370"/>
      <c r="P16" s="371"/>
      <c r="Q16" s="372"/>
      <c r="T16" s="92"/>
    </row>
    <row r="17" spans="1:18" x14ac:dyDescent="0.25">
      <c r="A17" s="464" t="s">
        <v>107</v>
      </c>
      <c r="B17" s="465"/>
      <c r="C17" s="466"/>
      <c r="D17" s="465" t="s">
        <v>108</v>
      </c>
      <c r="E17" s="465"/>
      <c r="F17" s="465"/>
      <c r="G17" s="465"/>
      <c r="H17" s="465"/>
      <c r="I17" s="465"/>
      <c r="J17" s="465"/>
      <c r="K17" s="465"/>
      <c r="L17" s="465"/>
      <c r="M17" s="465"/>
      <c r="N17" s="465"/>
      <c r="O17" s="465"/>
      <c r="P17" s="465"/>
      <c r="Q17" s="467"/>
    </row>
    <row r="18" spans="1:18" x14ac:dyDescent="0.25">
      <c r="A18" s="331"/>
      <c r="B18" s="332"/>
      <c r="C18" s="333"/>
      <c r="D18" s="337"/>
      <c r="E18" s="224"/>
      <c r="F18" s="224"/>
      <c r="G18" s="224"/>
      <c r="H18" s="224"/>
      <c r="I18" s="224"/>
      <c r="J18" s="224"/>
      <c r="K18" s="224"/>
      <c r="L18" s="224"/>
      <c r="M18" s="224"/>
      <c r="N18" s="224"/>
      <c r="O18" s="224"/>
      <c r="P18" s="224"/>
      <c r="Q18" s="225"/>
    </row>
    <row r="19" spans="1:18" ht="49.95" customHeight="1" x14ac:dyDescent="0.25">
      <c r="A19" s="334"/>
      <c r="B19" s="335"/>
      <c r="C19" s="336"/>
      <c r="D19" s="338"/>
      <c r="E19" s="339"/>
      <c r="F19" s="339"/>
      <c r="G19" s="339"/>
      <c r="H19" s="339"/>
      <c r="I19" s="339"/>
      <c r="J19" s="339"/>
      <c r="K19" s="339"/>
      <c r="L19" s="339"/>
      <c r="M19" s="339"/>
      <c r="N19" s="339"/>
      <c r="O19" s="339"/>
      <c r="P19" s="339"/>
      <c r="Q19" s="340"/>
    </row>
    <row r="20" spans="1:18" ht="12.75" customHeight="1" x14ac:dyDescent="0.25">
      <c r="A20" s="302" t="s">
        <v>109</v>
      </c>
      <c r="B20" s="303"/>
      <c r="C20" s="303"/>
      <c r="D20" s="173"/>
      <c r="E20" s="173"/>
      <c r="F20" s="173"/>
      <c r="G20" s="173"/>
      <c r="H20" s="173"/>
      <c r="I20" s="173"/>
      <c r="J20" s="173"/>
      <c r="K20" s="173"/>
      <c r="L20" s="174"/>
      <c r="M20" s="456" t="s">
        <v>110</v>
      </c>
      <c r="N20" s="173"/>
      <c r="O20" s="173"/>
      <c r="P20" s="173"/>
      <c r="Q20" s="457"/>
      <c r="R20" s="17"/>
    </row>
    <row r="21" spans="1:18" x14ac:dyDescent="0.25">
      <c r="A21" s="347"/>
      <c r="B21" s="348"/>
      <c r="C21" s="348"/>
      <c r="D21" s="348"/>
      <c r="E21" s="348"/>
      <c r="F21" s="348"/>
      <c r="G21" s="348"/>
      <c r="H21" s="348"/>
      <c r="I21" s="348"/>
      <c r="J21" s="348"/>
      <c r="K21" s="348"/>
      <c r="L21" s="349"/>
      <c r="M21" s="353"/>
      <c r="N21" s="354"/>
      <c r="O21" s="354"/>
      <c r="P21" s="354"/>
      <c r="Q21" s="355"/>
    </row>
    <row r="22" spans="1:18" ht="15.75" customHeight="1" x14ac:dyDescent="0.25">
      <c r="A22" s="350"/>
      <c r="B22" s="351"/>
      <c r="C22" s="351"/>
      <c r="D22" s="351"/>
      <c r="E22" s="351"/>
      <c r="F22" s="351"/>
      <c r="G22" s="351"/>
      <c r="H22" s="351"/>
      <c r="I22" s="351"/>
      <c r="J22" s="351"/>
      <c r="K22" s="351"/>
      <c r="L22" s="352"/>
      <c r="M22" s="458" t="s">
        <v>111</v>
      </c>
      <c r="N22" s="459"/>
      <c r="O22" s="358"/>
      <c r="P22" s="358"/>
      <c r="Q22" s="359"/>
    </row>
    <row r="23" spans="1:18" ht="12.75" customHeight="1" x14ac:dyDescent="0.25">
      <c r="A23" s="449" t="s">
        <v>112</v>
      </c>
      <c r="B23" s="450"/>
      <c r="C23" s="450"/>
      <c r="D23" s="450"/>
      <c r="E23" s="450"/>
      <c r="F23" s="450"/>
      <c r="G23" s="450"/>
      <c r="H23" s="450"/>
      <c r="I23" s="450"/>
      <c r="J23" s="451"/>
      <c r="K23" s="452" t="s">
        <v>113</v>
      </c>
      <c r="L23" s="453"/>
      <c r="M23" s="454"/>
      <c r="N23" s="452" t="s">
        <v>114</v>
      </c>
      <c r="O23" s="453"/>
      <c r="P23" s="453"/>
      <c r="Q23" s="455"/>
    </row>
    <row r="24" spans="1:18" ht="15.75" customHeight="1" thickBot="1" x14ac:dyDescent="0.3">
      <c r="A24" s="322"/>
      <c r="B24" s="323"/>
      <c r="C24" s="323"/>
      <c r="D24" s="323"/>
      <c r="E24" s="323"/>
      <c r="F24" s="323"/>
      <c r="G24" s="323"/>
      <c r="H24" s="323"/>
      <c r="I24" s="323"/>
      <c r="J24" s="324"/>
      <c r="K24" s="325"/>
      <c r="L24" s="326"/>
      <c r="M24" s="327"/>
      <c r="N24" s="328"/>
      <c r="O24" s="329"/>
      <c r="P24" s="329"/>
      <c r="Q24" s="330"/>
    </row>
    <row r="25" spans="1:18" ht="13.8" thickTop="1" x14ac:dyDescent="0.25">
      <c r="A25" s="4" t="s">
        <v>102</v>
      </c>
      <c r="B25" s="13" t="s">
        <v>103</v>
      </c>
      <c r="C25" s="460" t="s">
        <v>104</v>
      </c>
      <c r="D25" s="461"/>
      <c r="E25" s="461"/>
      <c r="F25" s="462"/>
      <c r="G25" s="462"/>
      <c r="H25" s="462"/>
      <c r="I25" s="462"/>
      <c r="J25" s="462"/>
      <c r="K25" s="462"/>
      <c r="L25" s="462"/>
      <c r="M25" s="463"/>
      <c r="N25" s="9" t="s">
        <v>105</v>
      </c>
      <c r="O25" s="364"/>
      <c r="P25" s="365"/>
      <c r="Q25" s="366"/>
    </row>
    <row r="26" spans="1:18" ht="15.75" customHeight="1" x14ac:dyDescent="0.25">
      <c r="A26" s="10">
        <v>2</v>
      </c>
      <c r="B26" s="14"/>
      <c r="C26" s="367"/>
      <c r="D26" s="368"/>
      <c r="E26" s="368"/>
      <c r="F26" s="368"/>
      <c r="G26" s="368"/>
      <c r="H26" s="368"/>
      <c r="I26" s="368"/>
      <c r="J26" s="368"/>
      <c r="K26" s="368"/>
      <c r="L26" s="368"/>
      <c r="M26" s="369"/>
      <c r="N26" s="8" t="s">
        <v>106</v>
      </c>
      <c r="O26" s="370"/>
      <c r="P26" s="371"/>
      <c r="Q26" s="372"/>
    </row>
    <row r="27" spans="1:18" x14ac:dyDescent="0.25">
      <c r="A27" s="464" t="s">
        <v>107</v>
      </c>
      <c r="B27" s="465"/>
      <c r="C27" s="466"/>
      <c r="D27" s="465" t="s">
        <v>108</v>
      </c>
      <c r="E27" s="465"/>
      <c r="F27" s="465"/>
      <c r="G27" s="465"/>
      <c r="H27" s="465"/>
      <c r="I27" s="465"/>
      <c r="J27" s="465"/>
      <c r="K27" s="465"/>
      <c r="L27" s="465"/>
      <c r="M27" s="465"/>
      <c r="N27" s="465"/>
      <c r="O27" s="465"/>
      <c r="P27" s="465"/>
      <c r="Q27" s="467"/>
    </row>
    <row r="28" spans="1:18" x14ac:dyDescent="0.25">
      <c r="A28" s="331"/>
      <c r="B28" s="332"/>
      <c r="C28" s="333"/>
      <c r="D28" s="337"/>
      <c r="E28" s="224"/>
      <c r="F28" s="224"/>
      <c r="G28" s="224"/>
      <c r="H28" s="224"/>
      <c r="I28" s="224"/>
      <c r="J28" s="224"/>
      <c r="K28" s="224"/>
      <c r="L28" s="224"/>
      <c r="M28" s="224"/>
      <c r="N28" s="224"/>
      <c r="O28" s="224"/>
      <c r="P28" s="224"/>
      <c r="Q28" s="225"/>
    </row>
    <row r="29" spans="1:18" ht="49.95" customHeight="1" x14ac:dyDescent="0.25">
      <c r="A29" s="334"/>
      <c r="B29" s="335"/>
      <c r="C29" s="336"/>
      <c r="D29" s="338"/>
      <c r="E29" s="339"/>
      <c r="F29" s="339"/>
      <c r="G29" s="339"/>
      <c r="H29" s="339"/>
      <c r="I29" s="339"/>
      <c r="J29" s="339"/>
      <c r="K29" s="339"/>
      <c r="L29" s="339"/>
      <c r="M29" s="339"/>
      <c r="N29" s="339"/>
      <c r="O29" s="339"/>
      <c r="P29" s="339"/>
      <c r="Q29" s="340"/>
    </row>
    <row r="30" spans="1:18" ht="14.25" customHeight="1" x14ac:dyDescent="0.25">
      <c r="A30" s="302" t="s">
        <v>109</v>
      </c>
      <c r="B30" s="303"/>
      <c r="C30" s="303"/>
      <c r="D30" s="173"/>
      <c r="E30" s="173"/>
      <c r="F30" s="173"/>
      <c r="G30" s="173"/>
      <c r="H30" s="173"/>
      <c r="I30" s="173"/>
      <c r="J30" s="173"/>
      <c r="K30" s="173"/>
      <c r="L30" s="174"/>
      <c r="M30" s="456" t="s">
        <v>110</v>
      </c>
      <c r="N30" s="173"/>
      <c r="O30" s="173"/>
      <c r="P30" s="173"/>
      <c r="Q30" s="457"/>
    </row>
    <row r="31" spans="1:18" x14ac:dyDescent="0.25">
      <c r="A31" s="347"/>
      <c r="B31" s="348"/>
      <c r="C31" s="348"/>
      <c r="D31" s="348"/>
      <c r="E31" s="348"/>
      <c r="F31" s="348"/>
      <c r="G31" s="348"/>
      <c r="H31" s="348"/>
      <c r="I31" s="348"/>
      <c r="J31" s="348"/>
      <c r="K31" s="348"/>
      <c r="L31" s="349"/>
      <c r="M31" s="353"/>
      <c r="N31" s="354"/>
      <c r="O31" s="354"/>
      <c r="P31" s="354"/>
      <c r="Q31" s="355"/>
    </row>
    <row r="32" spans="1:18" ht="15.75" customHeight="1" x14ac:dyDescent="0.25">
      <c r="A32" s="350"/>
      <c r="B32" s="351"/>
      <c r="C32" s="351"/>
      <c r="D32" s="351"/>
      <c r="E32" s="351"/>
      <c r="F32" s="351"/>
      <c r="G32" s="351"/>
      <c r="H32" s="351"/>
      <c r="I32" s="351"/>
      <c r="J32" s="351"/>
      <c r="K32" s="351"/>
      <c r="L32" s="352"/>
      <c r="M32" s="458" t="s">
        <v>111</v>
      </c>
      <c r="N32" s="459"/>
      <c r="O32" s="358"/>
      <c r="P32" s="358"/>
      <c r="Q32" s="359"/>
    </row>
    <row r="33" spans="1:17" ht="12.75" customHeight="1" x14ac:dyDescent="0.25">
      <c r="A33" s="449" t="s">
        <v>112</v>
      </c>
      <c r="B33" s="450"/>
      <c r="C33" s="450"/>
      <c r="D33" s="450"/>
      <c r="E33" s="450"/>
      <c r="F33" s="450"/>
      <c r="G33" s="450"/>
      <c r="H33" s="450"/>
      <c r="I33" s="450"/>
      <c r="J33" s="451"/>
      <c r="K33" s="452" t="s">
        <v>113</v>
      </c>
      <c r="L33" s="453"/>
      <c r="M33" s="454"/>
      <c r="N33" s="452" t="s">
        <v>114</v>
      </c>
      <c r="O33" s="453"/>
      <c r="P33" s="453"/>
      <c r="Q33" s="455"/>
    </row>
    <row r="34" spans="1:17" ht="15.75" customHeight="1" thickBot="1" x14ac:dyDescent="0.3">
      <c r="A34" s="322"/>
      <c r="B34" s="323"/>
      <c r="C34" s="323"/>
      <c r="D34" s="323"/>
      <c r="E34" s="323"/>
      <c r="F34" s="323"/>
      <c r="G34" s="323"/>
      <c r="H34" s="323"/>
      <c r="I34" s="323"/>
      <c r="J34" s="324"/>
      <c r="K34" s="325"/>
      <c r="L34" s="326"/>
      <c r="M34" s="327"/>
      <c r="N34" s="328"/>
      <c r="O34" s="329"/>
      <c r="P34" s="329"/>
      <c r="Q34" s="330"/>
    </row>
    <row r="35" spans="1:17" ht="13.8" thickTop="1" x14ac:dyDescent="0.25">
      <c r="A35" s="4" t="s">
        <v>102</v>
      </c>
      <c r="B35" s="13" t="s">
        <v>103</v>
      </c>
      <c r="C35" s="460" t="s">
        <v>104</v>
      </c>
      <c r="D35" s="461"/>
      <c r="E35" s="461"/>
      <c r="F35" s="462"/>
      <c r="G35" s="462"/>
      <c r="H35" s="462"/>
      <c r="I35" s="462"/>
      <c r="J35" s="462"/>
      <c r="K35" s="462"/>
      <c r="L35" s="462"/>
      <c r="M35" s="463"/>
      <c r="N35" s="9" t="s">
        <v>105</v>
      </c>
      <c r="O35" s="364"/>
      <c r="P35" s="365"/>
      <c r="Q35" s="366"/>
    </row>
    <row r="36" spans="1:17" ht="15.75" customHeight="1" x14ac:dyDescent="0.25">
      <c r="A36" s="10">
        <v>3</v>
      </c>
      <c r="B36" s="14"/>
      <c r="C36" s="367"/>
      <c r="D36" s="368"/>
      <c r="E36" s="368"/>
      <c r="F36" s="368"/>
      <c r="G36" s="368"/>
      <c r="H36" s="368"/>
      <c r="I36" s="368"/>
      <c r="J36" s="368"/>
      <c r="K36" s="368"/>
      <c r="L36" s="368"/>
      <c r="M36" s="369"/>
      <c r="N36" s="8" t="s">
        <v>106</v>
      </c>
      <c r="O36" s="370"/>
      <c r="P36" s="371"/>
      <c r="Q36" s="372"/>
    </row>
    <row r="37" spans="1:17" x14ac:dyDescent="0.25">
      <c r="A37" s="464" t="s">
        <v>107</v>
      </c>
      <c r="B37" s="465"/>
      <c r="C37" s="466"/>
      <c r="D37" s="465" t="s">
        <v>108</v>
      </c>
      <c r="E37" s="465"/>
      <c r="F37" s="465"/>
      <c r="G37" s="465"/>
      <c r="H37" s="465"/>
      <c r="I37" s="465"/>
      <c r="J37" s="465"/>
      <c r="K37" s="465"/>
      <c r="L37" s="465"/>
      <c r="M37" s="465"/>
      <c r="N37" s="465"/>
      <c r="O37" s="465"/>
      <c r="P37" s="465"/>
      <c r="Q37" s="467"/>
    </row>
    <row r="38" spans="1:17" x14ac:dyDescent="0.25">
      <c r="A38" s="331"/>
      <c r="B38" s="332"/>
      <c r="C38" s="333"/>
      <c r="D38" s="337"/>
      <c r="E38" s="224"/>
      <c r="F38" s="224"/>
      <c r="G38" s="224"/>
      <c r="H38" s="224"/>
      <c r="I38" s="224"/>
      <c r="J38" s="224"/>
      <c r="K38" s="224"/>
      <c r="L38" s="224"/>
      <c r="M38" s="224"/>
      <c r="N38" s="224"/>
      <c r="O38" s="224"/>
      <c r="P38" s="224"/>
      <c r="Q38" s="225"/>
    </row>
    <row r="39" spans="1:17" ht="49.95" customHeight="1" x14ac:dyDescent="0.25">
      <c r="A39" s="334"/>
      <c r="B39" s="335"/>
      <c r="C39" s="336"/>
      <c r="D39" s="338"/>
      <c r="E39" s="339"/>
      <c r="F39" s="339"/>
      <c r="G39" s="339"/>
      <c r="H39" s="339"/>
      <c r="I39" s="339"/>
      <c r="J39" s="339"/>
      <c r="K39" s="339"/>
      <c r="L39" s="339"/>
      <c r="M39" s="339"/>
      <c r="N39" s="339"/>
      <c r="O39" s="339"/>
      <c r="P39" s="339"/>
      <c r="Q39" s="340"/>
    </row>
    <row r="40" spans="1:17" ht="14.25" customHeight="1" x14ac:dyDescent="0.25">
      <c r="A40" s="302" t="s">
        <v>109</v>
      </c>
      <c r="B40" s="303"/>
      <c r="C40" s="303"/>
      <c r="D40" s="173"/>
      <c r="E40" s="173"/>
      <c r="F40" s="173"/>
      <c r="G40" s="173"/>
      <c r="H40" s="173"/>
      <c r="I40" s="173"/>
      <c r="J40" s="173"/>
      <c r="K40" s="173"/>
      <c r="L40" s="174"/>
      <c r="M40" s="456" t="s">
        <v>110</v>
      </c>
      <c r="N40" s="173"/>
      <c r="O40" s="173"/>
      <c r="P40" s="173"/>
      <c r="Q40" s="457"/>
    </row>
    <row r="41" spans="1:17" x14ac:dyDescent="0.25">
      <c r="A41" s="347"/>
      <c r="B41" s="348"/>
      <c r="C41" s="348"/>
      <c r="D41" s="348"/>
      <c r="E41" s="348"/>
      <c r="F41" s="348"/>
      <c r="G41" s="348"/>
      <c r="H41" s="348"/>
      <c r="I41" s="348"/>
      <c r="J41" s="348"/>
      <c r="K41" s="348"/>
      <c r="L41" s="349"/>
      <c r="M41" s="353"/>
      <c r="N41" s="354"/>
      <c r="O41" s="354"/>
      <c r="P41" s="354"/>
      <c r="Q41" s="355"/>
    </row>
    <row r="42" spans="1:17" ht="15.75" customHeight="1" x14ac:dyDescent="0.25">
      <c r="A42" s="350"/>
      <c r="B42" s="351"/>
      <c r="C42" s="351"/>
      <c r="D42" s="351"/>
      <c r="E42" s="351"/>
      <c r="F42" s="351"/>
      <c r="G42" s="351"/>
      <c r="H42" s="351"/>
      <c r="I42" s="351"/>
      <c r="J42" s="351"/>
      <c r="K42" s="351"/>
      <c r="L42" s="352"/>
      <c r="M42" s="458" t="s">
        <v>111</v>
      </c>
      <c r="N42" s="459"/>
      <c r="O42" s="358"/>
      <c r="P42" s="358"/>
      <c r="Q42" s="359"/>
    </row>
    <row r="43" spans="1:17" ht="12.75" customHeight="1" x14ac:dyDescent="0.25">
      <c r="A43" s="449" t="s">
        <v>112</v>
      </c>
      <c r="B43" s="450"/>
      <c r="C43" s="450"/>
      <c r="D43" s="450"/>
      <c r="E43" s="450"/>
      <c r="F43" s="450"/>
      <c r="G43" s="450"/>
      <c r="H43" s="450"/>
      <c r="I43" s="450"/>
      <c r="J43" s="451"/>
      <c r="K43" s="452" t="s">
        <v>113</v>
      </c>
      <c r="L43" s="453"/>
      <c r="M43" s="454"/>
      <c r="N43" s="452" t="s">
        <v>114</v>
      </c>
      <c r="O43" s="453"/>
      <c r="P43" s="453"/>
      <c r="Q43" s="455"/>
    </row>
    <row r="44" spans="1:17" ht="15.75" customHeight="1" thickBot="1" x14ac:dyDescent="0.3">
      <c r="A44" s="322"/>
      <c r="B44" s="323"/>
      <c r="C44" s="323"/>
      <c r="D44" s="323"/>
      <c r="E44" s="323"/>
      <c r="F44" s="323"/>
      <c r="G44" s="323"/>
      <c r="H44" s="323"/>
      <c r="I44" s="323"/>
      <c r="J44" s="324"/>
      <c r="K44" s="325"/>
      <c r="L44" s="326"/>
      <c r="M44" s="327"/>
      <c r="N44" s="328"/>
      <c r="O44" s="329"/>
      <c r="P44" s="329"/>
      <c r="Q44" s="330"/>
    </row>
    <row r="45" spans="1:17" ht="13.8" thickTop="1" x14ac:dyDescent="0.25">
      <c r="A45" s="4" t="s">
        <v>102</v>
      </c>
      <c r="B45" s="13" t="s">
        <v>103</v>
      </c>
      <c r="C45" s="460" t="s">
        <v>104</v>
      </c>
      <c r="D45" s="461"/>
      <c r="E45" s="461"/>
      <c r="F45" s="462"/>
      <c r="G45" s="462"/>
      <c r="H45" s="462"/>
      <c r="I45" s="462"/>
      <c r="J45" s="462"/>
      <c r="K45" s="462"/>
      <c r="L45" s="462"/>
      <c r="M45" s="463"/>
      <c r="N45" s="9" t="s">
        <v>105</v>
      </c>
      <c r="O45" s="364"/>
      <c r="P45" s="365"/>
      <c r="Q45" s="366"/>
    </row>
    <row r="46" spans="1:17" ht="15.75" customHeight="1" x14ac:dyDescent="0.25">
      <c r="A46" s="10">
        <v>4</v>
      </c>
      <c r="B46" s="14"/>
      <c r="C46" s="367"/>
      <c r="D46" s="368"/>
      <c r="E46" s="368"/>
      <c r="F46" s="368"/>
      <c r="G46" s="368"/>
      <c r="H46" s="368"/>
      <c r="I46" s="368"/>
      <c r="J46" s="368"/>
      <c r="K46" s="368"/>
      <c r="L46" s="368"/>
      <c r="M46" s="369"/>
      <c r="N46" s="8" t="s">
        <v>106</v>
      </c>
      <c r="O46" s="370"/>
      <c r="P46" s="371"/>
      <c r="Q46" s="372"/>
    </row>
    <row r="47" spans="1:17" x14ac:dyDescent="0.25">
      <c r="A47" s="464" t="s">
        <v>107</v>
      </c>
      <c r="B47" s="465"/>
      <c r="C47" s="466"/>
      <c r="D47" s="465" t="s">
        <v>108</v>
      </c>
      <c r="E47" s="465"/>
      <c r="F47" s="465"/>
      <c r="G47" s="465"/>
      <c r="H47" s="465"/>
      <c r="I47" s="465"/>
      <c r="J47" s="465"/>
      <c r="K47" s="465"/>
      <c r="L47" s="465"/>
      <c r="M47" s="465"/>
      <c r="N47" s="465"/>
      <c r="O47" s="465"/>
      <c r="P47" s="465"/>
      <c r="Q47" s="467"/>
    </row>
    <row r="48" spans="1:17" x14ac:dyDescent="0.25">
      <c r="A48" s="331"/>
      <c r="B48" s="332"/>
      <c r="C48" s="333"/>
      <c r="D48" s="337"/>
      <c r="E48" s="224"/>
      <c r="F48" s="224"/>
      <c r="G48" s="224"/>
      <c r="H48" s="224"/>
      <c r="I48" s="224"/>
      <c r="J48" s="224"/>
      <c r="K48" s="224"/>
      <c r="L48" s="224"/>
      <c r="M48" s="224"/>
      <c r="N48" s="224"/>
      <c r="O48" s="224"/>
      <c r="P48" s="224"/>
      <c r="Q48" s="225"/>
    </row>
    <row r="49" spans="1:18" ht="49.95" customHeight="1" x14ac:dyDescent="0.25">
      <c r="A49" s="334"/>
      <c r="B49" s="335"/>
      <c r="C49" s="336"/>
      <c r="D49" s="338"/>
      <c r="E49" s="339"/>
      <c r="F49" s="339"/>
      <c r="G49" s="339"/>
      <c r="H49" s="339"/>
      <c r="I49" s="339"/>
      <c r="J49" s="339"/>
      <c r="K49" s="339"/>
      <c r="L49" s="339"/>
      <c r="M49" s="339"/>
      <c r="N49" s="339"/>
      <c r="O49" s="339"/>
      <c r="P49" s="339"/>
      <c r="Q49" s="340"/>
    </row>
    <row r="50" spans="1:18" ht="14.25" customHeight="1" x14ac:dyDescent="0.25">
      <c r="A50" s="302" t="s">
        <v>109</v>
      </c>
      <c r="B50" s="303"/>
      <c r="C50" s="303"/>
      <c r="D50" s="173"/>
      <c r="E50" s="173"/>
      <c r="F50" s="173"/>
      <c r="G50" s="173"/>
      <c r="H50" s="173"/>
      <c r="I50" s="173"/>
      <c r="J50" s="173"/>
      <c r="K50" s="173"/>
      <c r="L50" s="174"/>
      <c r="M50" s="456" t="s">
        <v>110</v>
      </c>
      <c r="N50" s="173"/>
      <c r="O50" s="173"/>
      <c r="P50" s="173"/>
      <c r="Q50" s="457"/>
    </row>
    <row r="51" spans="1:18" ht="12.75" customHeight="1" x14ac:dyDescent="0.25">
      <c r="A51" s="347"/>
      <c r="B51" s="348"/>
      <c r="C51" s="348"/>
      <c r="D51" s="348"/>
      <c r="E51" s="348"/>
      <c r="F51" s="348"/>
      <c r="G51" s="348"/>
      <c r="H51" s="348"/>
      <c r="I51" s="348"/>
      <c r="J51" s="348"/>
      <c r="K51" s="348"/>
      <c r="L51" s="349"/>
      <c r="M51" s="353"/>
      <c r="N51" s="354"/>
      <c r="O51" s="354"/>
      <c r="P51" s="354"/>
      <c r="Q51" s="355"/>
    </row>
    <row r="52" spans="1:18" ht="15.75" customHeight="1" x14ac:dyDescent="0.25">
      <c r="A52" s="350"/>
      <c r="B52" s="351"/>
      <c r="C52" s="351"/>
      <c r="D52" s="351"/>
      <c r="E52" s="351"/>
      <c r="F52" s="351"/>
      <c r="G52" s="351"/>
      <c r="H52" s="351"/>
      <c r="I52" s="351"/>
      <c r="J52" s="351"/>
      <c r="K52" s="351"/>
      <c r="L52" s="352"/>
      <c r="M52" s="458" t="s">
        <v>111</v>
      </c>
      <c r="N52" s="459"/>
      <c r="O52" s="358"/>
      <c r="P52" s="358"/>
      <c r="Q52" s="359"/>
      <c r="R52" s="92"/>
    </row>
    <row r="53" spans="1:18" ht="12.75" customHeight="1" x14ac:dyDescent="0.25">
      <c r="A53" s="449" t="s">
        <v>112</v>
      </c>
      <c r="B53" s="450"/>
      <c r="C53" s="450"/>
      <c r="D53" s="450"/>
      <c r="E53" s="450"/>
      <c r="F53" s="450"/>
      <c r="G53" s="450"/>
      <c r="H53" s="450"/>
      <c r="I53" s="450"/>
      <c r="J53" s="451"/>
      <c r="K53" s="452" t="s">
        <v>113</v>
      </c>
      <c r="L53" s="453"/>
      <c r="M53" s="454"/>
      <c r="N53" s="452" t="s">
        <v>114</v>
      </c>
      <c r="O53" s="453"/>
      <c r="P53" s="453"/>
      <c r="Q53" s="455"/>
    </row>
    <row r="54" spans="1:18" ht="15.75" customHeight="1" thickBot="1" x14ac:dyDescent="0.3">
      <c r="A54" s="322"/>
      <c r="B54" s="323"/>
      <c r="C54" s="323"/>
      <c r="D54" s="323"/>
      <c r="E54" s="323"/>
      <c r="F54" s="323"/>
      <c r="G54" s="323"/>
      <c r="H54" s="323"/>
      <c r="I54" s="323"/>
      <c r="J54" s="324"/>
      <c r="K54" s="325"/>
      <c r="L54" s="326"/>
      <c r="M54" s="327"/>
      <c r="N54" s="328"/>
      <c r="O54" s="329"/>
      <c r="P54" s="329"/>
      <c r="Q54" s="330"/>
    </row>
    <row r="55" spans="1:18" ht="13.8" thickTop="1" x14ac:dyDescent="0.25">
      <c r="A55" s="4" t="s">
        <v>102</v>
      </c>
      <c r="B55" s="13" t="s">
        <v>103</v>
      </c>
      <c r="C55" s="460" t="s">
        <v>104</v>
      </c>
      <c r="D55" s="461"/>
      <c r="E55" s="461"/>
      <c r="F55" s="462"/>
      <c r="G55" s="462"/>
      <c r="H55" s="462"/>
      <c r="I55" s="462"/>
      <c r="J55" s="462"/>
      <c r="K55" s="462"/>
      <c r="L55" s="462"/>
      <c r="M55" s="463"/>
      <c r="N55" s="9" t="s">
        <v>105</v>
      </c>
      <c r="O55" s="364"/>
      <c r="P55" s="365"/>
      <c r="Q55" s="366"/>
    </row>
    <row r="56" spans="1:18" x14ac:dyDescent="0.25">
      <c r="A56" s="10">
        <v>5</v>
      </c>
      <c r="B56" s="14"/>
      <c r="C56" s="367"/>
      <c r="D56" s="368"/>
      <c r="E56" s="368"/>
      <c r="F56" s="368"/>
      <c r="G56" s="368"/>
      <c r="H56" s="368"/>
      <c r="I56" s="368"/>
      <c r="J56" s="368"/>
      <c r="K56" s="368"/>
      <c r="L56" s="368"/>
      <c r="M56" s="369"/>
      <c r="N56" s="8" t="s">
        <v>106</v>
      </c>
      <c r="O56" s="370"/>
      <c r="P56" s="371"/>
      <c r="Q56" s="372"/>
    </row>
    <row r="57" spans="1:18" x14ac:dyDescent="0.25">
      <c r="A57" s="464" t="s">
        <v>107</v>
      </c>
      <c r="B57" s="465"/>
      <c r="C57" s="466"/>
      <c r="D57" s="465" t="s">
        <v>108</v>
      </c>
      <c r="E57" s="465"/>
      <c r="F57" s="465"/>
      <c r="G57" s="465"/>
      <c r="H57" s="465"/>
      <c r="I57" s="465"/>
      <c r="J57" s="465"/>
      <c r="K57" s="465"/>
      <c r="L57" s="465"/>
      <c r="M57" s="465"/>
      <c r="N57" s="465"/>
      <c r="O57" s="465"/>
      <c r="P57" s="465"/>
      <c r="Q57" s="467"/>
    </row>
    <row r="58" spans="1:18" x14ac:dyDescent="0.25">
      <c r="A58" s="331"/>
      <c r="B58" s="332"/>
      <c r="C58" s="333"/>
      <c r="D58" s="337"/>
      <c r="E58" s="224"/>
      <c r="F58" s="224"/>
      <c r="G58" s="224"/>
      <c r="H58" s="224"/>
      <c r="I58" s="224"/>
      <c r="J58" s="224"/>
      <c r="K58" s="224"/>
      <c r="L58" s="224"/>
      <c r="M58" s="224"/>
      <c r="N58" s="224"/>
      <c r="O58" s="224"/>
      <c r="P58" s="224"/>
      <c r="Q58" s="225"/>
    </row>
    <row r="59" spans="1:18" ht="49.95" customHeight="1" x14ac:dyDescent="0.25">
      <c r="A59" s="334"/>
      <c r="B59" s="335"/>
      <c r="C59" s="336"/>
      <c r="D59" s="338"/>
      <c r="E59" s="339"/>
      <c r="F59" s="339"/>
      <c r="G59" s="339"/>
      <c r="H59" s="339"/>
      <c r="I59" s="339"/>
      <c r="J59" s="339"/>
      <c r="K59" s="339"/>
      <c r="L59" s="339"/>
      <c r="M59" s="339"/>
      <c r="N59" s="339"/>
      <c r="O59" s="339"/>
      <c r="P59" s="339"/>
      <c r="Q59" s="340"/>
    </row>
    <row r="60" spans="1:18" ht="12.75" customHeight="1" x14ac:dyDescent="0.25">
      <c r="A60" s="302" t="s">
        <v>109</v>
      </c>
      <c r="B60" s="303"/>
      <c r="C60" s="303"/>
      <c r="D60" s="173"/>
      <c r="E60" s="173"/>
      <c r="F60" s="173"/>
      <c r="G60" s="173"/>
      <c r="H60" s="173"/>
      <c r="I60" s="173"/>
      <c r="J60" s="173"/>
      <c r="K60" s="173"/>
      <c r="L60" s="174"/>
      <c r="M60" s="456" t="s">
        <v>110</v>
      </c>
      <c r="N60" s="173"/>
      <c r="O60" s="173"/>
      <c r="P60" s="173"/>
      <c r="Q60" s="457"/>
    </row>
    <row r="61" spans="1:18" x14ac:dyDescent="0.25">
      <c r="A61" s="347"/>
      <c r="B61" s="348"/>
      <c r="C61" s="348"/>
      <c r="D61" s="348"/>
      <c r="E61" s="348"/>
      <c r="F61" s="348"/>
      <c r="G61" s="348"/>
      <c r="H61" s="348"/>
      <c r="I61" s="348"/>
      <c r="J61" s="348"/>
      <c r="K61" s="348"/>
      <c r="L61" s="349"/>
      <c r="M61" s="353"/>
      <c r="N61" s="354"/>
      <c r="O61" s="354"/>
      <c r="P61" s="354"/>
      <c r="Q61" s="355"/>
    </row>
    <row r="62" spans="1:18" x14ac:dyDescent="0.25">
      <c r="A62" s="350"/>
      <c r="B62" s="351"/>
      <c r="C62" s="351"/>
      <c r="D62" s="351"/>
      <c r="E62" s="351"/>
      <c r="F62" s="351"/>
      <c r="G62" s="351"/>
      <c r="H62" s="351"/>
      <c r="I62" s="351"/>
      <c r="J62" s="351"/>
      <c r="K62" s="351"/>
      <c r="L62" s="352"/>
      <c r="M62" s="458" t="s">
        <v>111</v>
      </c>
      <c r="N62" s="459"/>
      <c r="O62" s="358"/>
      <c r="P62" s="358"/>
      <c r="Q62" s="359"/>
    </row>
    <row r="63" spans="1:18" ht="12.75" customHeight="1" x14ac:dyDescent="0.25">
      <c r="A63" s="449" t="s">
        <v>112</v>
      </c>
      <c r="B63" s="450"/>
      <c r="C63" s="450"/>
      <c r="D63" s="450"/>
      <c r="E63" s="450"/>
      <c r="F63" s="450"/>
      <c r="G63" s="450"/>
      <c r="H63" s="450"/>
      <c r="I63" s="450"/>
      <c r="J63" s="451"/>
      <c r="K63" s="452" t="s">
        <v>113</v>
      </c>
      <c r="L63" s="453"/>
      <c r="M63" s="454"/>
      <c r="N63" s="452" t="s">
        <v>114</v>
      </c>
      <c r="O63" s="453"/>
      <c r="P63" s="453"/>
      <c r="Q63" s="455"/>
    </row>
    <row r="64" spans="1:18" ht="13.8" thickBot="1" x14ac:dyDescent="0.3">
      <c r="A64" s="322"/>
      <c r="B64" s="323"/>
      <c r="C64" s="323"/>
      <c r="D64" s="323"/>
      <c r="E64" s="323"/>
      <c r="F64" s="323"/>
      <c r="G64" s="323"/>
      <c r="H64" s="323"/>
      <c r="I64" s="323"/>
      <c r="J64" s="324"/>
      <c r="K64" s="325"/>
      <c r="L64" s="326"/>
      <c r="M64" s="327"/>
      <c r="N64" s="328"/>
      <c r="O64" s="329"/>
      <c r="P64" s="329"/>
      <c r="Q64" s="330"/>
    </row>
    <row r="65" spans="1:17" ht="13.8" thickTop="1" x14ac:dyDescent="0.25">
      <c r="A65" s="4" t="s">
        <v>102</v>
      </c>
      <c r="B65" s="13" t="s">
        <v>103</v>
      </c>
      <c r="C65" s="460" t="s">
        <v>104</v>
      </c>
      <c r="D65" s="461"/>
      <c r="E65" s="461"/>
      <c r="F65" s="462"/>
      <c r="G65" s="462"/>
      <c r="H65" s="462"/>
      <c r="I65" s="462"/>
      <c r="J65" s="462"/>
      <c r="K65" s="462"/>
      <c r="L65" s="462"/>
      <c r="M65" s="463"/>
      <c r="N65" s="9" t="s">
        <v>105</v>
      </c>
      <c r="O65" s="364"/>
      <c r="P65" s="365"/>
      <c r="Q65" s="366"/>
    </row>
    <row r="66" spans="1:17" x14ac:dyDescent="0.25">
      <c r="A66" s="10">
        <v>6</v>
      </c>
      <c r="B66" s="14"/>
      <c r="C66" s="367"/>
      <c r="D66" s="368"/>
      <c r="E66" s="368"/>
      <c r="F66" s="368"/>
      <c r="G66" s="368"/>
      <c r="H66" s="368"/>
      <c r="I66" s="368"/>
      <c r="J66" s="368"/>
      <c r="K66" s="368"/>
      <c r="L66" s="368"/>
      <c r="M66" s="369"/>
      <c r="N66" s="8" t="s">
        <v>106</v>
      </c>
      <c r="O66" s="370"/>
      <c r="P66" s="371"/>
      <c r="Q66" s="372"/>
    </row>
    <row r="67" spans="1:17" x14ac:dyDescent="0.25">
      <c r="A67" s="464" t="s">
        <v>107</v>
      </c>
      <c r="B67" s="465"/>
      <c r="C67" s="466"/>
      <c r="D67" s="465" t="s">
        <v>108</v>
      </c>
      <c r="E67" s="465"/>
      <c r="F67" s="465"/>
      <c r="G67" s="465"/>
      <c r="H67" s="465"/>
      <c r="I67" s="465"/>
      <c r="J67" s="465"/>
      <c r="K67" s="465"/>
      <c r="L67" s="465"/>
      <c r="M67" s="465"/>
      <c r="N67" s="465"/>
      <c r="O67" s="465"/>
      <c r="P67" s="465"/>
      <c r="Q67" s="467"/>
    </row>
    <row r="68" spans="1:17" x14ac:dyDescent="0.25">
      <c r="A68" s="331"/>
      <c r="B68" s="332"/>
      <c r="C68" s="333"/>
      <c r="D68" s="337"/>
      <c r="E68" s="224"/>
      <c r="F68" s="224"/>
      <c r="G68" s="224"/>
      <c r="H68" s="224"/>
      <c r="I68" s="224"/>
      <c r="J68" s="224"/>
      <c r="K68" s="224"/>
      <c r="L68" s="224"/>
      <c r="M68" s="224"/>
      <c r="N68" s="224"/>
      <c r="O68" s="224"/>
      <c r="P68" s="224"/>
      <c r="Q68" s="225"/>
    </row>
    <row r="69" spans="1:17" ht="49.95" customHeight="1" x14ac:dyDescent="0.25">
      <c r="A69" s="334"/>
      <c r="B69" s="335"/>
      <c r="C69" s="336"/>
      <c r="D69" s="338"/>
      <c r="E69" s="339"/>
      <c r="F69" s="339"/>
      <c r="G69" s="339"/>
      <c r="H69" s="339"/>
      <c r="I69" s="339"/>
      <c r="J69" s="339"/>
      <c r="K69" s="339"/>
      <c r="L69" s="339"/>
      <c r="M69" s="339"/>
      <c r="N69" s="339"/>
      <c r="O69" s="339"/>
      <c r="P69" s="339"/>
      <c r="Q69" s="340"/>
    </row>
    <row r="70" spans="1:17" ht="12.75" customHeight="1" x14ac:dyDescent="0.25">
      <c r="A70" s="302" t="s">
        <v>109</v>
      </c>
      <c r="B70" s="303"/>
      <c r="C70" s="303"/>
      <c r="D70" s="173"/>
      <c r="E70" s="173"/>
      <c r="F70" s="173"/>
      <c r="G70" s="173"/>
      <c r="H70" s="173"/>
      <c r="I70" s="173"/>
      <c r="J70" s="173"/>
      <c r="K70" s="173"/>
      <c r="L70" s="174"/>
      <c r="M70" s="456" t="s">
        <v>110</v>
      </c>
      <c r="N70" s="173"/>
      <c r="O70" s="173"/>
      <c r="P70" s="173"/>
      <c r="Q70" s="457"/>
    </row>
    <row r="71" spans="1:17" x14ac:dyDescent="0.25">
      <c r="A71" s="347"/>
      <c r="B71" s="348"/>
      <c r="C71" s="348"/>
      <c r="D71" s="348"/>
      <c r="E71" s="348"/>
      <c r="F71" s="348"/>
      <c r="G71" s="348"/>
      <c r="H71" s="348"/>
      <c r="I71" s="348"/>
      <c r="J71" s="348"/>
      <c r="K71" s="348"/>
      <c r="L71" s="349"/>
      <c r="M71" s="353"/>
      <c r="N71" s="354"/>
      <c r="O71" s="354"/>
      <c r="P71" s="354"/>
      <c r="Q71" s="355"/>
    </row>
    <row r="72" spans="1:17" x14ac:dyDescent="0.25">
      <c r="A72" s="350"/>
      <c r="B72" s="351"/>
      <c r="C72" s="351"/>
      <c r="D72" s="351"/>
      <c r="E72" s="351"/>
      <c r="F72" s="351"/>
      <c r="G72" s="351"/>
      <c r="H72" s="351"/>
      <c r="I72" s="351"/>
      <c r="J72" s="351"/>
      <c r="K72" s="351"/>
      <c r="L72" s="352"/>
      <c r="M72" s="458" t="s">
        <v>111</v>
      </c>
      <c r="N72" s="459"/>
      <c r="O72" s="358"/>
      <c r="P72" s="358"/>
      <c r="Q72" s="359"/>
    </row>
    <row r="73" spans="1:17" ht="12.75" customHeight="1" x14ac:dyDescent="0.25">
      <c r="A73" s="449" t="s">
        <v>112</v>
      </c>
      <c r="B73" s="450"/>
      <c r="C73" s="450"/>
      <c r="D73" s="450"/>
      <c r="E73" s="450"/>
      <c r="F73" s="450"/>
      <c r="G73" s="450"/>
      <c r="H73" s="450"/>
      <c r="I73" s="450"/>
      <c r="J73" s="451"/>
      <c r="K73" s="452" t="s">
        <v>113</v>
      </c>
      <c r="L73" s="453"/>
      <c r="M73" s="454"/>
      <c r="N73" s="452" t="s">
        <v>114</v>
      </c>
      <c r="O73" s="453"/>
      <c r="P73" s="453"/>
      <c r="Q73" s="455"/>
    </row>
    <row r="74" spans="1:17" ht="13.8" thickBot="1" x14ac:dyDescent="0.3">
      <c r="A74" s="322"/>
      <c r="B74" s="323"/>
      <c r="C74" s="323"/>
      <c r="D74" s="323"/>
      <c r="E74" s="323"/>
      <c r="F74" s="323"/>
      <c r="G74" s="323"/>
      <c r="H74" s="323"/>
      <c r="I74" s="323"/>
      <c r="J74" s="324"/>
      <c r="K74" s="325"/>
      <c r="L74" s="326"/>
      <c r="M74" s="327"/>
      <c r="N74" s="328"/>
      <c r="O74" s="329"/>
      <c r="P74" s="329"/>
      <c r="Q74" s="330"/>
    </row>
    <row r="75" spans="1:17" ht="13.8" thickTop="1" x14ac:dyDescent="0.25">
      <c r="A75" s="4" t="s">
        <v>102</v>
      </c>
      <c r="B75" s="13" t="s">
        <v>103</v>
      </c>
      <c r="C75" s="460" t="s">
        <v>104</v>
      </c>
      <c r="D75" s="461"/>
      <c r="E75" s="461"/>
      <c r="F75" s="462"/>
      <c r="G75" s="462"/>
      <c r="H75" s="462"/>
      <c r="I75" s="462"/>
      <c r="J75" s="462"/>
      <c r="K75" s="462"/>
      <c r="L75" s="462"/>
      <c r="M75" s="463"/>
      <c r="N75" s="9" t="s">
        <v>105</v>
      </c>
      <c r="O75" s="364"/>
      <c r="P75" s="365"/>
      <c r="Q75" s="366"/>
    </row>
    <row r="76" spans="1:17" x14ac:dyDescent="0.25">
      <c r="A76" s="10">
        <v>7</v>
      </c>
      <c r="B76" s="14"/>
      <c r="C76" s="367"/>
      <c r="D76" s="368"/>
      <c r="E76" s="368"/>
      <c r="F76" s="368"/>
      <c r="G76" s="368"/>
      <c r="H76" s="368"/>
      <c r="I76" s="368"/>
      <c r="J76" s="368"/>
      <c r="K76" s="368"/>
      <c r="L76" s="368"/>
      <c r="M76" s="369"/>
      <c r="N76" s="8" t="s">
        <v>106</v>
      </c>
      <c r="O76" s="370"/>
      <c r="P76" s="371"/>
      <c r="Q76" s="372"/>
    </row>
    <row r="77" spans="1:17" x14ac:dyDescent="0.25">
      <c r="A77" s="464" t="s">
        <v>107</v>
      </c>
      <c r="B77" s="465"/>
      <c r="C77" s="466"/>
      <c r="D77" s="465" t="s">
        <v>108</v>
      </c>
      <c r="E77" s="465"/>
      <c r="F77" s="465"/>
      <c r="G77" s="465"/>
      <c r="H77" s="465"/>
      <c r="I77" s="465"/>
      <c r="J77" s="465"/>
      <c r="K77" s="465"/>
      <c r="L77" s="465"/>
      <c r="M77" s="465"/>
      <c r="N77" s="465"/>
      <c r="O77" s="465"/>
      <c r="P77" s="465"/>
      <c r="Q77" s="467"/>
    </row>
    <row r="78" spans="1:17" x14ac:dyDescent="0.25">
      <c r="A78" s="331"/>
      <c r="B78" s="332"/>
      <c r="C78" s="333"/>
      <c r="D78" s="337"/>
      <c r="E78" s="224"/>
      <c r="F78" s="224"/>
      <c r="G78" s="224"/>
      <c r="H78" s="224"/>
      <c r="I78" s="224"/>
      <c r="J78" s="224"/>
      <c r="K78" s="224"/>
      <c r="L78" s="224"/>
      <c r="M78" s="224"/>
      <c r="N78" s="224"/>
      <c r="O78" s="224"/>
      <c r="P78" s="224"/>
      <c r="Q78" s="225"/>
    </row>
    <row r="79" spans="1:17" ht="49.95" customHeight="1" x14ac:dyDescent="0.25">
      <c r="A79" s="334"/>
      <c r="B79" s="335"/>
      <c r="C79" s="336"/>
      <c r="D79" s="338"/>
      <c r="E79" s="339"/>
      <c r="F79" s="339"/>
      <c r="G79" s="339"/>
      <c r="H79" s="339"/>
      <c r="I79" s="339"/>
      <c r="J79" s="339"/>
      <c r="K79" s="339"/>
      <c r="L79" s="339"/>
      <c r="M79" s="339"/>
      <c r="N79" s="339"/>
      <c r="O79" s="339"/>
      <c r="P79" s="339"/>
      <c r="Q79" s="340"/>
    </row>
    <row r="80" spans="1:17" ht="12.75" customHeight="1" x14ac:dyDescent="0.25">
      <c r="A80" s="302" t="s">
        <v>109</v>
      </c>
      <c r="B80" s="303"/>
      <c r="C80" s="303"/>
      <c r="D80" s="173"/>
      <c r="E80" s="173"/>
      <c r="F80" s="173"/>
      <c r="G80" s="173"/>
      <c r="H80" s="173"/>
      <c r="I80" s="173"/>
      <c r="J80" s="173"/>
      <c r="K80" s="173"/>
      <c r="L80" s="174"/>
      <c r="M80" s="456" t="s">
        <v>110</v>
      </c>
      <c r="N80" s="173"/>
      <c r="O80" s="173"/>
      <c r="P80" s="173"/>
      <c r="Q80" s="457"/>
    </row>
    <row r="81" spans="1:17" x14ac:dyDescent="0.25">
      <c r="A81" s="347"/>
      <c r="B81" s="348"/>
      <c r="C81" s="348"/>
      <c r="D81" s="348"/>
      <c r="E81" s="348"/>
      <c r="F81" s="348"/>
      <c r="G81" s="348"/>
      <c r="H81" s="348"/>
      <c r="I81" s="348"/>
      <c r="J81" s="348"/>
      <c r="K81" s="348"/>
      <c r="L81" s="349"/>
      <c r="M81" s="353"/>
      <c r="N81" s="354"/>
      <c r="O81" s="354"/>
      <c r="P81" s="354"/>
      <c r="Q81" s="355"/>
    </row>
    <row r="82" spans="1:17" x14ac:dyDescent="0.25">
      <c r="A82" s="350"/>
      <c r="B82" s="351"/>
      <c r="C82" s="351"/>
      <c r="D82" s="351"/>
      <c r="E82" s="351"/>
      <c r="F82" s="351"/>
      <c r="G82" s="351"/>
      <c r="H82" s="351"/>
      <c r="I82" s="351"/>
      <c r="J82" s="351"/>
      <c r="K82" s="351"/>
      <c r="L82" s="352"/>
      <c r="M82" s="458" t="s">
        <v>111</v>
      </c>
      <c r="N82" s="459"/>
      <c r="O82" s="358"/>
      <c r="P82" s="358"/>
      <c r="Q82" s="359"/>
    </row>
    <row r="83" spans="1:17" ht="12.75" customHeight="1" x14ac:dyDescent="0.25">
      <c r="A83" s="449" t="s">
        <v>112</v>
      </c>
      <c r="B83" s="450"/>
      <c r="C83" s="450"/>
      <c r="D83" s="450"/>
      <c r="E83" s="450"/>
      <c r="F83" s="450"/>
      <c r="G83" s="450"/>
      <c r="H83" s="450"/>
      <c r="I83" s="450"/>
      <c r="J83" s="451"/>
      <c r="K83" s="452" t="s">
        <v>113</v>
      </c>
      <c r="L83" s="453"/>
      <c r="M83" s="454"/>
      <c r="N83" s="452" t="s">
        <v>114</v>
      </c>
      <c r="O83" s="453"/>
      <c r="P83" s="453"/>
      <c r="Q83" s="455"/>
    </row>
    <row r="84" spans="1:17" ht="13.8" thickBot="1" x14ac:dyDescent="0.3">
      <c r="A84" s="322"/>
      <c r="B84" s="323"/>
      <c r="C84" s="323"/>
      <c r="D84" s="323"/>
      <c r="E84" s="323"/>
      <c r="F84" s="323"/>
      <c r="G84" s="323"/>
      <c r="H84" s="323"/>
      <c r="I84" s="323"/>
      <c r="J84" s="324"/>
      <c r="K84" s="325"/>
      <c r="L84" s="326"/>
      <c r="M84" s="327"/>
      <c r="N84" s="328"/>
      <c r="O84" s="329"/>
      <c r="P84" s="329"/>
      <c r="Q84" s="330"/>
    </row>
    <row r="85" spans="1:17" ht="13.8" thickTop="1" x14ac:dyDescent="0.25">
      <c r="A85" s="4" t="s">
        <v>102</v>
      </c>
      <c r="B85" s="13" t="s">
        <v>103</v>
      </c>
      <c r="C85" s="460" t="s">
        <v>104</v>
      </c>
      <c r="D85" s="461"/>
      <c r="E85" s="461"/>
      <c r="F85" s="462"/>
      <c r="G85" s="462"/>
      <c r="H85" s="462"/>
      <c r="I85" s="462"/>
      <c r="J85" s="462"/>
      <c r="K85" s="462"/>
      <c r="L85" s="462"/>
      <c r="M85" s="463"/>
      <c r="N85" s="9" t="s">
        <v>105</v>
      </c>
      <c r="O85" s="364"/>
      <c r="P85" s="365"/>
      <c r="Q85" s="366"/>
    </row>
    <row r="86" spans="1:17" x14ac:dyDescent="0.25">
      <c r="A86" s="10">
        <v>8</v>
      </c>
      <c r="B86" s="14"/>
      <c r="C86" s="367"/>
      <c r="D86" s="368"/>
      <c r="E86" s="368"/>
      <c r="F86" s="368"/>
      <c r="G86" s="368"/>
      <c r="H86" s="368"/>
      <c r="I86" s="368"/>
      <c r="J86" s="368"/>
      <c r="K86" s="368"/>
      <c r="L86" s="368"/>
      <c r="M86" s="369"/>
      <c r="N86" s="8" t="s">
        <v>106</v>
      </c>
      <c r="O86" s="370"/>
      <c r="P86" s="371"/>
      <c r="Q86" s="372"/>
    </row>
    <row r="87" spans="1:17" x14ac:dyDescent="0.25">
      <c r="A87" s="464" t="s">
        <v>107</v>
      </c>
      <c r="B87" s="465"/>
      <c r="C87" s="466"/>
      <c r="D87" s="465" t="s">
        <v>108</v>
      </c>
      <c r="E87" s="465"/>
      <c r="F87" s="465"/>
      <c r="G87" s="465"/>
      <c r="H87" s="465"/>
      <c r="I87" s="465"/>
      <c r="J87" s="465"/>
      <c r="K87" s="465"/>
      <c r="L87" s="465"/>
      <c r="M87" s="465"/>
      <c r="N87" s="465"/>
      <c r="O87" s="465"/>
      <c r="P87" s="465"/>
      <c r="Q87" s="467"/>
    </row>
    <row r="88" spans="1:17" x14ac:dyDescent="0.25">
      <c r="A88" s="331"/>
      <c r="B88" s="332"/>
      <c r="C88" s="333"/>
      <c r="D88" s="337"/>
      <c r="E88" s="224"/>
      <c r="F88" s="224"/>
      <c r="G88" s="224"/>
      <c r="H88" s="224"/>
      <c r="I88" s="224"/>
      <c r="J88" s="224"/>
      <c r="K88" s="224"/>
      <c r="L88" s="224"/>
      <c r="M88" s="224"/>
      <c r="N88" s="224"/>
      <c r="O88" s="224"/>
      <c r="P88" s="224"/>
      <c r="Q88" s="225"/>
    </row>
    <row r="89" spans="1:17" ht="49.95" customHeight="1" x14ac:dyDescent="0.25">
      <c r="A89" s="334"/>
      <c r="B89" s="335"/>
      <c r="C89" s="336"/>
      <c r="D89" s="338"/>
      <c r="E89" s="339"/>
      <c r="F89" s="339"/>
      <c r="G89" s="339"/>
      <c r="H89" s="339"/>
      <c r="I89" s="339"/>
      <c r="J89" s="339"/>
      <c r="K89" s="339"/>
      <c r="L89" s="339"/>
      <c r="M89" s="339"/>
      <c r="N89" s="339"/>
      <c r="O89" s="339"/>
      <c r="P89" s="339"/>
      <c r="Q89" s="340"/>
    </row>
    <row r="90" spans="1:17" ht="12.75" customHeight="1" x14ac:dyDescent="0.25">
      <c r="A90" s="302" t="s">
        <v>109</v>
      </c>
      <c r="B90" s="303"/>
      <c r="C90" s="303"/>
      <c r="D90" s="173"/>
      <c r="E90" s="173"/>
      <c r="F90" s="173"/>
      <c r="G90" s="173"/>
      <c r="H90" s="173"/>
      <c r="I90" s="173"/>
      <c r="J90" s="173"/>
      <c r="K90" s="173"/>
      <c r="L90" s="174"/>
      <c r="M90" s="456" t="s">
        <v>110</v>
      </c>
      <c r="N90" s="173"/>
      <c r="O90" s="173"/>
      <c r="P90" s="173"/>
      <c r="Q90" s="457"/>
    </row>
    <row r="91" spans="1:17" x14ac:dyDescent="0.25">
      <c r="A91" s="347"/>
      <c r="B91" s="348"/>
      <c r="C91" s="348"/>
      <c r="D91" s="348"/>
      <c r="E91" s="348"/>
      <c r="F91" s="348"/>
      <c r="G91" s="348"/>
      <c r="H91" s="348"/>
      <c r="I91" s="348"/>
      <c r="J91" s="348"/>
      <c r="K91" s="348"/>
      <c r="L91" s="349"/>
      <c r="M91" s="353"/>
      <c r="N91" s="354"/>
      <c r="O91" s="354"/>
      <c r="P91" s="354"/>
      <c r="Q91" s="355"/>
    </row>
    <row r="92" spans="1:17" x14ac:dyDescent="0.25">
      <c r="A92" s="350"/>
      <c r="B92" s="351"/>
      <c r="C92" s="351"/>
      <c r="D92" s="351"/>
      <c r="E92" s="351"/>
      <c r="F92" s="351"/>
      <c r="G92" s="351"/>
      <c r="H92" s="351"/>
      <c r="I92" s="351"/>
      <c r="J92" s="351"/>
      <c r="K92" s="351"/>
      <c r="L92" s="352"/>
      <c r="M92" s="458" t="s">
        <v>111</v>
      </c>
      <c r="N92" s="459"/>
      <c r="O92" s="358"/>
      <c r="P92" s="358"/>
      <c r="Q92" s="359"/>
    </row>
    <row r="93" spans="1:17" ht="12.75" customHeight="1" x14ac:dyDescent="0.25">
      <c r="A93" s="449" t="s">
        <v>112</v>
      </c>
      <c r="B93" s="450"/>
      <c r="C93" s="450"/>
      <c r="D93" s="450"/>
      <c r="E93" s="450"/>
      <c r="F93" s="450"/>
      <c r="G93" s="450"/>
      <c r="H93" s="450"/>
      <c r="I93" s="450"/>
      <c r="J93" s="451"/>
      <c r="K93" s="452" t="s">
        <v>113</v>
      </c>
      <c r="L93" s="453"/>
      <c r="M93" s="454"/>
      <c r="N93" s="452" t="s">
        <v>114</v>
      </c>
      <c r="O93" s="453"/>
      <c r="P93" s="453"/>
      <c r="Q93" s="455"/>
    </row>
    <row r="94" spans="1:17" ht="13.8" thickBot="1" x14ac:dyDescent="0.3">
      <c r="A94" s="322"/>
      <c r="B94" s="323"/>
      <c r="C94" s="323"/>
      <c r="D94" s="323"/>
      <c r="E94" s="323"/>
      <c r="F94" s="323"/>
      <c r="G94" s="323"/>
      <c r="H94" s="323"/>
      <c r="I94" s="323"/>
      <c r="J94" s="324"/>
      <c r="K94" s="325"/>
      <c r="L94" s="326"/>
      <c r="M94" s="327"/>
      <c r="N94" s="328"/>
      <c r="O94" s="329"/>
      <c r="P94" s="329"/>
      <c r="Q94" s="330"/>
    </row>
    <row r="95" spans="1:17" ht="13.8" thickTop="1" x14ac:dyDescent="0.25">
      <c r="A95" s="4" t="s">
        <v>102</v>
      </c>
      <c r="B95" s="13" t="s">
        <v>103</v>
      </c>
      <c r="C95" s="460" t="s">
        <v>104</v>
      </c>
      <c r="D95" s="461"/>
      <c r="E95" s="461"/>
      <c r="F95" s="462"/>
      <c r="G95" s="462"/>
      <c r="H95" s="462"/>
      <c r="I95" s="462"/>
      <c r="J95" s="462"/>
      <c r="K95" s="462"/>
      <c r="L95" s="462"/>
      <c r="M95" s="463"/>
      <c r="N95" s="9" t="s">
        <v>105</v>
      </c>
      <c r="O95" s="364"/>
      <c r="P95" s="365"/>
      <c r="Q95" s="366"/>
    </row>
    <row r="96" spans="1:17" x14ac:dyDescent="0.25">
      <c r="A96" s="10">
        <v>9</v>
      </c>
      <c r="B96" s="14"/>
      <c r="C96" s="367"/>
      <c r="D96" s="368"/>
      <c r="E96" s="368"/>
      <c r="F96" s="368"/>
      <c r="G96" s="368"/>
      <c r="H96" s="368"/>
      <c r="I96" s="368"/>
      <c r="J96" s="368"/>
      <c r="K96" s="368"/>
      <c r="L96" s="368"/>
      <c r="M96" s="369"/>
      <c r="N96" s="8" t="s">
        <v>106</v>
      </c>
      <c r="O96" s="370"/>
      <c r="P96" s="371"/>
      <c r="Q96" s="372"/>
    </row>
    <row r="97" spans="1:17" x14ac:dyDescent="0.25">
      <c r="A97" s="464" t="s">
        <v>107</v>
      </c>
      <c r="B97" s="465"/>
      <c r="C97" s="466"/>
      <c r="D97" s="465" t="s">
        <v>108</v>
      </c>
      <c r="E97" s="465"/>
      <c r="F97" s="465"/>
      <c r="G97" s="465"/>
      <c r="H97" s="465"/>
      <c r="I97" s="465"/>
      <c r="J97" s="465"/>
      <c r="K97" s="465"/>
      <c r="L97" s="465"/>
      <c r="M97" s="465"/>
      <c r="N97" s="465"/>
      <c r="O97" s="465"/>
      <c r="P97" s="465"/>
      <c r="Q97" s="467"/>
    </row>
    <row r="98" spans="1:17" x14ac:dyDescent="0.25">
      <c r="A98" s="331"/>
      <c r="B98" s="332"/>
      <c r="C98" s="333"/>
      <c r="D98" s="337"/>
      <c r="E98" s="224"/>
      <c r="F98" s="224"/>
      <c r="G98" s="224"/>
      <c r="H98" s="224"/>
      <c r="I98" s="224"/>
      <c r="J98" s="224"/>
      <c r="K98" s="224"/>
      <c r="L98" s="224"/>
      <c r="M98" s="224"/>
      <c r="N98" s="224"/>
      <c r="O98" s="224"/>
      <c r="P98" s="224"/>
      <c r="Q98" s="225"/>
    </row>
    <row r="99" spans="1:17" ht="49.95" customHeight="1" x14ac:dyDescent="0.25">
      <c r="A99" s="334"/>
      <c r="B99" s="335"/>
      <c r="C99" s="336"/>
      <c r="D99" s="338"/>
      <c r="E99" s="339"/>
      <c r="F99" s="339"/>
      <c r="G99" s="339"/>
      <c r="H99" s="339"/>
      <c r="I99" s="339"/>
      <c r="J99" s="339"/>
      <c r="K99" s="339"/>
      <c r="L99" s="339"/>
      <c r="M99" s="339"/>
      <c r="N99" s="339"/>
      <c r="O99" s="339"/>
      <c r="P99" s="339"/>
      <c r="Q99" s="340"/>
    </row>
    <row r="100" spans="1:17" ht="12.75" customHeight="1" x14ac:dyDescent="0.25">
      <c r="A100" s="302" t="s">
        <v>109</v>
      </c>
      <c r="B100" s="303"/>
      <c r="C100" s="303"/>
      <c r="D100" s="173"/>
      <c r="E100" s="173"/>
      <c r="F100" s="173"/>
      <c r="G100" s="173"/>
      <c r="H100" s="173"/>
      <c r="I100" s="173"/>
      <c r="J100" s="173"/>
      <c r="K100" s="173"/>
      <c r="L100" s="174"/>
      <c r="M100" s="456" t="s">
        <v>110</v>
      </c>
      <c r="N100" s="173"/>
      <c r="O100" s="173"/>
      <c r="P100" s="173"/>
      <c r="Q100" s="457"/>
    </row>
    <row r="101" spans="1:17" ht="10.5" customHeight="1" x14ac:dyDescent="0.25">
      <c r="A101" s="347"/>
      <c r="B101" s="348"/>
      <c r="C101" s="348"/>
      <c r="D101" s="348"/>
      <c r="E101" s="348"/>
      <c r="F101" s="348"/>
      <c r="G101" s="348"/>
      <c r="H101" s="348"/>
      <c r="I101" s="348"/>
      <c r="J101" s="348"/>
      <c r="K101" s="348"/>
      <c r="L101" s="349"/>
      <c r="M101" s="353"/>
      <c r="N101" s="354"/>
      <c r="O101" s="354"/>
      <c r="P101" s="354"/>
      <c r="Q101" s="355"/>
    </row>
    <row r="102" spans="1:17" x14ac:dyDescent="0.25">
      <c r="A102" s="350"/>
      <c r="B102" s="351"/>
      <c r="C102" s="351"/>
      <c r="D102" s="351"/>
      <c r="E102" s="351"/>
      <c r="F102" s="351"/>
      <c r="G102" s="351"/>
      <c r="H102" s="351"/>
      <c r="I102" s="351"/>
      <c r="J102" s="351"/>
      <c r="K102" s="351"/>
      <c r="L102" s="352"/>
      <c r="M102" s="458" t="s">
        <v>111</v>
      </c>
      <c r="N102" s="459"/>
      <c r="O102" s="358"/>
      <c r="P102" s="358"/>
      <c r="Q102" s="359"/>
    </row>
    <row r="103" spans="1:17" ht="12.75" customHeight="1" x14ac:dyDescent="0.25">
      <c r="A103" s="449" t="s">
        <v>112</v>
      </c>
      <c r="B103" s="450"/>
      <c r="C103" s="450"/>
      <c r="D103" s="450"/>
      <c r="E103" s="450"/>
      <c r="F103" s="450"/>
      <c r="G103" s="450"/>
      <c r="H103" s="450"/>
      <c r="I103" s="450"/>
      <c r="J103" s="451"/>
      <c r="K103" s="452" t="s">
        <v>113</v>
      </c>
      <c r="L103" s="453"/>
      <c r="M103" s="454"/>
      <c r="N103" s="452" t="s">
        <v>114</v>
      </c>
      <c r="O103" s="453"/>
      <c r="P103" s="453"/>
      <c r="Q103" s="455"/>
    </row>
    <row r="104" spans="1:17" ht="13.8" thickBot="1" x14ac:dyDescent="0.3">
      <c r="A104" s="322"/>
      <c r="B104" s="323"/>
      <c r="C104" s="323"/>
      <c r="D104" s="323"/>
      <c r="E104" s="323"/>
      <c r="F104" s="323"/>
      <c r="G104" s="323"/>
      <c r="H104" s="323"/>
      <c r="I104" s="323"/>
      <c r="J104" s="324"/>
      <c r="K104" s="325"/>
      <c r="L104" s="326"/>
      <c r="M104" s="327"/>
      <c r="N104" s="328"/>
      <c r="O104" s="329"/>
      <c r="P104" s="329"/>
      <c r="Q104" s="330"/>
    </row>
    <row r="105" spans="1:17" ht="13.8" thickTop="1" x14ac:dyDescent="0.25">
      <c r="A105" s="4" t="s">
        <v>102</v>
      </c>
      <c r="B105" s="13" t="s">
        <v>103</v>
      </c>
      <c r="C105" s="460" t="s">
        <v>104</v>
      </c>
      <c r="D105" s="461"/>
      <c r="E105" s="461"/>
      <c r="F105" s="462"/>
      <c r="G105" s="462"/>
      <c r="H105" s="462"/>
      <c r="I105" s="462"/>
      <c r="J105" s="462"/>
      <c r="K105" s="462"/>
      <c r="L105" s="462"/>
      <c r="M105" s="463"/>
      <c r="N105" s="9" t="s">
        <v>105</v>
      </c>
      <c r="O105" s="364"/>
      <c r="P105" s="365"/>
      <c r="Q105" s="366"/>
    </row>
    <row r="106" spans="1:17" x14ac:dyDescent="0.25">
      <c r="A106" s="10">
        <v>10</v>
      </c>
      <c r="B106" s="14"/>
      <c r="C106" s="367"/>
      <c r="D106" s="368"/>
      <c r="E106" s="368"/>
      <c r="F106" s="368"/>
      <c r="G106" s="368"/>
      <c r="H106" s="368"/>
      <c r="I106" s="368"/>
      <c r="J106" s="368"/>
      <c r="K106" s="368"/>
      <c r="L106" s="368"/>
      <c r="M106" s="369"/>
      <c r="N106" s="8" t="s">
        <v>106</v>
      </c>
      <c r="O106" s="370"/>
      <c r="P106" s="371"/>
      <c r="Q106" s="372"/>
    </row>
    <row r="107" spans="1:17" x14ac:dyDescent="0.25">
      <c r="A107" s="464" t="s">
        <v>107</v>
      </c>
      <c r="B107" s="465"/>
      <c r="C107" s="466"/>
      <c r="D107" s="465" t="s">
        <v>108</v>
      </c>
      <c r="E107" s="465"/>
      <c r="F107" s="465"/>
      <c r="G107" s="465"/>
      <c r="H107" s="465"/>
      <c r="I107" s="465"/>
      <c r="J107" s="465"/>
      <c r="K107" s="465"/>
      <c r="L107" s="465"/>
      <c r="M107" s="465"/>
      <c r="N107" s="465"/>
      <c r="O107" s="465"/>
      <c r="P107" s="465"/>
      <c r="Q107" s="467"/>
    </row>
    <row r="108" spans="1:17" x14ac:dyDescent="0.25">
      <c r="A108" s="331"/>
      <c r="B108" s="332"/>
      <c r="C108" s="333"/>
      <c r="D108" s="337"/>
      <c r="E108" s="224"/>
      <c r="F108" s="224"/>
      <c r="G108" s="224"/>
      <c r="H108" s="224"/>
      <c r="I108" s="224"/>
      <c r="J108" s="224"/>
      <c r="K108" s="224"/>
      <c r="L108" s="224"/>
      <c r="M108" s="224"/>
      <c r="N108" s="224"/>
      <c r="O108" s="224"/>
      <c r="P108" s="224"/>
      <c r="Q108" s="225"/>
    </row>
    <row r="109" spans="1:17" ht="49.95" customHeight="1" x14ac:dyDescent="0.25">
      <c r="A109" s="334"/>
      <c r="B109" s="335"/>
      <c r="C109" s="336"/>
      <c r="D109" s="338"/>
      <c r="E109" s="339"/>
      <c r="F109" s="339"/>
      <c r="G109" s="339"/>
      <c r="H109" s="339"/>
      <c r="I109" s="339"/>
      <c r="J109" s="339"/>
      <c r="K109" s="339"/>
      <c r="L109" s="339"/>
      <c r="M109" s="339"/>
      <c r="N109" s="339"/>
      <c r="O109" s="339"/>
      <c r="P109" s="339"/>
      <c r="Q109" s="340"/>
    </row>
    <row r="110" spans="1:17" ht="12.75" customHeight="1" x14ac:dyDescent="0.25">
      <c r="A110" s="302" t="s">
        <v>109</v>
      </c>
      <c r="B110" s="303"/>
      <c r="C110" s="303"/>
      <c r="D110" s="173"/>
      <c r="E110" s="173"/>
      <c r="F110" s="173"/>
      <c r="G110" s="173"/>
      <c r="H110" s="173"/>
      <c r="I110" s="173"/>
      <c r="J110" s="173"/>
      <c r="K110" s="173"/>
      <c r="L110" s="174"/>
      <c r="M110" s="456" t="s">
        <v>110</v>
      </c>
      <c r="N110" s="173"/>
      <c r="O110" s="173"/>
      <c r="P110" s="173"/>
      <c r="Q110" s="457"/>
    </row>
    <row r="111" spans="1:17" ht="9.75" customHeight="1" x14ac:dyDescent="0.25">
      <c r="A111" s="347"/>
      <c r="B111" s="348"/>
      <c r="C111" s="348"/>
      <c r="D111" s="348"/>
      <c r="E111" s="348"/>
      <c r="F111" s="348"/>
      <c r="G111" s="348"/>
      <c r="H111" s="348"/>
      <c r="I111" s="348"/>
      <c r="J111" s="348"/>
      <c r="K111" s="348"/>
      <c r="L111" s="349"/>
      <c r="M111" s="353"/>
      <c r="N111" s="354"/>
      <c r="O111" s="354"/>
      <c r="P111" s="354"/>
      <c r="Q111" s="355"/>
    </row>
    <row r="112" spans="1:17" x14ac:dyDescent="0.25">
      <c r="A112" s="350"/>
      <c r="B112" s="351"/>
      <c r="C112" s="351"/>
      <c r="D112" s="351"/>
      <c r="E112" s="351"/>
      <c r="F112" s="351"/>
      <c r="G112" s="351"/>
      <c r="H112" s="351"/>
      <c r="I112" s="351"/>
      <c r="J112" s="351"/>
      <c r="K112" s="351"/>
      <c r="L112" s="352"/>
      <c r="M112" s="458" t="s">
        <v>111</v>
      </c>
      <c r="N112" s="459"/>
      <c r="O112" s="358"/>
      <c r="P112" s="358"/>
      <c r="Q112" s="359"/>
    </row>
    <row r="113" spans="1:17" ht="12.75" customHeight="1" x14ac:dyDescent="0.25">
      <c r="A113" s="449" t="s">
        <v>112</v>
      </c>
      <c r="B113" s="450"/>
      <c r="C113" s="450"/>
      <c r="D113" s="450"/>
      <c r="E113" s="450"/>
      <c r="F113" s="450"/>
      <c r="G113" s="450"/>
      <c r="H113" s="450"/>
      <c r="I113" s="450"/>
      <c r="J113" s="451"/>
      <c r="K113" s="452" t="s">
        <v>113</v>
      </c>
      <c r="L113" s="453"/>
      <c r="M113" s="454"/>
      <c r="N113" s="452" t="s">
        <v>114</v>
      </c>
      <c r="O113" s="453"/>
      <c r="P113" s="453"/>
      <c r="Q113" s="455"/>
    </row>
    <row r="114" spans="1:17" ht="13.8" thickBot="1" x14ac:dyDescent="0.3">
      <c r="A114" s="322"/>
      <c r="B114" s="323"/>
      <c r="C114" s="323"/>
      <c r="D114" s="323"/>
      <c r="E114" s="323"/>
      <c r="F114" s="323"/>
      <c r="G114" s="323"/>
      <c r="H114" s="323"/>
      <c r="I114" s="323"/>
      <c r="J114" s="324"/>
      <c r="K114" s="325"/>
      <c r="L114" s="326"/>
      <c r="M114" s="327"/>
      <c r="N114" s="328"/>
      <c r="O114" s="329"/>
      <c r="P114" s="329"/>
      <c r="Q114" s="330"/>
    </row>
    <row r="115" spans="1:17" ht="13.8" thickTop="1" x14ac:dyDescent="0.25">
      <c r="A115" s="4" t="s">
        <v>102</v>
      </c>
      <c r="B115" s="13" t="s">
        <v>103</v>
      </c>
      <c r="C115" s="460" t="s">
        <v>104</v>
      </c>
      <c r="D115" s="461"/>
      <c r="E115" s="461"/>
      <c r="F115" s="462"/>
      <c r="G115" s="462"/>
      <c r="H115" s="462"/>
      <c r="I115" s="462"/>
      <c r="J115" s="462"/>
      <c r="K115" s="462"/>
      <c r="L115" s="462"/>
      <c r="M115" s="463"/>
      <c r="N115" s="9" t="s">
        <v>105</v>
      </c>
      <c r="O115" s="364"/>
      <c r="P115" s="365"/>
      <c r="Q115" s="366"/>
    </row>
    <row r="116" spans="1:17" x14ac:dyDescent="0.25">
      <c r="A116" s="10">
        <v>11</v>
      </c>
      <c r="B116" s="14"/>
      <c r="C116" s="367"/>
      <c r="D116" s="368"/>
      <c r="E116" s="368"/>
      <c r="F116" s="368"/>
      <c r="G116" s="368"/>
      <c r="H116" s="368"/>
      <c r="I116" s="368"/>
      <c r="J116" s="368"/>
      <c r="K116" s="368"/>
      <c r="L116" s="368"/>
      <c r="M116" s="369"/>
      <c r="N116" s="8" t="s">
        <v>106</v>
      </c>
      <c r="O116" s="370"/>
      <c r="P116" s="371"/>
      <c r="Q116" s="372"/>
    </row>
    <row r="117" spans="1:17" x14ac:dyDescent="0.25">
      <c r="A117" s="464" t="s">
        <v>107</v>
      </c>
      <c r="B117" s="465"/>
      <c r="C117" s="466"/>
      <c r="D117" s="465" t="s">
        <v>108</v>
      </c>
      <c r="E117" s="465"/>
      <c r="F117" s="465"/>
      <c r="G117" s="465"/>
      <c r="H117" s="465"/>
      <c r="I117" s="465"/>
      <c r="J117" s="465"/>
      <c r="K117" s="465"/>
      <c r="L117" s="465"/>
      <c r="M117" s="465"/>
      <c r="N117" s="465"/>
      <c r="O117" s="465"/>
      <c r="P117" s="465"/>
      <c r="Q117" s="467"/>
    </row>
    <row r="118" spans="1:17" x14ac:dyDescent="0.25">
      <c r="A118" s="331"/>
      <c r="B118" s="332"/>
      <c r="C118" s="333"/>
      <c r="D118" s="337"/>
      <c r="E118" s="224"/>
      <c r="F118" s="224"/>
      <c r="G118" s="224"/>
      <c r="H118" s="224"/>
      <c r="I118" s="224"/>
      <c r="J118" s="224"/>
      <c r="K118" s="224"/>
      <c r="L118" s="224"/>
      <c r="M118" s="224"/>
      <c r="N118" s="224"/>
      <c r="O118" s="224"/>
      <c r="P118" s="224"/>
      <c r="Q118" s="225"/>
    </row>
    <row r="119" spans="1:17" ht="49.95" customHeight="1" x14ac:dyDescent="0.25">
      <c r="A119" s="334"/>
      <c r="B119" s="335"/>
      <c r="C119" s="336"/>
      <c r="D119" s="338"/>
      <c r="E119" s="339"/>
      <c r="F119" s="339"/>
      <c r="G119" s="339"/>
      <c r="H119" s="339"/>
      <c r="I119" s="339"/>
      <c r="J119" s="339"/>
      <c r="K119" s="339"/>
      <c r="L119" s="339"/>
      <c r="M119" s="339"/>
      <c r="N119" s="339"/>
      <c r="O119" s="339"/>
      <c r="P119" s="339"/>
      <c r="Q119" s="340"/>
    </row>
    <row r="120" spans="1:17" ht="12.75" customHeight="1" x14ac:dyDescent="0.25">
      <c r="A120" s="302" t="s">
        <v>109</v>
      </c>
      <c r="B120" s="303"/>
      <c r="C120" s="303"/>
      <c r="D120" s="173"/>
      <c r="E120" s="173"/>
      <c r="F120" s="173"/>
      <c r="G120" s="173"/>
      <c r="H120" s="173"/>
      <c r="I120" s="173"/>
      <c r="J120" s="173"/>
      <c r="K120" s="173"/>
      <c r="L120" s="174"/>
      <c r="M120" s="456" t="s">
        <v>110</v>
      </c>
      <c r="N120" s="173"/>
      <c r="O120" s="173"/>
      <c r="P120" s="173"/>
      <c r="Q120" s="457"/>
    </row>
    <row r="121" spans="1:17" x14ac:dyDescent="0.25">
      <c r="A121" s="347"/>
      <c r="B121" s="348"/>
      <c r="C121" s="348"/>
      <c r="D121" s="348"/>
      <c r="E121" s="348"/>
      <c r="F121" s="348"/>
      <c r="G121" s="348"/>
      <c r="H121" s="348"/>
      <c r="I121" s="348"/>
      <c r="J121" s="348"/>
      <c r="K121" s="348"/>
      <c r="L121" s="349"/>
      <c r="M121" s="353"/>
      <c r="N121" s="354"/>
      <c r="O121" s="354"/>
      <c r="P121" s="354"/>
      <c r="Q121" s="355"/>
    </row>
    <row r="122" spans="1:17" x14ac:dyDescent="0.25">
      <c r="A122" s="350"/>
      <c r="B122" s="351"/>
      <c r="C122" s="351"/>
      <c r="D122" s="351"/>
      <c r="E122" s="351"/>
      <c r="F122" s="351"/>
      <c r="G122" s="351"/>
      <c r="H122" s="351"/>
      <c r="I122" s="351"/>
      <c r="J122" s="351"/>
      <c r="K122" s="351"/>
      <c r="L122" s="352"/>
      <c r="M122" s="458" t="s">
        <v>111</v>
      </c>
      <c r="N122" s="459"/>
      <c r="O122" s="358"/>
      <c r="P122" s="358"/>
      <c r="Q122" s="359"/>
    </row>
    <row r="123" spans="1:17" ht="12.75" customHeight="1" x14ac:dyDescent="0.25">
      <c r="A123" s="449" t="s">
        <v>112</v>
      </c>
      <c r="B123" s="450"/>
      <c r="C123" s="450"/>
      <c r="D123" s="450"/>
      <c r="E123" s="450"/>
      <c r="F123" s="450"/>
      <c r="G123" s="450"/>
      <c r="H123" s="450"/>
      <c r="I123" s="450"/>
      <c r="J123" s="451"/>
      <c r="K123" s="452" t="s">
        <v>113</v>
      </c>
      <c r="L123" s="453"/>
      <c r="M123" s="454"/>
      <c r="N123" s="452" t="s">
        <v>114</v>
      </c>
      <c r="O123" s="453"/>
      <c r="P123" s="453"/>
      <c r="Q123" s="455"/>
    </row>
    <row r="124" spans="1:17" ht="13.8" thickBot="1" x14ac:dyDescent="0.3">
      <c r="A124" s="322"/>
      <c r="B124" s="323"/>
      <c r="C124" s="323"/>
      <c r="D124" s="323"/>
      <c r="E124" s="323"/>
      <c r="F124" s="323"/>
      <c r="G124" s="323"/>
      <c r="H124" s="323"/>
      <c r="I124" s="323"/>
      <c r="J124" s="324"/>
      <c r="K124" s="325"/>
      <c r="L124" s="326"/>
      <c r="M124" s="327"/>
      <c r="N124" s="328"/>
      <c r="O124" s="329"/>
      <c r="P124" s="329"/>
      <c r="Q124" s="330"/>
    </row>
    <row r="125" spans="1:17" ht="13.8" thickTop="1" x14ac:dyDescent="0.25">
      <c r="A125" s="4" t="s">
        <v>102</v>
      </c>
      <c r="B125" s="13" t="s">
        <v>103</v>
      </c>
      <c r="C125" s="460" t="s">
        <v>104</v>
      </c>
      <c r="D125" s="461"/>
      <c r="E125" s="461"/>
      <c r="F125" s="462"/>
      <c r="G125" s="462"/>
      <c r="H125" s="462"/>
      <c r="I125" s="462"/>
      <c r="J125" s="462"/>
      <c r="K125" s="462"/>
      <c r="L125" s="462"/>
      <c r="M125" s="463"/>
      <c r="N125" s="9" t="s">
        <v>105</v>
      </c>
      <c r="O125" s="364"/>
      <c r="P125" s="365"/>
      <c r="Q125" s="366"/>
    </row>
    <row r="126" spans="1:17" x14ac:dyDescent="0.25">
      <c r="A126" s="10">
        <v>12</v>
      </c>
      <c r="B126" s="14"/>
      <c r="C126" s="367"/>
      <c r="D126" s="368"/>
      <c r="E126" s="368"/>
      <c r="F126" s="368"/>
      <c r="G126" s="368"/>
      <c r="H126" s="368"/>
      <c r="I126" s="368"/>
      <c r="J126" s="368"/>
      <c r="K126" s="368"/>
      <c r="L126" s="368"/>
      <c r="M126" s="369"/>
      <c r="N126" s="8" t="s">
        <v>106</v>
      </c>
      <c r="O126" s="370"/>
      <c r="P126" s="371"/>
      <c r="Q126" s="372"/>
    </row>
    <row r="127" spans="1:17" x14ac:dyDescent="0.25">
      <c r="A127" s="464" t="s">
        <v>107</v>
      </c>
      <c r="B127" s="465"/>
      <c r="C127" s="466"/>
      <c r="D127" s="465" t="s">
        <v>108</v>
      </c>
      <c r="E127" s="465"/>
      <c r="F127" s="465"/>
      <c r="G127" s="465"/>
      <c r="H127" s="465"/>
      <c r="I127" s="465"/>
      <c r="J127" s="465"/>
      <c r="K127" s="465"/>
      <c r="L127" s="465"/>
      <c r="M127" s="465"/>
      <c r="N127" s="465"/>
      <c r="O127" s="465"/>
      <c r="P127" s="465"/>
      <c r="Q127" s="467"/>
    </row>
    <row r="128" spans="1:17" x14ac:dyDescent="0.25">
      <c r="A128" s="331"/>
      <c r="B128" s="332"/>
      <c r="C128" s="333"/>
      <c r="D128" s="337"/>
      <c r="E128" s="224"/>
      <c r="F128" s="224"/>
      <c r="G128" s="224"/>
      <c r="H128" s="224"/>
      <c r="I128" s="224"/>
      <c r="J128" s="224"/>
      <c r="K128" s="224"/>
      <c r="L128" s="224"/>
      <c r="M128" s="224"/>
      <c r="N128" s="224"/>
      <c r="O128" s="224"/>
      <c r="P128" s="224"/>
      <c r="Q128" s="225"/>
    </row>
    <row r="129" spans="1:17" ht="49.95" customHeight="1" x14ac:dyDescent="0.25">
      <c r="A129" s="334"/>
      <c r="B129" s="335"/>
      <c r="C129" s="336"/>
      <c r="D129" s="338"/>
      <c r="E129" s="339"/>
      <c r="F129" s="339"/>
      <c r="G129" s="339"/>
      <c r="H129" s="339"/>
      <c r="I129" s="339"/>
      <c r="J129" s="339"/>
      <c r="K129" s="339"/>
      <c r="L129" s="339"/>
      <c r="M129" s="339"/>
      <c r="N129" s="339"/>
      <c r="O129" s="339"/>
      <c r="P129" s="339"/>
      <c r="Q129" s="340"/>
    </row>
    <row r="130" spans="1:17" ht="12.75" customHeight="1" x14ac:dyDescent="0.25">
      <c r="A130" s="302" t="s">
        <v>109</v>
      </c>
      <c r="B130" s="303"/>
      <c r="C130" s="303"/>
      <c r="D130" s="173"/>
      <c r="E130" s="173"/>
      <c r="F130" s="173"/>
      <c r="G130" s="173"/>
      <c r="H130" s="173"/>
      <c r="I130" s="173"/>
      <c r="J130" s="173"/>
      <c r="K130" s="173"/>
      <c r="L130" s="174"/>
      <c r="M130" s="456" t="s">
        <v>110</v>
      </c>
      <c r="N130" s="173"/>
      <c r="O130" s="173"/>
      <c r="P130" s="173"/>
      <c r="Q130" s="457"/>
    </row>
    <row r="131" spans="1:17" x14ac:dyDescent="0.25">
      <c r="A131" s="347"/>
      <c r="B131" s="348"/>
      <c r="C131" s="348"/>
      <c r="D131" s="348"/>
      <c r="E131" s="348"/>
      <c r="F131" s="348"/>
      <c r="G131" s="348"/>
      <c r="H131" s="348"/>
      <c r="I131" s="348"/>
      <c r="J131" s="348"/>
      <c r="K131" s="348"/>
      <c r="L131" s="349"/>
      <c r="M131" s="353"/>
      <c r="N131" s="354"/>
      <c r="O131" s="354"/>
      <c r="P131" s="354"/>
      <c r="Q131" s="355"/>
    </row>
    <row r="132" spans="1:17" x14ac:dyDescent="0.25">
      <c r="A132" s="350"/>
      <c r="B132" s="351"/>
      <c r="C132" s="351"/>
      <c r="D132" s="351"/>
      <c r="E132" s="351"/>
      <c r="F132" s="351"/>
      <c r="G132" s="351"/>
      <c r="H132" s="351"/>
      <c r="I132" s="351"/>
      <c r="J132" s="351"/>
      <c r="K132" s="351"/>
      <c r="L132" s="352"/>
      <c r="M132" s="458" t="s">
        <v>111</v>
      </c>
      <c r="N132" s="459"/>
      <c r="O132" s="358"/>
      <c r="P132" s="358"/>
      <c r="Q132" s="359"/>
    </row>
    <row r="133" spans="1:17" ht="12.75" customHeight="1" x14ac:dyDescent="0.25">
      <c r="A133" s="449" t="s">
        <v>112</v>
      </c>
      <c r="B133" s="450"/>
      <c r="C133" s="450"/>
      <c r="D133" s="450"/>
      <c r="E133" s="450"/>
      <c r="F133" s="450"/>
      <c r="G133" s="450"/>
      <c r="H133" s="450"/>
      <c r="I133" s="450"/>
      <c r="J133" s="451"/>
      <c r="K133" s="452" t="s">
        <v>113</v>
      </c>
      <c r="L133" s="453"/>
      <c r="M133" s="454"/>
      <c r="N133" s="452" t="s">
        <v>114</v>
      </c>
      <c r="O133" s="453"/>
      <c r="P133" s="453"/>
      <c r="Q133" s="455"/>
    </row>
    <row r="134" spans="1:17" ht="13.8" thickBot="1" x14ac:dyDescent="0.3">
      <c r="A134" s="322"/>
      <c r="B134" s="323"/>
      <c r="C134" s="323"/>
      <c r="D134" s="323"/>
      <c r="E134" s="323"/>
      <c r="F134" s="323"/>
      <c r="G134" s="323"/>
      <c r="H134" s="323"/>
      <c r="I134" s="323"/>
      <c r="J134" s="324"/>
      <c r="K134" s="325"/>
      <c r="L134" s="326"/>
      <c r="M134" s="327"/>
      <c r="N134" s="328"/>
      <c r="O134" s="329"/>
      <c r="P134" s="329"/>
      <c r="Q134" s="330"/>
    </row>
    <row r="135" spans="1:17" ht="13.8" thickTop="1" x14ac:dyDescent="0.25">
      <c r="A135" s="4" t="s">
        <v>102</v>
      </c>
      <c r="B135" s="13" t="s">
        <v>103</v>
      </c>
      <c r="C135" s="460" t="s">
        <v>104</v>
      </c>
      <c r="D135" s="461"/>
      <c r="E135" s="461"/>
      <c r="F135" s="462"/>
      <c r="G135" s="462"/>
      <c r="H135" s="462"/>
      <c r="I135" s="462"/>
      <c r="J135" s="462"/>
      <c r="K135" s="462"/>
      <c r="L135" s="462"/>
      <c r="M135" s="463"/>
      <c r="N135" s="9" t="s">
        <v>105</v>
      </c>
      <c r="O135" s="364"/>
      <c r="P135" s="365"/>
      <c r="Q135" s="366"/>
    </row>
    <row r="136" spans="1:17" x14ac:dyDescent="0.25">
      <c r="A136" s="10">
        <v>13</v>
      </c>
      <c r="B136" s="14"/>
      <c r="C136" s="367"/>
      <c r="D136" s="368"/>
      <c r="E136" s="368"/>
      <c r="F136" s="368"/>
      <c r="G136" s="368"/>
      <c r="H136" s="368"/>
      <c r="I136" s="368"/>
      <c r="J136" s="368"/>
      <c r="K136" s="368"/>
      <c r="L136" s="368"/>
      <c r="M136" s="369"/>
      <c r="N136" s="8" t="s">
        <v>106</v>
      </c>
      <c r="O136" s="370"/>
      <c r="P136" s="371"/>
      <c r="Q136" s="372"/>
    </row>
    <row r="137" spans="1:17" x14ac:dyDescent="0.25">
      <c r="A137" s="464" t="s">
        <v>107</v>
      </c>
      <c r="B137" s="465"/>
      <c r="C137" s="466"/>
      <c r="D137" s="465" t="s">
        <v>108</v>
      </c>
      <c r="E137" s="465"/>
      <c r="F137" s="465"/>
      <c r="G137" s="465"/>
      <c r="H137" s="465"/>
      <c r="I137" s="465"/>
      <c r="J137" s="465"/>
      <c r="K137" s="465"/>
      <c r="L137" s="465"/>
      <c r="M137" s="465"/>
      <c r="N137" s="465"/>
      <c r="O137" s="465"/>
      <c r="P137" s="465"/>
      <c r="Q137" s="467"/>
    </row>
    <row r="138" spans="1:17" x14ac:dyDescent="0.25">
      <c r="A138" s="331"/>
      <c r="B138" s="332"/>
      <c r="C138" s="333"/>
      <c r="D138" s="337"/>
      <c r="E138" s="224"/>
      <c r="F138" s="224"/>
      <c r="G138" s="224"/>
      <c r="H138" s="224"/>
      <c r="I138" s="224"/>
      <c r="J138" s="224"/>
      <c r="K138" s="224"/>
      <c r="L138" s="224"/>
      <c r="M138" s="224"/>
      <c r="N138" s="224"/>
      <c r="O138" s="224"/>
      <c r="P138" s="224"/>
      <c r="Q138" s="225"/>
    </row>
    <row r="139" spans="1:17" ht="49.95" customHeight="1" x14ac:dyDescent="0.25">
      <c r="A139" s="334"/>
      <c r="B139" s="335"/>
      <c r="C139" s="336"/>
      <c r="D139" s="338"/>
      <c r="E139" s="339"/>
      <c r="F139" s="339"/>
      <c r="G139" s="339"/>
      <c r="H139" s="339"/>
      <c r="I139" s="339"/>
      <c r="J139" s="339"/>
      <c r="K139" s="339"/>
      <c r="L139" s="339"/>
      <c r="M139" s="339"/>
      <c r="N139" s="339"/>
      <c r="O139" s="339"/>
      <c r="P139" s="339"/>
      <c r="Q139" s="340"/>
    </row>
    <row r="140" spans="1:17" ht="12.75" customHeight="1" x14ac:dyDescent="0.25">
      <c r="A140" s="302" t="s">
        <v>109</v>
      </c>
      <c r="B140" s="303"/>
      <c r="C140" s="303"/>
      <c r="D140" s="173"/>
      <c r="E140" s="173"/>
      <c r="F140" s="173"/>
      <c r="G140" s="173"/>
      <c r="H140" s="173"/>
      <c r="I140" s="173"/>
      <c r="J140" s="173"/>
      <c r="K140" s="173"/>
      <c r="L140" s="174"/>
      <c r="M140" s="456" t="s">
        <v>110</v>
      </c>
      <c r="N140" s="173"/>
      <c r="O140" s="173"/>
      <c r="P140" s="173"/>
      <c r="Q140" s="457"/>
    </row>
    <row r="141" spans="1:17" x14ac:dyDescent="0.25">
      <c r="A141" s="347"/>
      <c r="B141" s="348"/>
      <c r="C141" s="348"/>
      <c r="D141" s="348"/>
      <c r="E141" s="348"/>
      <c r="F141" s="348"/>
      <c r="G141" s="348"/>
      <c r="H141" s="348"/>
      <c r="I141" s="348"/>
      <c r="J141" s="348"/>
      <c r="K141" s="348"/>
      <c r="L141" s="349"/>
      <c r="M141" s="353"/>
      <c r="N141" s="354"/>
      <c r="O141" s="354"/>
      <c r="P141" s="354"/>
      <c r="Q141" s="355"/>
    </row>
    <row r="142" spans="1:17" x14ac:dyDescent="0.25">
      <c r="A142" s="350"/>
      <c r="B142" s="351"/>
      <c r="C142" s="351"/>
      <c r="D142" s="351"/>
      <c r="E142" s="351"/>
      <c r="F142" s="351"/>
      <c r="G142" s="351"/>
      <c r="H142" s="351"/>
      <c r="I142" s="351"/>
      <c r="J142" s="351"/>
      <c r="K142" s="351"/>
      <c r="L142" s="352"/>
      <c r="M142" s="458" t="s">
        <v>111</v>
      </c>
      <c r="N142" s="459"/>
      <c r="O142" s="358"/>
      <c r="P142" s="358"/>
      <c r="Q142" s="359"/>
    </row>
    <row r="143" spans="1:17" ht="12.75" customHeight="1" x14ac:dyDescent="0.25">
      <c r="A143" s="449" t="s">
        <v>112</v>
      </c>
      <c r="B143" s="450"/>
      <c r="C143" s="450"/>
      <c r="D143" s="450"/>
      <c r="E143" s="450"/>
      <c r="F143" s="450"/>
      <c r="G143" s="450"/>
      <c r="H143" s="450"/>
      <c r="I143" s="450"/>
      <c r="J143" s="451"/>
      <c r="K143" s="452" t="s">
        <v>113</v>
      </c>
      <c r="L143" s="453"/>
      <c r="M143" s="454"/>
      <c r="N143" s="452" t="s">
        <v>114</v>
      </c>
      <c r="O143" s="453"/>
      <c r="P143" s="453"/>
      <c r="Q143" s="455"/>
    </row>
    <row r="144" spans="1:17" ht="13.8" thickBot="1" x14ac:dyDescent="0.3">
      <c r="A144" s="322"/>
      <c r="B144" s="323"/>
      <c r="C144" s="323"/>
      <c r="D144" s="323"/>
      <c r="E144" s="323"/>
      <c r="F144" s="323"/>
      <c r="G144" s="323"/>
      <c r="H144" s="323"/>
      <c r="I144" s="323"/>
      <c r="J144" s="324"/>
      <c r="K144" s="325"/>
      <c r="L144" s="326"/>
      <c r="M144" s="327"/>
      <c r="N144" s="328"/>
      <c r="O144" s="329"/>
      <c r="P144" s="329"/>
      <c r="Q144" s="330"/>
    </row>
    <row r="145" spans="1:17" ht="13.8" thickTop="1" x14ac:dyDescent="0.25">
      <c r="A145" s="4" t="s">
        <v>102</v>
      </c>
      <c r="B145" s="13" t="s">
        <v>103</v>
      </c>
      <c r="C145" s="460" t="s">
        <v>104</v>
      </c>
      <c r="D145" s="461"/>
      <c r="E145" s="461"/>
      <c r="F145" s="462"/>
      <c r="G145" s="462"/>
      <c r="H145" s="462"/>
      <c r="I145" s="462"/>
      <c r="J145" s="462"/>
      <c r="K145" s="462"/>
      <c r="L145" s="462"/>
      <c r="M145" s="463"/>
      <c r="N145" s="9" t="s">
        <v>105</v>
      </c>
      <c r="O145" s="364"/>
      <c r="P145" s="365"/>
      <c r="Q145" s="366"/>
    </row>
    <row r="146" spans="1:17" ht="12.75" customHeight="1" x14ac:dyDescent="0.25">
      <c r="A146" s="10">
        <v>14</v>
      </c>
      <c r="B146" s="14"/>
      <c r="C146" s="367"/>
      <c r="D146" s="368"/>
      <c r="E146" s="368"/>
      <c r="F146" s="368"/>
      <c r="G146" s="368"/>
      <c r="H146" s="368"/>
      <c r="I146" s="368"/>
      <c r="J146" s="368"/>
      <c r="K146" s="368"/>
      <c r="L146" s="368"/>
      <c r="M146" s="369"/>
      <c r="N146" s="8" t="s">
        <v>106</v>
      </c>
      <c r="O146" s="370"/>
      <c r="P146" s="371"/>
      <c r="Q146" s="372"/>
    </row>
    <row r="147" spans="1:17" x14ac:dyDescent="0.25">
      <c r="A147" s="464" t="s">
        <v>107</v>
      </c>
      <c r="B147" s="465"/>
      <c r="C147" s="466"/>
      <c r="D147" s="465" t="s">
        <v>108</v>
      </c>
      <c r="E147" s="465"/>
      <c r="F147" s="465"/>
      <c r="G147" s="465"/>
      <c r="H147" s="465"/>
      <c r="I147" s="465"/>
      <c r="J147" s="465"/>
      <c r="K147" s="465"/>
      <c r="L147" s="465"/>
      <c r="M147" s="465"/>
      <c r="N147" s="465"/>
      <c r="O147" s="465"/>
      <c r="P147" s="465"/>
      <c r="Q147" s="467"/>
    </row>
    <row r="148" spans="1:17" x14ac:dyDescent="0.25">
      <c r="A148" s="331"/>
      <c r="B148" s="332"/>
      <c r="C148" s="333"/>
      <c r="D148" s="337"/>
      <c r="E148" s="224"/>
      <c r="F148" s="224"/>
      <c r="G148" s="224"/>
      <c r="H148" s="224"/>
      <c r="I148" s="224"/>
      <c r="J148" s="224"/>
      <c r="K148" s="224"/>
      <c r="L148" s="224"/>
      <c r="M148" s="224"/>
      <c r="N148" s="224"/>
      <c r="O148" s="224"/>
      <c r="P148" s="224"/>
      <c r="Q148" s="225"/>
    </row>
    <row r="149" spans="1:17" ht="49.95" customHeight="1" x14ac:dyDescent="0.25">
      <c r="A149" s="334"/>
      <c r="B149" s="335"/>
      <c r="C149" s="336"/>
      <c r="D149" s="338"/>
      <c r="E149" s="339"/>
      <c r="F149" s="339"/>
      <c r="G149" s="339"/>
      <c r="H149" s="339"/>
      <c r="I149" s="339"/>
      <c r="J149" s="339"/>
      <c r="K149" s="339"/>
      <c r="L149" s="339"/>
      <c r="M149" s="339"/>
      <c r="N149" s="339"/>
      <c r="O149" s="339"/>
      <c r="P149" s="339"/>
      <c r="Q149" s="340"/>
    </row>
    <row r="150" spans="1:17" ht="12.75" customHeight="1" x14ac:dyDescent="0.25">
      <c r="A150" s="302" t="s">
        <v>109</v>
      </c>
      <c r="B150" s="303"/>
      <c r="C150" s="303"/>
      <c r="D150" s="173"/>
      <c r="E150" s="173"/>
      <c r="F150" s="173"/>
      <c r="G150" s="173"/>
      <c r="H150" s="173"/>
      <c r="I150" s="173"/>
      <c r="J150" s="173"/>
      <c r="K150" s="173"/>
      <c r="L150" s="174"/>
      <c r="M150" s="456" t="s">
        <v>110</v>
      </c>
      <c r="N150" s="173"/>
      <c r="O150" s="173"/>
      <c r="P150" s="173"/>
      <c r="Q150" s="457"/>
    </row>
    <row r="151" spans="1:17" x14ac:dyDescent="0.25">
      <c r="A151" s="347"/>
      <c r="B151" s="348"/>
      <c r="C151" s="348"/>
      <c r="D151" s="348"/>
      <c r="E151" s="348"/>
      <c r="F151" s="348"/>
      <c r="G151" s="348"/>
      <c r="H151" s="348"/>
      <c r="I151" s="348"/>
      <c r="J151" s="348"/>
      <c r="K151" s="348"/>
      <c r="L151" s="349"/>
      <c r="M151" s="353"/>
      <c r="N151" s="354"/>
      <c r="O151" s="354"/>
      <c r="P151" s="354"/>
      <c r="Q151" s="355"/>
    </row>
    <row r="152" spans="1:17" x14ac:dyDescent="0.25">
      <c r="A152" s="350"/>
      <c r="B152" s="351"/>
      <c r="C152" s="351"/>
      <c r="D152" s="351"/>
      <c r="E152" s="351"/>
      <c r="F152" s="351"/>
      <c r="G152" s="351"/>
      <c r="H152" s="351"/>
      <c r="I152" s="351"/>
      <c r="J152" s="351"/>
      <c r="K152" s="351"/>
      <c r="L152" s="352"/>
      <c r="M152" s="458" t="s">
        <v>111</v>
      </c>
      <c r="N152" s="459"/>
      <c r="O152" s="358"/>
      <c r="P152" s="358"/>
      <c r="Q152" s="359"/>
    </row>
    <row r="153" spans="1:17" ht="12.75" customHeight="1" x14ac:dyDescent="0.25">
      <c r="A153" s="449" t="s">
        <v>112</v>
      </c>
      <c r="B153" s="450"/>
      <c r="C153" s="450"/>
      <c r="D153" s="450"/>
      <c r="E153" s="450"/>
      <c r="F153" s="450"/>
      <c r="G153" s="450"/>
      <c r="H153" s="450"/>
      <c r="I153" s="450"/>
      <c r="J153" s="451"/>
      <c r="K153" s="452" t="s">
        <v>113</v>
      </c>
      <c r="L153" s="453"/>
      <c r="M153" s="454"/>
      <c r="N153" s="452" t="s">
        <v>114</v>
      </c>
      <c r="O153" s="453"/>
      <c r="P153" s="453"/>
      <c r="Q153" s="455"/>
    </row>
    <row r="154" spans="1:17" ht="13.8" thickBot="1" x14ac:dyDescent="0.3">
      <c r="A154" s="322"/>
      <c r="B154" s="323"/>
      <c r="C154" s="323"/>
      <c r="D154" s="323"/>
      <c r="E154" s="323"/>
      <c r="F154" s="323"/>
      <c r="G154" s="323"/>
      <c r="H154" s="323"/>
      <c r="I154" s="323"/>
      <c r="J154" s="324"/>
      <c r="K154" s="325"/>
      <c r="L154" s="326"/>
      <c r="M154" s="327"/>
      <c r="N154" s="328"/>
      <c r="O154" s="329"/>
      <c r="P154" s="329"/>
      <c r="Q154" s="330"/>
    </row>
    <row r="155" spans="1:17" ht="13.8" thickTop="1" x14ac:dyDescent="0.25">
      <c r="A155" s="4" t="s">
        <v>102</v>
      </c>
      <c r="B155" s="13" t="s">
        <v>103</v>
      </c>
      <c r="C155" s="460" t="s">
        <v>104</v>
      </c>
      <c r="D155" s="461"/>
      <c r="E155" s="461"/>
      <c r="F155" s="462"/>
      <c r="G155" s="462"/>
      <c r="H155" s="462"/>
      <c r="I155" s="462"/>
      <c r="J155" s="462"/>
      <c r="K155" s="462"/>
      <c r="L155" s="462"/>
      <c r="M155" s="463"/>
      <c r="N155" s="9" t="s">
        <v>105</v>
      </c>
      <c r="O155" s="364"/>
      <c r="P155" s="365"/>
      <c r="Q155" s="366"/>
    </row>
    <row r="156" spans="1:17" x14ac:dyDescent="0.25">
      <c r="A156" s="10">
        <v>15</v>
      </c>
      <c r="B156" s="14"/>
      <c r="C156" s="367"/>
      <c r="D156" s="368"/>
      <c r="E156" s="368"/>
      <c r="F156" s="368"/>
      <c r="G156" s="368"/>
      <c r="H156" s="368"/>
      <c r="I156" s="368"/>
      <c r="J156" s="368"/>
      <c r="K156" s="368"/>
      <c r="L156" s="368"/>
      <c r="M156" s="369"/>
      <c r="N156" s="8" t="s">
        <v>106</v>
      </c>
      <c r="O156" s="370"/>
      <c r="P156" s="371"/>
      <c r="Q156" s="372"/>
    </row>
    <row r="157" spans="1:17" x14ac:dyDescent="0.25">
      <c r="A157" s="464" t="s">
        <v>107</v>
      </c>
      <c r="B157" s="465"/>
      <c r="C157" s="466"/>
      <c r="D157" s="465" t="s">
        <v>108</v>
      </c>
      <c r="E157" s="465"/>
      <c r="F157" s="465"/>
      <c r="G157" s="465"/>
      <c r="H157" s="465"/>
      <c r="I157" s="465"/>
      <c r="J157" s="465"/>
      <c r="K157" s="465"/>
      <c r="L157" s="465"/>
      <c r="M157" s="465"/>
      <c r="N157" s="465"/>
      <c r="O157" s="465"/>
      <c r="P157" s="465"/>
      <c r="Q157" s="467"/>
    </row>
    <row r="158" spans="1:17" x14ac:dyDescent="0.25">
      <c r="A158" s="331"/>
      <c r="B158" s="332"/>
      <c r="C158" s="333"/>
      <c r="D158" s="337"/>
      <c r="E158" s="224"/>
      <c r="F158" s="224"/>
      <c r="G158" s="224"/>
      <c r="H158" s="224"/>
      <c r="I158" s="224"/>
      <c r="J158" s="224"/>
      <c r="K158" s="224"/>
      <c r="L158" s="224"/>
      <c r="M158" s="224"/>
      <c r="N158" s="224"/>
      <c r="O158" s="224"/>
      <c r="P158" s="224"/>
      <c r="Q158" s="225"/>
    </row>
    <row r="159" spans="1:17" ht="49.95" customHeight="1" x14ac:dyDescent="0.25">
      <c r="A159" s="334"/>
      <c r="B159" s="335"/>
      <c r="C159" s="336"/>
      <c r="D159" s="338"/>
      <c r="E159" s="339"/>
      <c r="F159" s="339"/>
      <c r="G159" s="339"/>
      <c r="H159" s="339"/>
      <c r="I159" s="339"/>
      <c r="J159" s="339"/>
      <c r="K159" s="339"/>
      <c r="L159" s="339"/>
      <c r="M159" s="339"/>
      <c r="N159" s="339"/>
      <c r="O159" s="339"/>
      <c r="P159" s="339"/>
      <c r="Q159" s="340"/>
    </row>
    <row r="160" spans="1:17" ht="12.75" customHeight="1" x14ac:dyDescent="0.25">
      <c r="A160" s="302" t="s">
        <v>109</v>
      </c>
      <c r="B160" s="303"/>
      <c r="C160" s="303"/>
      <c r="D160" s="173"/>
      <c r="E160" s="173"/>
      <c r="F160" s="173"/>
      <c r="G160" s="173"/>
      <c r="H160" s="173"/>
      <c r="I160" s="173"/>
      <c r="J160" s="173"/>
      <c r="K160" s="173"/>
      <c r="L160" s="174"/>
      <c r="M160" s="456" t="s">
        <v>110</v>
      </c>
      <c r="N160" s="173"/>
      <c r="O160" s="173"/>
      <c r="P160" s="173"/>
      <c r="Q160" s="457"/>
    </row>
    <row r="161" spans="1:17" x14ac:dyDescent="0.25">
      <c r="A161" s="347"/>
      <c r="B161" s="348"/>
      <c r="C161" s="348"/>
      <c r="D161" s="348"/>
      <c r="E161" s="348"/>
      <c r="F161" s="348"/>
      <c r="G161" s="348"/>
      <c r="H161" s="348"/>
      <c r="I161" s="348"/>
      <c r="J161" s="348"/>
      <c r="K161" s="348"/>
      <c r="L161" s="349"/>
      <c r="M161" s="353"/>
      <c r="N161" s="354"/>
      <c r="O161" s="354"/>
      <c r="P161" s="354"/>
      <c r="Q161" s="355"/>
    </row>
    <row r="162" spans="1:17" x14ac:dyDescent="0.25">
      <c r="A162" s="350"/>
      <c r="B162" s="351"/>
      <c r="C162" s="351"/>
      <c r="D162" s="351"/>
      <c r="E162" s="351"/>
      <c r="F162" s="351"/>
      <c r="G162" s="351"/>
      <c r="H162" s="351"/>
      <c r="I162" s="351"/>
      <c r="J162" s="351"/>
      <c r="K162" s="351"/>
      <c r="L162" s="352"/>
      <c r="M162" s="458" t="s">
        <v>111</v>
      </c>
      <c r="N162" s="459"/>
      <c r="O162" s="358"/>
      <c r="P162" s="358"/>
      <c r="Q162" s="359"/>
    </row>
    <row r="163" spans="1:17" ht="12.75" customHeight="1" x14ac:dyDescent="0.25">
      <c r="A163" s="449" t="s">
        <v>112</v>
      </c>
      <c r="B163" s="450"/>
      <c r="C163" s="450"/>
      <c r="D163" s="450"/>
      <c r="E163" s="450"/>
      <c r="F163" s="450"/>
      <c r="G163" s="450"/>
      <c r="H163" s="450"/>
      <c r="I163" s="450"/>
      <c r="J163" s="451"/>
      <c r="K163" s="452" t="s">
        <v>113</v>
      </c>
      <c r="L163" s="453"/>
      <c r="M163" s="454"/>
      <c r="N163" s="452" t="s">
        <v>114</v>
      </c>
      <c r="O163" s="453"/>
      <c r="P163" s="453"/>
      <c r="Q163" s="455"/>
    </row>
    <row r="164" spans="1:17" ht="13.8" thickBot="1" x14ac:dyDescent="0.3">
      <c r="A164" s="322"/>
      <c r="B164" s="323"/>
      <c r="C164" s="323"/>
      <c r="D164" s="323"/>
      <c r="E164" s="323"/>
      <c r="F164" s="323"/>
      <c r="G164" s="323"/>
      <c r="H164" s="323"/>
      <c r="I164" s="323"/>
      <c r="J164" s="324"/>
      <c r="K164" s="325"/>
      <c r="L164" s="326"/>
      <c r="M164" s="327"/>
      <c r="N164" s="328"/>
      <c r="O164" s="329"/>
      <c r="P164" s="329"/>
      <c r="Q164" s="330"/>
    </row>
    <row r="165" spans="1:17" ht="13.8" thickTop="1" x14ac:dyDescent="0.25">
      <c r="A165" s="4" t="s">
        <v>102</v>
      </c>
      <c r="B165" s="13" t="s">
        <v>103</v>
      </c>
      <c r="C165" s="460" t="s">
        <v>104</v>
      </c>
      <c r="D165" s="461"/>
      <c r="E165" s="461"/>
      <c r="F165" s="462"/>
      <c r="G165" s="462"/>
      <c r="H165" s="462"/>
      <c r="I165" s="462"/>
      <c r="J165" s="462"/>
      <c r="K165" s="462"/>
      <c r="L165" s="462"/>
      <c r="M165" s="463"/>
      <c r="N165" s="9" t="s">
        <v>105</v>
      </c>
      <c r="O165" s="364"/>
      <c r="P165" s="365"/>
      <c r="Q165" s="366"/>
    </row>
    <row r="166" spans="1:17" x14ac:dyDescent="0.25">
      <c r="A166" s="10">
        <v>16</v>
      </c>
      <c r="B166" s="14"/>
      <c r="C166" s="367"/>
      <c r="D166" s="368"/>
      <c r="E166" s="368"/>
      <c r="F166" s="368"/>
      <c r="G166" s="368"/>
      <c r="H166" s="368"/>
      <c r="I166" s="368"/>
      <c r="J166" s="368"/>
      <c r="K166" s="368"/>
      <c r="L166" s="368"/>
      <c r="M166" s="369"/>
      <c r="N166" s="8" t="s">
        <v>106</v>
      </c>
      <c r="O166" s="370"/>
      <c r="P166" s="371"/>
      <c r="Q166" s="372"/>
    </row>
    <row r="167" spans="1:17" x14ac:dyDescent="0.25">
      <c r="A167" s="464" t="s">
        <v>107</v>
      </c>
      <c r="B167" s="465"/>
      <c r="C167" s="466"/>
      <c r="D167" s="465" t="s">
        <v>108</v>
      </c>
      <c r="E167" s="465"/>
      <c r="F167" s="465"/>
      <c r="G167" s="465"/>
      <c r="H167" s="465"/>
      <c r="I167" s="465"/>
      <c r="J167" s="465"/>
      <c r="K167" s="465"/>
      <c r="L167" s="465"/>
      <c r="M167" s="465"/>
      <c r="N167" s="465"/>
      <c r="O167" s="465"/>
      <c r="P167" s="465"/>
      <c r="Q167" s="467"/>
    </row>
    <row r="168" spans="1:17" x14ac:dyDescent="0.25">
      <c r="A168" s="331"/>
      <c r="B168" s="332"/>
      <c r="C168" s="333"/>
      <c r="D168" s="337"/>
      <c r="E168" s="224"/>
      <c r="F168" s="224"/>
      <c r="G168" s="224"/>
      <c r="H168" s="224"/>
      <c r="I168" s="224"/>
      <c r="J168" s="224"/>
      <c r="K168" s="224"/>
      <c r="L168" s="224"/>
      <c r="M168" s="224"/>
      <c r="N168" s="224"/>
      <c r="O168" s="224"/>
      <c r="P168" s="224"/>
      <c r="Q168" s="225"/>
    </row>
    <row r="169" spans="1:17" ht="49.95" customHeight="1" x14ac:dyDescent="0.25">
      <c r="A169" s="334"/>
      <c r="B169" s="335"/>
      <c r="C169" s="336"/>
      <c r="D169" s="338"/>
      <c r="E169" s="339"/>
      <c r="F169" s="339"/>
      <c r="G169" s="339"/>
      <c r="H169" s="339"/>
      <c r="I169" s="339"/>
      <c r="J169" s="339"/>
      <c r="K169" s="339"/>
      <c r="L169" s="339"/>
      <c r="M169" s="339"/>
      <c r="N169" s="339"/>
      <c r="O169" s="339"/>
      <c r="P169" s="339"/>
      <c r="Q169" s="340"/>
    </row>
    <row r="170" spans="1:17" ht="12.75" customHeight="1" x14ac:dyDescent="0.25">
      <c r="A170" s="302" t="s">
        <v>109</v>
      </c>
      <c r="B170" s="303"/>
      <c r="C170" s="303"/>
      <c r="D170" s="173"/>
      <c r="E170" s="173"/>
      <c r="F170" s="173"/>
      <c r="G170" s="173"/>
      <c r="H170" s="173"/>
      <c r="I170" s="173"/>
      <c r="J170" s="173"/>
      <c r="K170" s="173"/>
      <c r="L170" s="174"/>
      <c r="M170" s="456" t="s">
        <v>110</v>
      </c>
      <c r="N170" s="173"/>
      <c r="O170" s="173"/>
      <c r="P170" s="173"/>
      <c r="Q170" s="457"/>
    </row>
    <row r="171" spans="1:17" x14ac:dyDescent="0.25">
      <c r="A171" s="347"/>
      <c r="B171" s="348"/>
      <c r="C171" s="348"/>
      <c r="D171" s="348"/>
      <c r="E171" s="348"/>
      <c r="F171" s="348"/>
      <c r="G171" s="348"/>
      <c r="H171" s="348"/>
      <c r="I171" s="348"/>
      <c r="J171" s="348"/>
      <c r="K171" s="348"/>
      <c r="L171" s="349"/>
      <c r="M171" s="353"/>
      <c r="N171" s="354"/>
      <c r="O171" s="354"/>
      <c r="P171" s="354"/>
      <c r="Q171" s="355"/>
    </row>
    <row r="172" spans="1:17" x14ac:dyDescent="0.25">
      <c r="A172" s="350"/>
      <c r="B172" s="351"/>
      <c r="C172" s="351"/>
      <c r="D172" s="351"/>
      <c r="E172" s="351"/>
      <c r="F172" s="351"/>
      <c r="G172" s="351"/>
      <c r="H172" s="351"/>
      <c r="I172" s="351"/>
      <c r="J172" s="351"/>
      <c r="K172" s="351"/>
      <c r="L172" s="352"/>
      <c r="M172" s="458" t="s">
        <v>111</v>
      </c>
      <c r="N172" s="459"/>
      <c r="O172" s="358"/>
      <c r="P172" s="358"/>
      <c r="Q172" s="359"/>
    </row>
    <row r="173" spans="1:17" ht="12.75" customHeight="1" x14ac:dyDescent="0.25">
      <c r="A173" s="449" t="s">
        <v>112</v>
      </c>
      <c r="B173" s="450"/>
      <c r="C173" s="450"/>
      <c r="D173" s="450"/>
      <c r="E173" s="450"/>
      <c r="F173" s="450"/>
      <c r="G173" s="450"/>
      <c r="H173" s="450"/>
      <c r="I173" s="450"/>
      <c r="J173" s="451"/>
      <c r="K173" s="452" t="s">
        <v>113</v>
      </c>
      <c r="L173" s="453"/>
      <c r="M173" s="454"/>
      <c r="N173" s="452" t="s">
        <v>114</v>
      </c>
      <c r="O173" s="453"/>
      <c r="P173" s="453"/>
      <c r="Q173" s="455"/>
    </row>
    <row r="174" spans="1:17" ht="13.8" thickBot="1" x14ac:dyDescent="0.3">
      <c r="A174" s="322"/>
      <c r="B174" s="323"/>
      <c r="C174" s="323"/>
      <c r="D174" s="323"/>
      <c r="E174" s="323"/>
      <c r="F174" s="323"/>
      <c r="G174" s="323"/>
      <c r="H174" s="323"/>
      <c r="I174" s="323"/>
      <c r="J174" s="324"/>
      <c r="K174" s="325"/>
      <c r="L174" s="326"/>
      <c r="M174" s="327"/>
      <c r="N174" s="328"/>
      <c r="O174" s="329"/>
      <c r="P174" s="329"/>
      <c r="Q174" s="330"/>
    </row>
    <row r="175" spans="1:17" ht="13.8" thickTop="1" x14ac:dyDescent="0.25">
      <c r="A175" s="4" t="s">
        <v>102</v>
      </c>
      <c r="B175" s="13" t="s">
        <v>103</v>
      </c>
      <c r="C175" s="460" t="s">
        <v>104</v>
      </c>
      <c r="D175" s="461"/>
      <c r="E175" s="461"/>
      <c r="F175" s="462"/>
      <c r="G175" s="462"/>
      <c r="H175" s="462"/>
      <c r="I175" s="462"/>
      <c r="J175" s="462"/>
      <c r="K175" s="462"/>
      <c r="L175" s="462"/>
      <c r="M175" s="463"/>
      <c r="N175" s="9" t="s">
        <v>105</v>
      </c>
      <c r="O175" s="364"/>
      <c r="P175" s="365"/>
      <c r="Q175" s="366"/>
    </row>
    <row r="176" spans="1:17" x14ac:dyDescent="0.25">
      <c r="A176" s="10">
        <v>17</v>
      </c>
      <c r="B176" s="14"/>
      <c r="C176" s="367"/>
      <c r="D176" s="368"/>
      <c r="E176" s="368"/>
      <c r="F176" s="368"/>
      <c r="G176" s="368"/>
      <c r="H176" s="368"/>
      <c r="I176" s="368"/>
      <c r="J176" s="368"/>
      <c r="K176" s="368"/>
      <c r="L176" s="368"/>
      <c r="M176" s="369"/>
      <c r="N176" s="8" t="s">
        <v>106</v>
      </c>
      <c r="O176" s="370"/>
      <c r="P176" s="371"/>
      <c r="Q176" s="372"/>
    </row>
    <row r="177" spans="1:17" x14ac:dyDescent="0.25">
      <c r="A177" s="464" t="s">
        <v>107</v>
      </c>
      <c r="B177" s="465"/>
      <c r="C177" s="466"/>
      <c r="D177" s="465" t="s">
        <v>108</v>
      </c>
      <c r="E177" s="465"/>
      <c r="F177" s="465"/>
      <c r="G177" s="465"/>
      <c r="H177" s="465"/>
      <c r="I177" s="465"/>
      <c r="J177" s="465"/>
      <c r="K177" s="465"/>
      <c r="L177" s="465"/>
      <c r="M177" s="465"/>
      <c r="N177" s="465"/>
      <c r="O177" s="465"/>
      <c r="P177" s="465"/>
      <c r="Q177" s="467"/>
    </row>
    <row r="178" spans="1:17" x14ac:dyDescent="0.25">
      <c r="A178" s="331"/>
      <c r="B178" s="332"/>
      <c r="C178" s="333"/>
      <c r="D178" s="337"/>
      <c r="E178" s="224"/>
      <c r="F178" s="224"/>
      <c r="G178" s="224"/>
      <c r="H178" s="224"/>
      <c r="I178" s="224"/>
      <c r="J178" s="224"/>
      <c r="K178" s="224"/>
      <c r="L178" s="224"/>
      <c r="M178" s="224"/>
      <c r="N178" s="224"/>
      <c r="O178" s="224"/>
      <c r="P178" s="224"/>
      <c r="Q178" s="225"/>
    </row>
    <row r="179" spans="1:17" ht="49.95" customHeight="1" x14ac:dyDescent="0.25">
      <c r="A179" s="334"/>
      <c r="B179" s="335"/>
      <c r="C179" s="336"/>
      <c r="D179" s="338"/>
      <c r="E179" s="339"/>
      <c r="F179" s="339"/>
      <c r="G179" s="339"/>
      <c r="H179" s="339"/>
      <c r="I179" s="339"/>
      <c r="J179" s="339"/>
      <c r="K179" s="339"/>
      <c r="L179" s="339"/>
      <c r="M179" s="339"/>
      <c r="N179" s="339"/>
      <c r="O179" s="339"/>
      <c r="P179" s="339"/>
      <c r="Q179" s="340"/>
    </row>
    <row r="180" spans="1:17" ht="12.75" customHeight="1" x14ac:dyDescent="0.25">
      <c r="A180" s="302" t="s">
        <v>109</v>
      </c>
      <c r="B180" s="303"/>
      <c r="C180" s="303"/>
      <c r="D180" s="173"/>
      <c r="E180" s="173"/>
      <c r="F180" s="173"/>
      <c r="G180" s="173"/>
      <c r="H180" s="173"/>
      <c r="I180" s="173"/>
      <c r="J180" s="173"/>
      <c r="K180" s="173"/>
      <c r="L180" s="174"/>
      <c r="M180" s="456" t="s">
        <v>110</v>
      </c>
      <c r="N180" s="173"/>
      <c r="O180" s="173"/>
      <c r="P180" s="173"/>
      <c r="Q180" s="457"/>
    </row>
    <row r="181" spans="1:17" x14ac:dyDescent="0.25">
      <c r="A181" s="347"/>
      <c r="B181" s="348"/>
      <c r="C181" s="348"/>
      <c r="D181" s="348"/>
      <c r="E181" s="348"/>
      <c r="F181" s="348"/>
      <c r="G181" s="348"/>
      <c r="H181" s="348"/>
      <c r="I181" s="348"/>
      <c r="J181" s="348"/>
      <c r="K181" s="348"/>
      <c r="L181" s="349"/>
      <c r="M181" s="353"/>
      <c r="N181" s="354"/>
      <c r="O181" s="354"/>
      <c r="P181" s="354"/>
      <c r="Q181" s="355"/>
    </row>
    <row r="182" spans="1:17" x14ac:dyDescent="0.25">
      <c r="A182" s="350"/>
      <c r="B182" s="351"/>
      <c r="C182" s="351"/>
      <c r="D182" s="351"/>
      <c r="E182" s="351"/>
      <c r="F182" s="351"/>
      <c r="G182" s="351"/>
      <c r="H182" s="351"/>
      <c r="I182" s="351"/>
      <c r="J182" s="351"/>
      <c r="K182" s="351"/>
      <c r="L182" s="352"/>
      <c r="M182" s="458" t="s">
        <v>111</v>
      </c>
      <c r="N182" s="459"/>
      <c r="O182" s="358"/>
      <c r="P182" s="358"/>
      <c r="Q182" s="359"/>
    </row>
    <row r="183" spans="1:17" ht="12.75" customHeight="1" x14ac:dyDescent="0.25">
      <c r="A183" s="449" t="s">
        <v>112</v>
      </c>
      <c r="B183" s="450"/>
      <c r="C183" s="450"/>
      <c r="D183" s="450"/>
      <c r="E183" s="450"/>
      <c r="F183" s="450"/>
      <c r="G183" s="450"/>
      <c r="H183" s="450"/>
      <c r="I183" s="450"/>
      <c r="J183" s="451"/>
      <c r="K183" s="452" t="s">
        <v>113</v>
      </c>
      <c r="L183" s="453"/>
      <c r="M183" s="454"/>
      <c r="N183" s="452" t="s">
        <v>114</v>
      </c>
      <c r="O183" s="453"/>
      <c r="P183" s="453"/>
      <c r="Q183" s="455"/>
    </row>
    <row r="184" spans="1:17" ht="13.8" thickBot="1" x14ac:dyDescent="0.3">
      <c r="A184" s="322"/>
      <c r="B184" s="323"/>
      <c r="C184" s="323"/>
      <c r="D184" s="323"/>
      <c r="E184" s="323"/>
      <c r="F184" s="323"/>
      <c r="G184" s="323"/>
      <c r="H184" s="323"/>
      <c r="I184" s="323"/>
      <c r="J184" s="324"/>
      <c r="K184" s="325"/>
      <c r="L184" s="326"/>
      <c r="M184" s="327"/>
      <c r="N184" s="328"/>
      <c r="O184" s="329"/>
      <c r="P184" s="329"/>
      <c r="Q184" s="330"/>
    </row>
    <row r="185" spans="1:17" ht="13.8" thickTop="1" x14ac:dyDescent="0.25">
      <c r="A185" s="4" t="s">
        <v>102</v>
      </c>
      <c r="B185" s="13" t="s">
        <v>103</v>
      </c>
      <c r="C185" s="460" t="s">
        <v>104</v>
      </c>
      <c r="D185" s="461"/>
      <c r="E185" s="461"/>
      <c r="F185" s="462"/>
      <c r="G185" s="462"/>
      <c r="H185" s="462"/>
      <c r="I185" s="462"/>
      <c r="J185" s="462"/>
      <c r="K185" s="462"/>
      <c r="L185" s="462"/>
      <c r="M185" s="463"/>
      <c r="N185" s="9" t="s">
        <v>105</v>
      </c>
      <c r="O185" s="364"/>
      <c r="P185" s="365"/>
      <c r="Q185" s="366"/>
    </row>
    <row r="186" spans="1:17" x14ac:dyDescent="0.25">
      <c r="A186" s="10">
        <v>18</v>
      </c>
      <c r="B186" s="14"/>
      <c r="C186" s="367"/>
      <c r="D186" s="368"/>
      <c r="E186" s="368"/>
      <c r="F186" s="368"/>
      <c r="G186" s="368"/>
      <c r="H186" s="368"/>
      <c r="I186" s="368"/>
      <c r="J186" s="368"/>
      <c r="K186" s="368"/>
      <c r="L186" s="368"/>
      <c r="M186" s="369"/>
      <c r="N186" s="8" t="s">
        <v>106</v>
      </c>
      <c r="O186" s="370"/>
      <c r="P186" s="371"/>
      <c r="Q186" s="372"/>
    </row>
    <row r="187" spans="1:17" x14ac:dyDescent="0.25">
      <c r="A187" s="464" t="s">
        <v>107</v>
      </c>
      <c r="B187" s="465"/>
      <c r="C187" s="466"/>
      <c r="D187" s="465" t="s">
        <v>108</v>
      </c>
      <c r="E187" s="465"/>
      <c r="F187" s="465"/>
      <c r="G187" s="465"/>
      <c r="H187" s="465"/>
      <c r="I187" s="465"/>
      <c r="J187" s="465"/>
      <c r="K187" s="465"/>
      <c r="L187" s="465"/>
      <c r="M187" s="465"/>
      <c r="N187" s="465"/>
      <c r="O187" s="465"/>
      <c r="P187" s="465"/>
      <c r="Q187" s="467"/>
    </row>
    <row r="188" spans="1:17" x14ac:dyDescent="0.25">
      <c r="A188" s="331"/>
      <c r="B188" s="332"/>
      <c r="C188" s="333"/>
      <c r="D188" s="337"/>
      <c r="E188" s="224"/>
      <c r="F188" s="224"/>
      <c r="G188" s="224"/>
      <c r="H188" s="224"/>
      <c r="I188" s="224"/>
      <c r="J188" s="224"/>
      <c r="K188" s="224"/>
      <c r="L188" s="224"/>
      <c r="M188" s="224"/>
      <c r="N188" s="224"/>
      <c r="O188" s="224"/>
      <c r="P188" s="224"/>
      <c r="Q188" s="225"/>
    </row>
    <row r="189" spans="1:17" ht="49.95" customHeight="1" x14ac:dyDescent="0.25">
      <c r="A189" s="334"/>
      <c r="B189" s="335"/>
      <c r="C189" s="336"/>
      <c r="D189" s="338"/>
      <c r="E189" s="339"/>
      <c r="F189" s="339"/>
      <c r="G189" s="339"/>
      <c r="H189" s="339"/>
      <c r="I189" s="339"/>
      <c r="J189" s="339"/>
      <c r="K189" s="339"/>
      <c r="L189" s="339"/>
      <c r="M189" s="339"/>
      <c r="N189" s="339"/>
      <c r="O189" s="339"/>
      <c r="P189" s="339"/>
      <c r="Q189" s="340"/>
    </row>
    <row r="190" spans="1:17" ht="12.75" customHeight="1" x14ac:dyDescent="0.25">
      <c r="A190" s="302" t="s">
        <v>109</v>
      </c>
      <c r="B190" s="303"/>
      <c r="C190" s="303"/>
      <c r="D190" s="173"/>
      <c r="E190" s="173"/>
      <c r="F190" s="173"/>
      <c r="G190" s="173"/>
      <c r="H190" s="173"/>
      <c r="I190" s="173"/>
      <c r="J190" s="173"/>
      <c r="K190" s="173"/>
      <c r="L190" s="174"/>
      <c r="M190" s="456" t="s">
        <v>110</v>
      </c>
      <c r="N190" s="173"/>
      <c r="O190" s="173"/>
      <c r="P190" s="173"/>
      <c r="Q190" s="457"/>
    </row>
    <row r="191" spans="1:17" x14ac:dyDescent="0.25">
      <c r="A191" s="347"/>
      <c r="B191" s="348"/>
      <c r="C191" s="348"/>
      <c r="D191" s="348"/>
      <c r="E191" s="348"/>
      <c r="F191" s="348"/>
      <c r="G191" s="348"/>
      <c r="H191" s="348"/>
      <c r="I191" s="348"/>
      <c r="J191" s="348"/>
      <c r="K191" s="348"/>
      <c r="L191" s="349"/>
      <c r="M191" s="353"/>
      <c r="N191" s="354"/>
      <c r="O191" s="354"/>
      <c r="P191" s="354"/>
      <c r="Q191" s="355"/>
    </row>
    <row r="192" spans="1:17" x14ac:dyDescent="0.25">
      <c r="A192" s="350"/>
      <c r="B192" s="351"/>
      <c r="C192" s="351"/>
      <c r="D192" s="351"/>
      <c r="E192" s="351"/>
      <c r="F192" s="351"/>
      <c r="G192" s="351"/>
      <c r="H192" s="351"/>
      <c r="I192" s="351"/>
      <c r="J192" s="351"/>
      <c r="K192" s="351"/>
      <c r="L192" s="352"/>
      <c r="M192" s="458" t="s">
        <v>111</v>
      </c>
      <c r="N192" s="459"/>
      <c r="O192" s="358"/>
      <c r="P192" s="358"/>
      <c r="Q192" s="359"/>
    </row>
    <row r="193" spans="1:17" ht="12.75" customHeight="1" x14ac:dyDescent="0.25">
      <c r="A193" s="449" t="s">
        <v>112</v>
      </c>
      <c r="B193" s="450"/>
      <c r="C193" s="450"/>
      <c r="D193" s="450"/>
      <c r="E193" s="450"/>
      <c r="F193" s="450"/>
      <c r="G193" s="450"/>
      <c r="H193" s="450"/>
      <c r="I193" s="450"/>
      <c r="J193" s="451"/>
      <c r="K193" s="452" t="s">
        <v>113</v>
      </c>
      <c r="L193" s="453"/>
      <c r="M193" s="454"/>
      <c r="N193" s="452" t="s">
        <v>114</v>
      </c>
      <c r="O193" s="453"/>
      <c r="P193" s="453"/>
      <c r="Q193" s="455"/>
    </row>
    <row r="194" spans="1:17" ht="13.8" thickBot="1" x14ac:dyDescent="0.3">
      <c r="A194" s="322"/>
      <c r="B194" s="323"/>
      <c r="C194" s="323"/>
      <c r="D194" s="323"/>
      <c r="E194" s="323"/>
      <c r="F194" s="323"/>
      <c r="G194" s="323"/>
      <c r="H194" s="323"/>
      <c r="I194" s="323"/>
      <c r="J194" s="324"/>
      <c r="K194" s="325"/>
      <c r="L194" s="326"/>
      <c r="M194" s="327"/>
      <c r="N194" s="328"/>
      <c r="O194" s="329"/>
      <c r="P194" s="329"/>
      <c r="Q194" s="330"/>
    </row>
    <row r="195" spans="1:17" ht="13.8" thickTop="1" x14ac:dyDescent="0.25">
      <c r="A195" s="4" t="s">
        <v>102</v>
      </c>
      <c r="B195" s="13" t="s">
        <v>103</v>
      </c>
      <c r="C195" s="460" t="s">
        <v>104</v>
      </c>
      <c r="D195" s="461"/>
      <c r="E195" s="461"/>
      <c r="F195" s="462"/>
      <c r="G195" s="462"/>
      <c r="H195" s="462"/>
      <c r="I195" s="462"/>
      <c r="J195" s="462"/>
      <c r="K195" s="462"/>
      <c r="L195" s="462"/>
      <c r="M195" s="463"/>
      <c r="N195" s="9" t="s">
        <v>105</v>
      </c>
      <c r="O195" s="364"/>
      <c r="P195" s="365"/>
      <c r="Q195" s="366"/>
    </row>
    <row r="196" spans="1:17" x14ac:dyDescent="0.25">
      <c r="A196" s="10">
        <v>19</v>
      </c>
      <c r="B196" s="14"/>
      <c r="C196" s="367"/>
      <c r="D196" s="368"/>
      <c r="E196" s="368"/>
      <c r="F196" s="368"/>
      <c r="G196" s="368"/>
      <c r="H196" s="368"/>
      <c r="I196" s="368"/>
      <c r="J196" s="368"/>
      <c r="K196" s="368"/>
      <c r="L196" s="368"/>
      <c r="M196" s="369"/>
      <c r="N196" s="8" t="s">
        <v>106</v>
      </c>
      <c r="O196" s="370"/>
      <c r="P196" s="371"/>
      <c r="Q196" s="372"/>
    </row>
    <row r="197" spans="1:17" x14ac:dyDescent="0.25">
      <c r="A197" s="464" t="s">
        <v>107</v>
      </c>
      <c r="B197" s="465"/>
      <c r="C197" s="466"/>
      <c r="D197" s="465" t="s">
        <v>108</v>
      </c>
      <c r="E197" s="465"/>
      <c r="F197" s="465"/>
      <c r="G197" s="465"/>
      <c r="H197" s="465"/>
      <c r="I197" s="465"/>
      <c r="J197" s="465"/>
      <c r="K197" s="465"/>
      <c r="L197" s="465"/>
      <c r="M197" s="465"/>
      <c r="N197" s="465"/>
      <c r="O197" s="465"/>
      <c r="P197" s="465"/>
      <c r="Q197" s="467"/>
    </row>
    <row r="198" spans="1:17" x14ac:dyDescent="0.25">
      <c r="A198" s="331"/>
      <c r="B198" s="332"/>
      <c r="C198" s="333"/>
      <c r="D198" s="337"/>
      <c r="E198" s="224"/>
      <c r="F198" s="224"/>
      <c r="G198" s="224"/>
      <c r="H198" s="224"/>
      <c r="I198" s="224"/>
      <c r="J198" s="224"/>
      <c r="K198" s="224"/>
      <c r="L198" s="224"/>
      <c r="M198" s="224"/>
      <c r="N198" s="224"/>
      <c r="O198" s="224"/>
      <c r="P198" s="224"/>
      <c r="Q198" s="225"/>
    </row>
    <row r="199" spans="1:17" ht="49.95" customHeight="1" x14ac:dyDescent="0.25">
      <c r="A199" s="334"/>
      <c r="B199" s="335"/>
      <c r="C199" s="336"/>
      <c r="D199" s="338"/>
      <c r="E199" s="339"/>
      <c r="F199" s="339"/>
      <c r="G199" s="339"/>
      <c r="H199" s="339"/>
      <c r="I199" s="339"/>
      <c r="J199" s="339"/>
      <c r="K199" s="339"/>
      <c r="L199" s="339"/>
      <c r="M199" s="339"/>
      <c r="N199" s="339"/>
      <c r="O199" s="339"/>
      <c r="P199" s="339"/>
      <c r="Q199" s="340"/>
    </row>
    <row r="200" spans="1:17" ht="12.75" customHeight="1" x14ac:dyDescent="0.25">
      <c r="A200" s="302" t="s">
        <v>109</v>
      </c>
      <c r="B200" s="303"/>
      <c r="C200" s="303"/>
      <c r="D200" s="173"/>
      <c r="E200" s="173"/>
      <c r="F200" s="173"/>
      <c r="G200" s="173"/>
      <c r="H200" s="173"/>
      <c r="I200" s="173"/>
      <c r="J200" s="173"/>
      <c r="K200" s="173"/>
      <c r="L200" s="174"/>
      <c r="M200" s="456" t="s">
        <v>110</v>
      </c>
      <c r="N200" s="173"/>
      <c r="O200" s="173"/>
      <c r="P200" s="173"/>
      <c r="Q200" s="457"/>
    </row>
    <row r="201" spans="1:17" x14ac:dyDescent="0.25">
      <c r="A201" s="347"/>
      <c r="B201" s="348"/>
      <c r="C201" s="348"/>
      <c r="D201" s="348"/>
      <c r="E201" s="348"/>
      <c r="F201" s="348"/>
      <c r="G201" s="348"/>
      <c r="H201" s="348"/>
      <c r="I201" s="348"/>
      <c r="J201" s="348"/>
      <c r="K201" s="348"/>
      <c r="L201" s="349"/>
      <c r="M201" s="353"/>
      <c r="N201" s="354"/>
      <c r="O201" s="354"/>
      <c r="P201" s="354"/>
      <c r="Q201" s="355"/>
    </row>
    <row r="202" spans="1:17" x14ac:dyDescent="0.25">
      <c r="A202" s="350"/>
      <c r="B202" s="351"/>
      <c r="C202" s="351"/>
      <c r="D202" s="351"/>
      <c r="E202" s="351"/>
      <c r="F202" s="351"/>
      <c r="G202" s="351"/>
      <c r="H202" s="351"/>
      <c r="I202" s="351"/>
      <c r="J202" s="351"/>
      <c r="K202" s="351"/>
      <c r="L202" s="352"/>
      <c r="M202" s="458" t="s">
        <v>111</v>
      </c>
      <c r="N202" s="459"/>
      <c r="O202" s="358"/>
      <c r="P202" s="358"/>
      <c r="Q202" s="359"/>
    </row>
    <row r="203" spans="1:17" ht="12.75" customHeight="1" x14ac:dyDescent="0.25">
      <c r="A203" s="449" t="s">
        <v>112</v>
      </c>
      <c r="B203" s="450"/>
      <c r="C203" s="450"/>
      <c r="D203" s="450"/>
      <c r="E203" s="450"/>
      <c r="F203" s="450"/>
      <c r="G203" s="450"/>
      <c r="H203" s="450"/>
      <c r="I203" s="450"/>
      <c r="J203" s="451"/>
      <c r="K203" s="452" t="s">
        <v>113</v>
      </c>
      <c r="L203" s="453"/>
      <c r="M203" s="454"/>
      <c r="N203" s="452" t="s">
        <v>114</v>
      </c>
      <c r="O203" s="453"/>
      <c r="P203" s="453"/>
      <c r="Q203" s="455"/>
    </row>
    <row r="204" spans="1:17" ht="13.8" thickBot="1" x14ac:dyDescent="0.3">
      <c r="A204" s="322"/>
      <c r="B204" s="323"/>
      <c r="C204" s="323"/>
      <c r="D204" s="323"/>
      <c r="E204" s="323"/>
      <c r="F204" s="323"/>
      <c r="G204" s="323"/>
      <c r="H204" s="323"/>
      <c r="I204" s="323"/>
      <c r="J204" s="324"/>
      <c r="K204" s="325"/>
      <c r="L204" s="326"/>
      <c r="M204" s="327"/>
      <c r="N204" s="328"/>
      <c r="O204" s="329"/>
      <c r="P204" s="329"/>
      <c r="Q204" s="330"/>
    </row>
    <row r="205" spans="1:17" ht="13.8" thickTop="1" x14ac:dyDescent="0.25">
      <c r="A205" s="4" t="s">
        <v>102</v>
      </c>
      <c r="B205" s="13" t="s">
        <v>103</v>
      </c>
      <c r="C205" s="460" t="s">
        <v>104</v>
      </c>
      <c r="D205" s="461"/>
      <c r="E205" s="461"/>
      <c r="F205" s="462"/>
      <c r="G205" s="462"/>
      <c r="H205" s="462"/>
      <c r="I205" s="462"/>
      <c r="J205" s="462"/>
      <c r="K205" s="462"/>
      <c r="L205" s="462"/>
      <c r="M205" s="463"/>
      <c r="N205" s="9" t="s">
        <v>105</v>
      </c>
      <c r="O205" s="364"/>
      <c r="P205" s="365"/>
      <c r="Q205" s="366"/>
    </row>
    <row r="206" spans="1:17" x14ac:dyDescent="0.25">
      <c r="A206" s="10">
        <v>20</v>
      </c>
      <c r="B206" s="14"/>
      <c r="C206" s="367"/>
      <c r="D206" s="368"/>
      <c r="E206" s="368"/>
      <c r="F206" s="368"/>
      <c r="G206" s="368"/>
      <c r="H206" s="368"/>
      <c r="I206" s="368"/>
      <c r="J206" s="368"/>
      <c r="K206" s="368"/>
      <c r="L206" s="368"/>
      <c r="M206" s="369"/>
      <c r="N206" s="8" t="s">
        <v>106</v>
      </c>
      <c r="O206" s="370"/>
      <c r="P206" s="371"/>
      <c r="Q206" s="372"/>
    </row>
    <row r="207" spans="1:17" x14ac:dyDescent="0.25">
      <c r="A207" s="464" t="s">
        <v>107</v>
      </c>
      <c r="B207" s="465"/>
      <c r="C207" s="466"/>
      <c r="D207" s="465" t="s">
        <v>108</v>
      </c>
      <c r="E207" s="465"/>
      <c r="F207" s="465"/>
      <c r="G207" s="465"/>
      <c r="H207" s="465"/>
      <c r="I207" s="465"/>
      <c r="J207" s="465"/>
      <c r="K207" s="465"/>
      <c r="L207" s="465"/>
      <c r="M207" s="465"/>
      <c r="N207" s="465"/>
      <c r="O207" s="465"/>
      <c r="P207" s="465"/>
      <c r="Q207" s="467"/>
    </row>
    <row r="208" spans="1:17" x14ac:dyDescent="0.25">
      <c r="A208" s="331"/>
      <c r="B208" s="332"/>
      <c r="C208" s="333"/>
      <c r="D208" s="337"/>
      <c r="E208" s="224"/>
      <c r="F208" s="224"/>
      <c r="G208" s="224"/>
      <c r="H208" s="224"/>
      <c r="I208" s="224"/>
      <c r="J208" s="224"/>
      <c r="K208" s="224"/>
      <c r="L208" s="224"/>
      <c r="M208" s="224"/>
      <c r="N208" s="224"/>
      <c r="O208" s="224"/>
      <c r="P208" s="224"/>
      <c r="Q208" s="225"/>
    </row>
    <row r="209" spans="1:17" ht="49.95" customHeight="1" x14ac:dyDescent="0.25">
      <c r="A209" s="334"/>
      <c r="B209" s="335"/>
      <c r="C209" s="336"/>
      <c r="D209" s="338"/>
      <c r="E209" s="339"/>
      <c r="F209" s="339"/>
      <c r="G209" s="339"/>
      <c r="H209" s="339"/>
      <c r="I209" s="339"/>
      <c r="J209" s="339"/>
      <c r="K209" s="339"/>
      <c r="L209" s="339"/>
      <c r="M209" s="339"/>
      <c r="N209" s="339"/>
      <c r="O209" s="339"/>
      <c r="P209" s="339"/>
      <c r="Q209" s="340"/>
    </row>
    <row r="210" spans="1:17" ht="12.75" customHeight="1" x14ac:dyDescent="0.25">
      <c r="A210" s="302" t="s">
        <v>109</v>
      </c>
      <c r="B210" s="303"/>
      <c r="C210" s="303"/>
      <c r="D210" s="173"/>
      <c r="E210" s="173"/>
      <c r="F210" s="173"/>
      <c r="G210" s="173"/>
      <c r="H210" s="173"/>
      <c r="I210" s="173"/>
      <c r="J210" s="173"/>
      <c r="K210" s="173"/>
      <c r="L210" s="174"/>
      <c r="M210" s="456" t="s">
        <v>110</v>
      </c>
      <c r="N210" s="173"/>
      <c r="O210" s="173"/>
      <c r="P210" s="173"/>
      <c r="Q210" s="457"/>
    </row>
    <row r="211" spans="1:17" x14ac:dyDescent="0.25">
      <c r="A211" s="347"/>
      <c r="B211" s="348"/>
      <c r="C211" s="348"/>
      <c r="D211" s="348"/>
      <c r="E211" s="348"/>
      <c r="F211" s="348"/>
      <c r="G211" s="348"/>
      <c r="H211" s="348"/>
      <c r="I211" s="348"/>
      <c r="J211" s="348"/>
      <c r="K211" s="348"/>
      <c r="L211" s="349"/>
      <c r="M211" s="353"/>
      <c r="N211" s="354"/>
      <c r="O211" s="354"/>
      <c r="P211" s="354"/>
      <c r="Q211" s="355"/>
    </row>
    <row r="212" spans="1:17" x14ac:dyDescent="0.25">
      <c r="A212" s="350"/>
      <c r="B212" s="351"/>
      <c r="C212" s="351"/>
      <c r="D212" s="351"/>
      <c r="E212" s="351"/>
      <c r="F212" s="351"/>
      <c r="G212" s="351"/>
      <c r="H212" s="351"/>
      <c r="I212" s="351"/>
      <c r="J212" s="351"/>
      <c r="K212" s="351"/>
      <c r="L212" s="352"/>
      <c r="M212" s="458" t="s">
        <v>111</v>
      </c>
      <c r="N212" s="459"/>
      <c r="O212" s="358"/>
      <c r="P212" s="358"/>
      <c r="Q212" s="359"/>
    </row>
    <row r="213" spans="1:17" ht="12.75" customHeight="1" x14ac:dyDescent="0.25">
      <c r="A213" s="449" t="s">
        <v>112</v>
      </c>
      <c r="B213" s="450"/>
      <c r="C213" s="450"/>
      <c r="D213" s="450"/>
      <c r="E213" s="450"/>
      <c r="F213" s="450"/>
      <c r="G213" s="450"/>
      <c r="H213" s="450"/>
      <c r="I213" s="450"/>
      <c r="J213" s="451"/>
      <c r="K213" s="452" t="s">
        <v>113</v>
      </c>
      <c r="L213" s="453"/>
      <c r="M213" s="454"/>
      <c r="N213" s="452" t="s">
        <v>114</v>
      </c>
      <c r="O213" s="453"/>
      <c r="P213" s="453"/>
      <c r="Q213" s="455"/>
    </row>
    <row r="214" spans="1:17" ht="13.8" thickBot="1" x14ac:dyDescent="0.3">
      <c r="A214" s="322"/>
      <c r="B214" s="323"/>
      <c r="C214" s="323"/>
      <c r="D214" s="323"/>
      <c r="E214" s="323"/>
      <c r="F214" s="323"/>
      <c r="G214" s="323"/>
      <c r="H214" s="323"/>
      <c r="I214" s="323"/>
      <c r="J214" s="324"/>
      <c r="K214" s="325"/>
      <c r="L214" s="326"/>
      <c r="M214" s="327"/>
      <c r="N214" s="328"/>
      <c r="O214" s="329"/>
      <c r="P214" s="329"/>
      <c r="Q214" s="330"/>
    </row>
    <row r="215" spans="1:17" ht="13.8" thickTop="1" x14ac:dyDescent="0.25">
      <c r="A215" s="4" t="s">
        <v>102</v>
      </c>
      <c r="B215" s="13" t="s">
        <v>103</v>
      </c>
      <c r="C215" s="460" t="s">
        <v>104</v>
      </c>
      <c r="D215" s="461"/>
      <c r="E215" s="461"/>
      <c r="F215" s="462"/>
      <c r="G215" s="462"/>
      <c r="H215" s="462"/>
      <c r="I215" s="462"/>
      <c r="J215" s="462"/>
      <c r="K215" s="462"/>
      <c r="L215" s="462"/>
      <c r="M215" s="463"/>
      <c r="N215" s="9" t="s">
        <v>105</v>
      </c>
      <c r="O215" s="364"/>
      <c r="P215" s="365"/>
      <c r="Q215" s="366"/>
    </row>
    <row r="216" spans="1:17" x14ac:dyDescent="0.25">
      <c r="A216" s="10">
        <v>21</v>
      </c>
      <c r="B216" s="14"/>
      <c r="C216" s="367"/>
      <c r="D216" s="368"/>
      <c r="E216" s="368"/>
      <c r="F216" s="368"/>
      <c r="G216" s="368"/>
      <c r="H216" s="368"/>
      <c r="I216" s="368"/>
      <c r="J216" s="368"/>
      <c r="K216" s="368"/>
      <c r="L216" s="368"/>
      <c r="M216" s="369"/>
      <c r="N216" s="8" t="s">
        <v>106</v>
      </c>
      <c r="O216" s="370"/>
      <c r="P216" s="371"/>
      <c r="Q216" s="372"/>
    </row>
    <row r="217" spans="1:17" x14ac:dyDescent="0.25">
      <c r="A217" s="464" t="s">
        <v>107</v>
      </c>
      <c r="B217" s="465"/>
      <c r="C217" s="466"/>
      <c r="D217" s="465" t="s">
        <v>108</v>
      </c>
      <c r="E217" s="465"/>
      <c r="F217" s="465"/>
      <c r="G217" s="465"/>
      <c r="H217" s="465"/>
      <c r="I217" s="465"/>
      <c r="J217" s="465"/>
      <c r="K217" s="465"/>
      <c r="L217" s="465"/>
      <c r="M217" s="465"/>
      <c r="N217" s="465"/>
      <c r="O217" s="465"/>
      <c r="P217" s="465"/>
      <c r="Q217" s="467"/>
    </row>
    <row r="218" spans="1:17" x14ac:dyDescent="0.25">
      <c r="A218" s="331"/>
      <c r="B218" s="332"/>
      <c r="C218" s="333"/>
      <c r="D218" s="337"/>
      <c r="E218" s="224"/>
      <c r="F218" s="224"/>
      <c r="G218" s="224"/>
      <c r="H218" s="224"/>
      <c r="I218" s="224"/>
      <c r="J218" s="224"/>
      <c r="K218" s="224"/>
      <c r="L218" s="224"/>
      <c r="M218" s="224"/>
      <c r="N218" s="224"/>
      <c r="O218" s="224"/>
      <c r="P218" s="224"/>
      <c r="Q218" s="225"/>
    </row>
    <row r="219" spans="1:17" ht="49.95" customHeight="1" x14ac:dyDescent="0.25">
      <c r="A219" s="334"/>
      <c r="B219" s="335"/>
      <c r="C219" s="336"/>
      <c r="D219" s="338"/>
      <c r="E219" s="339"/>
      <c r="F219" s="339"/>
      <c r="G219" s="339"/>
      <c r="H219" s="339"/>
      <c r="I219" s="339"/>
      <c r="J219" s="339"/>
      <c r="K219" s="339"/>
      <c r="L219" s="339"/>
      <c r="M219" s="339"/>
      <c r="N219" s="339"/>
      <c r="O219" s="339"/>
      <c r="P219" s="339"/>
      <c r="Q219" s="340"/>
    </row>
    <row r="220" spans="1:17" ht="12.75" customHeight="1" x14ac:dyDescent="0.25">
      <c r="A220" s="302" t="s">
        <v>109</v>
      </c>
      <c r="B220" s="303"/>
      <c r="C220" s="303"/>
      <c r="D220" s="173"/>
      <c r="E220" s="173"/>
      <c r="F220" s="173"/>
      <c r="G220" s="173"/>
      <c r="H220" s="173"/>
      <c r="I220" s="173"/>
      <c r="J220" s="173"/>
      <c r="K220" s="173"/>
      <c r="L220" s="174"/>
      <c r="M220" s="456" t="s">
        <v>110</v>
      </c>
      <c r="N220" s="173"/>
      <c r="O220" s="173"/>
      <c r="P220" s="173"/>
      <c r="Q220" s="457"/>
    </row>
    <row r="221" spans="1:17" x14ac:dyDescent="0.25">
      <c r="A221" s="347"/>
      <c r="B221" s="348"/>
      <c r="C221" s="348"/>
      <c r="D221" s="348"/>
      <c r="E221" s="348"/>
      <c r="F221" s="348"/>
      <c r="G221" s="348"/>
      <c r="H221" s="348"/>
      <c r="I221" s="348"/>
      <c r="J221" s="348"/>
      <c r="K221" s="348"/>
      <c r="L221" s="349"/>
      <c r="M221" s="353"/>
      <c r="N221" s="354"/>
      <c r="O221" s="354"/>
      <c r="P221" s="354"/>
      <c r="Q221" s="355"/>
    </row>
    <row r="222" spans="1:17" x14ac:dyDescent="0.25">
      <c r="A222" s="350"/>
      <c r="B222" s="351"/>
      <c r="C222" s="351"/>
      <c r="D222" s="351"/>
      <c r="E222" s="351"/>
      <c r="F222" s="351"/>
      <c r="G222" s="351"/>
      <c r="H222" s="351"/>
      <c r="I222" s="351"/>
      <c r="J222" s="351"/>
      <c r="K222" s="351"/>
      <c r="L222" s="352"/>
      <c r="M222" s="458" t="s">
        <v>111</v>
      </c>
      <c r="N222" s="459"/>
      <c r="O222" s="358"/>
      <c r="P222" s="358"/>
      <c r="Q222" s="359"/>
    </row>
    <row r="223" spans="1:17" ht="12.75" customHeight="1" x14ac:dyDescent="0.25">
      <c r="A223" s="449" t="s">
        <v>112</v>
      </c>
      <c r="B223" s="450"/>
      <c r="C223" s="450"/>
      <c r="D223" s="450"/>
      <c r="E223" s="450"/>
      <c r="F223" s="450"/>
      <c r="G223" s="450"/>
      <c r="H223" s="450"/>
      <c r="I223" s="450"/>
      <c r="J223" s="451"/>
      <c r="K223" s="452" t="s">
        <v>113</v>
      </c>
      <c r="L223" s="453"/>
      <c r="M223" s="454"/>
      <c r="N223" s="452" t="s">
        <v>114</v>
      </c>
      <c r="O223" s="453"/>
      <c r="P223" s="453"/>
      <c r="Q223" s="455"/>
    </row>
    <row r="224" spans="1:17" ht="13.8" thickBot="1" x14ac:dyDescent="0.3">
      <c r="A224" s="322"/>
      <c r="B224" s="323"/>
      <c r="C224" s="323"/>
      <c r="D224" s="323"/>
      <c r="E224" s="323"/>
      <c r="F224" s="323"/>
      <c r="G224" s="323"/>
      <c r="H224" s="323"/>
      <c r="I224" s="323"/>
      <c r="J224" s="324"/>
      <c r="K224" s="325"/>
      <c r="L224" s="326"/>
      <c r="M224" s="327"/>
      <c r="N224" s="328"/>
      <c r="O224" s="329"/>
      <c r="P224" s="329"/>
      <c r="Q224" s="330"/>
    </row>
    <row r="225" spans="1:17" ht="13.8" thickTop="1" x14ac:dyDescent="0.25">
      <c r="A225" s="4" t="s">
        <v>102</v>
      </c>
      <c r="B225" s="13" t="s">
        <v>103</v>
      </c>
      <c r="C225" s="460" t="s">
        <v>104</v>
      </c>
      <c r="D225" s="461"/>
      <c r="E225" s="461"/>
      <c r="F225" s="462"/>
      <c r="G225" s="462"/>
      <c r="H225" s="462"/>
      <c r="I225" s="462"/>
      <c r="J225" s="462"/>
      <c r="K225" s="462"/>
      <c r="L225" s="462"/>
      <c r="M225" s="463"/>
      <c r="N225" s="9" t="s">
        <v>105</v>
      </c>
      <c r="O225" s="364"/>
      <c r="P225" s="365"/>
      <c r="Q225" s="366"/>
    </row>
    <row r="226" spans="1:17" x14ac:dyDescent="0.25">
      <c r="A226" s="10">
        <v>22</v>
      </c>
      <c r="B226" s="14"/>
      <c r="C226" s="367"/>
      <c r="D226" s="368"/>
      <c r="E226" s="368"/>
      <c r="F226" s="368"/>
      <c r="G226" s="368"/>
      <c r="H226" s="368"/>
      <c r="I226" s="368"/>
      <c r="J226" s="368"/>
      <c r="K226" s="368"/>
      <c r="L226" s="368"/>
      <c r="M226" s="369"/>
      <c r="N226" s="8" t="s">
        <v>106</v>
      </c>
      <c r="O226" s="370"/>
      <c r="P226" s="371"/>
      <c r="Q226" s="372"/>
    </row>
    <row r="227" spans="1:17" x14ac:dyDescent="0.25">
      <c r="A227" s="464" t="s">
        <v>107</v>
      </c>
      <c r="B227" s="465"/>
      <c r="C227" s="466"/>
      <c r="D227" s="465" t="s">
        <v>108</v>
      </c>
      <c r="E227" s="465"/>
      <c r="F227" s="465"/>
      <c r="G227" s="465"/>
      <c r="H227" s="465"/>
      <c r="I227" s="465"/>
      <c r="J227" s="465"/>
      <c r="K227" s="465"/>
      <c r="L227" s="465"/>
      <c r="M227" s="465"/>
      <c r="N227" s="465"/>
      <c r="O227" s="465"/>
      <c r="P227" s="465"/>
      <c r="Q227" s="467"/>
    </row>
    <row r="228" spans="1:17" x14ac:dyDescent="0.25">
      <c r="A228" s="331"/>
      <c r="B228" s="332"/>
      <c r="C228" s="333"/>
      <c r="D228" s="337"/>
      <c r="E228" s="224"/>
      <c r="F228" s="224"/>
      <c r="G228" s="224"/>
      <c r="H228" s="224"/>
      <c r="I228" s="224"/>
      <c r="J228" s="224"/>
      <c r="K228" s="224"/>
      <c r="L228" s="224"/>
      <c r="M228" s="224"/>
      <c r="N228" s="224"/>
      <c r="O228" s="224"/>
      <c r="P228" s="224"/>
      <c r="Q228" s="225"/>
    </row>
    <row r="229" spans="1:17" ht="49.95" customHeight="1" x14ac:dyDescent="0.25">
      <c r="A229" s="334"/>
      <c r="B229" s="335"/>
      <c r="C229" s="336"/>
      <c r="D229" s="338"/>
      <c r="E229" s="339"/>
      <c r="F229" s="339"/>
      <c r="G229" s="339"/>
      <c r="H229" s="339"/>
      <c r="I229" s="339"/>
      <c r="J229" s="339"/>
      <c r="K229" s="339"/>
      <c r="L229" s="339"/>
      <c r="M229" s="339"/>
      <c r="N229" s="339"/>
      <c r="O229" s="339"/>
      <c r="P229" s="339"/>
      <c r="Q229" s="340"/>
    </row>
    <row r="230" spans="1:17" ht="12.75" customHeight="1" x14ac:dyDescent="0.25">
      <c r="A230" s="302" t="s">
        <v>109</v>
      </c>
      <c r="B230" s="303"/>
      <c r="C230" s="303"/>
      <c r="D230" s="173"/>
      <c r="E230" s="173"/>
      <c r="F230" s="173"/>
      <c r="G230" s="173"/>
      <c r="H230" s="173"/>
      <c r="I230" s="173"/>
      <c r="J230" s="173"/>
      <c r="K230" s="173"/>
      <c r="L230" s="174"/>
      <c r="M230" s="456" t="s">
        <v>110</v>
      </c>
      <c r="N230" s="173"/>
      <c r="O230" s="173"/>
      <c r="P230" s="173"/>
      <c r="Q230" s="457"/>
    </row>
    <row r="231" spans="1:17" x14ac:dyDescent="0.25">
      <c r="A231" s="347"/>
      <c r="B231" s="348"/>
      <c r="C231" s="348"/>
      <c r="D231" s="348"/>
      <c r="E231" s="348"/>
      <c r="F231" s="348"/>
      <c r="G231" s="348"/>
      <c r="H231" s="348"/>
      <c r="I231" s="348"/>
      <c r="J231" s="348"/>
      <c r="K231" s="348"/>
      <c r="L231" s="349"/>
      <c r="M231" s="353"/>
      <c r="N231" s="354"/>
      <c r="O231" s="354"/>
      <c r="P231" s="354"/>
      <c r="Q231" s="355"/>
    </row>
    <row r="232" spans="1:17" x14ac:dyDescent="0.25">
      <c r="A232" s="350"/>
      <c r="B232" s="351"/>
      <c r="C232" s="351"/>
      <c r="D232" s="351"/>
      <c r="E232" s="351"/>
      <c r="F232" s="351"/>
      <c r="G232" s="351"/>
      <c r="H232" s="351"/>
      <c r="I232" s="351"/>
      <c r="J232" s="351"/>
      <c r="K232" s="351"/>
      <c r="L232" s="352"/>
      <c r="M232" s="458" t="s">
        <v>111</v>
      </c>
      <c r="N232" s="459"/>
      <c r="O232" s="358"/>
      <c r="P232" s="358"/>
      <c r="Q232" s="359"/>
    </row>
    <row r="233" spans="1:17" ht="12.75" customHeight="1" x14ac:dyDescent="0.25">
      <c r="A233" s="449" t="s">
        <v>112</v>
      </c>
      <c r="B233" s="450"/>
      <c r="C233" s="450"/>
      <c r="D233" s="450"/>
      <c r="E233" s="450"/>
      <c r="F233" s="450"/>
      <c r="G233" s="450"/>
      <c r="H233" s="450"/>
      <c r="I233" s="450"/>
      <c r="J233" s="451"/>
      <c r="K233" s="452" t="s">
        <v>113</v>
      </c>
      <c r="L233" s="453"/>
      <c r="M233" s="454"/>
      <c r="N233" s="452" t="s">
        <v>114</v>
      </c>
      <c r="O233" s="453"/>
      <c r="P233" s="453"/>
      <c r="Q233" s="455"/>
    </row>
    <row r="234" spans="1:17" ht="13.8" thickBot="1" x14ac:dyDescent="0.3">
      <c r="A234" s="322"/>
      <c r="B234" s="323"/>
      <c r="C234" s="323"/>
      <c r="D234" s="323"/>
      <c r="E234" s="323"/>
      <c r="F234" s="323"/>
      <c r="G234" s="323"/>
      <c r="H234" s="323"/>
      <c r="I234" s="323"/>
      <c r="J234" s="324"/>
      <c r="K234" s="325"/>
      <c r="L234" s="326"/>
      <c r="M234" s="327"/>
      <c r="N234" s="328"/>
      <c r="O234" s="329"/>
      <c r="P234" s="329"/>
      <c r="Q234" s="330"/>
    </row>
    <row r="235" spans="1:17" ht="13.8" thickTop="1" x14ac:dyDescent="0.25">
      <c r="A235" s="4" t="s">
        <v>102</v>
      </c>
      <c r="B235" s="13" t="s">
        <v>103</v>
      </c>
      <c r="C235" s="460" t="s">
        <v>104</v>
      </c>
      <c r="D235" s="461"/>
      <c r="E235" s="461"/>
      <c r="F235" s="462"/>
      <c r="G235" s="462"/>
      <c r="H235" s="462"/>
      <c r="I235" s="462"/>
      <c r="J235" s="462"/>
      <c r="K235" s="462"/>
      <c r="L235" s="462"/>
      <c r="M235" s="463"/>
      <c r="N235" s="9" t="s">
        <v>105</v>
      </c>
      <c r="O235" s="364"/>
      <c r="P235" s="365"/>
      <c r="Q235" s="366"/>
    </row>
    <row r="236" spans="1:17" x14ac:dyDescent="0.25">
      <c r="A236" s="10">
        <v>23</v>
      </c>
      <c r="B236" s="14"/>
      <c r="C236" s="367"/>
      <c r="D236" s="368"/>
      <c r="E236" s="368"/>
      <c r="F236" s="368"/>
      <c r="G236" s="368"/>
      <c r="H236" s="368"/>
      <c r="I236" s="368"/>
      <c r="J236" s="368"/>
      <c r="K236" s="368"/>
      <c r="L236" s="368"/>
      <c r="M236" s="369"/>
      <c r="N236" s="8" t="s">
        <v>106</v>
      </c>
      <c r="O236" s="370"/>
      <c r="P236" s="371"/>
      <c r="Q236" s="372"/>
    </row>
    <row r="237" spans="1:17" x14ac:dyDescent="0.25">
      <c r="A237" s="464" t="s">
        <v>107</v>
      </c>
      <c r="B237" s="465"/>
      <c r="C237" s="466"/>
      <c r="D237" s="465" t="s">
        <v>108</v>
      </c>
      <c r="E237" s="465"/>
      <c r="F237" s="465"/>
      <c r="G237" s="465"/>
      <c r="H237" s="465"/>
      <c r="I237" s="465"/>
      <c r="J237" s="465"/>
      <c r="K237" s="465"/>
      <c r="L237" s="465"/>
      <c r="M237" s="465"/>
      <c r="N237" s="465"/>
      <c r="O237" s="465"/>
      <c r="P237" s="465"/>
      <c r="Q237" s="467"/>
    </row>
    <row r="238" spans="1:17" x14ac:dyDescent="0.25">
      <c r="A238" s="331"/>
      <c r="B238" s="332"/>
      <c r="C238" s="333"/>
      <c r="D238" s="337"/>
      <c r="E238" s="224"/>
      <c r="F238" s="224"/>
      <c r="G238" s="224"/>
      <c r="H238" s="224"/>
      <c r="I238" s="224"/>
      <c r="J238" s="224"/>
      <c r="K238" s="224"/>
      <c r="L238" s="224"/>
      <c r="M238" s="224"/>
      <c r="N238" s="224"/>
      <c r="O238" s="224"/>
      <c r="P238" s="224"/>
      <c r="Q238" s="225"/>
    </row>
    <row r="239" spans="1:17" ht="49.95" customHeight="1" x14ac:dyDescent="0.25">
      <c r="A239" s="334"/>
      <c r="B239" s="335"/>
      <c r="C239" s="336"/>
      <c r="D239" s="338"/>
      <c r="E239" s="339"/>
      <c r="F239" s="339"/>
      <c r="G239" s="339"/>
      <c r="H239" s="339"/>
      <c r="I239" s="339"/>
      <c r="J239" s="339"/>
      <c r="K239" s="339"/>
      <c r="L239" s="339"/>
      <c r="M239" s="339"/>
      <c r="N239" s="339"/>
      <c r="O239" s="339"/>
      <c r="P239" s="339"/>
      <c r="Q239" s="340"/>
    </row>
    <row r="240" spans="1:17" ht="12.75" customHeight="1" x14ac:dyDescent="0.25">
      <c r="A240" s="302" t="s">
        <v>109</v>
      </c>
      <c r="B240" s="303"/>
      <c r="C240" s="303"/>
      <c r="D240" s="173"/>
      <c r="E240" s="173"/>
      <c r="F240" s="173"/>
      <c r="G240" s="173"/>
      <c r="H240" s="173"/>
      <c r="I240" s="173"/>
      <c r="J240" s="173"/>
      <c r="K240" s="173"/>
      <c r="L240" s="174"/>
      <c r="M240" s="456" t="s">
        <v>110</v>
      </c>
      <c r="N240" s="173"/>
      <c r="O240" s="173"/>
      <c r="P240" s="173"/>
      <c r="Q240" s="457"/>
    </row>
    <row r="241" spans="1:17" x14ac:dyDescent="0.25">
      <c r="A241" s="347"/>
      <c r="B241" s="348"/>
      <c r="C241" s="348"/>
      <c r="D241" s="348"/>
      <c r="E241" s="348"/>
      <c r="F241" s="348"/>
      <c r="G241" s="348"/>
      <c r="H241" s="348"/>
      <c r="I241" s="348"/>
      <c r="J241" s="348"/>
      <c r="K241" s="348"/>
      <c r="L241" s="349"/>
      <c r="M241" s="353"/>
      <c r="N241" s="354"/>
      <c r="O241" s="354"/>
      <c r="P241" s="354"/>
      <c r="Q241" s="355"/>
    </row>
    <row r="242" spans="1:17" x14ac:dyDescent="0.25">
      <c r="A242" s="350"/>
      <c r="B242" s="351"/>
      <c r="C242" s="351"/>
      <c r="D242" s="351"/>
      <c r="E242" s="351"/>
      <c r="F242" s="351"/>
      <c r="G242" s="351"/>
      <c r="H242" s="351"/>
      <c r="I242" s="351"/>
      <c r="J242" s="351"/>
      <c r="K242" s="351"/>
      <c r="L242" s="352"/>
      <c r="M242" s="458" t="s">
        <v>111</v>
      </c>
      <c r="N242" s="459"/>
      <c r="O242" s="358"/>
      <c r="P242" s="358"/>
      <c r="Q242" s="359"/>
    </row>
    <row r="243" spans="1:17" ht="12.75" customHeight="1" x14ac:dyDescent="0.25">
      <c r="A243" s="449" t="s">
        <v>112</v>
      </c>
      <c r="B243" s="450"/>
      <c r="C243" s="450"/>
      <c r="D243" s="450"/>
      <c r="E243" s="450"/>
      <c r="F243" s="450"/>
      <c r="G243" s="450"/>
      <c r="H243" s="450"/>
      <c r="I243" s="450"/>
      <c r="J243" s="451"/>
      <c r="K243" s="452" t="s">
        <v>113</v>
      </c>
      <c r="L243" s="453"/>
      <c r="M243" s="454"/>
      <c r="N243" s="452" t="s">
        <v>114</v>
      </c>
      <c r="O243" s="453"/>
      <c r="P243" s="453"/>
      <c r="Q243" s="455"/>
    </row>
    <row r="244" spans="1:17" ht="13.8" thickBot="1" x14ac:dyDescent="0.3">
      <c r="A244" s="322"/>
      <c r="B244" s="323"/>
      <c r="C244" s="323"/>
      <c r="D244" s="323"/>
      <c r="E244" s="323"/>
      <c r="F244" s="323"/>
      <c r="G244" s="323"/>
      <c r="H244" s="323"/>
      <c r="I244" s="323"/>
      <c r="J244" s="324"/>
      <c r="K244" s="325"/>
      <c r="L244" s="326"/>
      <c r="M244" s="327"/>
      <c r="N244" s="328"/>
      <c r="O244" s="329"/>
      <c r="P244" s="329"/>
      <c r="Q244" s="330"/>
    </row>
    <row r="245" spans="1:17" ht="13.8" thickTop="1" x14ac:dyDescent="0.25">
      <c r="A245" s="4" t="s">
        <v>102</v>
      </c>
      <c r="B245" s="13" t="s">
        <v>103</v>
      </c>
      <c r="C245" s="460" t="s">
        <v>104</v>
      </c>
      <c r="D245" s="461"/>
      <c r="E245" s="461"/>
      <c r="F245" s="462"/>
      <c r="G245" s="462"/>
      <c r="H245" s="462"/>
      <c r="I245" s="462"/>
      <c r="J245" s="462"/>
      <c r="K245" s="462"/>
      <c r="L245" s="462"/>
      <c r="M245" s="463"/>
      <c r="N245" s="9" t="s">
        <v>105</v>
      </c>
      <c r="O245" s="364"/>
      <c r="P245" s="365"/>
      <c r="Q245" s="366"/>
    </row>
    <row r="246" spans="1:17" x14ac:dyDescent="0.25">
      <c r="A246" s="10">
        <v>24</v>
      </c>
      <c r="B246" s="14"/>
      <c r="C246" s="367"/>
      <c r="D246" s="368"/>
      <c r="E246" s="368"/>
      <c r="F246" s="368"/>
      <c r="G246" s="368"/>
      <c r="H246" s="368"/>
      <c r="I246" s="368"/>
      <c r="J246" s="368"/>
      <c r="K246" s="368"/>
      <c r="L246" s="368"/>
      <c r="M246" s="369"/>
      <c r="N246" s="8" t="s">
        <v>106</v>
      </c>
      <c r="O246" s="370"/>
      <c r="P246" s="371"/>
      <c r="Q246" s="372"/>
    </row>
    <row r="247" spans="1:17" x14ac:dyDescent="0.25">
      <c r="A247" s="464" t="s">
        <v>107</v>
      </c>
      <c r="B247" s="465"/>
      <c r="C247" s="466"/>
      <c r="D247" s="465" t="s">
        <v>108</v>
      </c>
      <c r="E247" s="465"/>
      <c r="F247" s="465"/>
      <c r="G247" s="465"/>
      <c r="H247" s="465"/>
      <c r="I247" s="465"/>
      <c r="J247" s="465"/>
      <c r="K247" s="465"/>
      <c r="L247" s="465"/>
      <c r="M247" s="465"/>
      <c r="N247" s="465"/>
      <c r="O247" s="465"/>
      <c r="P247" s="465"/>
      <c r="Q247" s="467"/>
    </row>
    <row r="248" spans="1:17" x14ac:dyDescent="0.25">
      <c r="A248" s="331"/>
      <c r="B248" s="332"/>
      <c r="C248" s="333"/>
      <c r="D248" s="337"/>
      <c r="E248" s="224"/>
      <c r="F248" s="224"/>
      <c r="G248" s="224"/>
      <c r="H248" s="224"/>
      <c r="I248" s="224"/>
      <c r="J248" s="224"/>
      <c r="K248" s="224"/>
      <c r="L248" s="224"/>
      <c r="M248" s="224"/>
      <c r="N248" s="224"/>
      <c r="O248" s="224"/>
      <c r="P248" s="224"/>
      <c r="Q248" s="225"/>
    </row>
    <row r="249" spans="1:17" ht="49.95" customHeight="1" x14ac:dyDescent="0.25">
      <c r="A249" s="334"/>
      <c r="B249" s="335"/>
      <c r="C249" s="336"/>
      <c r="D249" s="338"/>
      <c r="E249" s="339"/>
      <c r="F249" s="339"/>
      <c r="G249" s="339"/>
      <c r="H249" s="339"/>
      <c r="I249" s="339"/>
      <c r="J249" s="339"/>
      <c r="K249" s="339"/>
      <c r="L249" s="339"/>
      <c r="M249" s="339"/>
      <c r="N249" s="339"/>
      <c r="O249" s="339"/>
      <c r="P249" s="339"/>
      <c r="Q249" s="340"/>
    </row>
    <row r="250" spans="1:17" ht="12.75" customHeight="1" x14ac:dyDescent="0.25">
      <c r="A250" s="302" t="s">
        <v>109</v>
      </c>
      <c r="B250" s="303"/>
      <c r="C250" s="303"/>
      <c r="D250" s="173"/>
      <c r="E250" s="173"/>
      <c r="F250" s="173"/>
      <c r="G250" s="173"/>
      <c r="H250" s="173"/>
      <c r="I250" s="173"/>
      <c r="J250" s="173"/>
      <c r="K250" s="173"/>
      <c r="L250" s="174"/>
      <c r="M250" s="456" t="s">
        <v>110</v>
      </c>
      <c r="N250" s="173"/>
      <c r="O250" s="173"/>
      <c r="P250" s="173"/>
      <c r="Q250" s="457"/>
    </row>
    <row r="251" spans="1:17" x14ac:dyDescent="0.25">
      <c r="A251" s="347"/>
      <c r="B251" s="348"/>
      <c r="C251" s="348"/>
      <c r="D251" s="348"/>
      <c r="E251" s="348"/>
      <c r="F251" s="348"/>
      <c r="G251" s="348"/>
      <c r="H251" s="348"/>
      <c r="I251" s="348"/>
      <c r="J251" s="348"/>
      <c r="K251" s="348"/>
      <c r="L251" s="349"/>
      <c r="M251" s="353"/>
      <c r="N251" s="354"/>
      <c r="O251" s="354"/>
      <c r="P251" s="354"/>
      <c r="Q251" s="355"/>
    </row>
    <row r="252" spans="1:17" x14ac:dyDescent="0.25">
      <c r="A252" s="350"/>
      <c r="B252" s="351"/>
      <c r="C252" s="351"/>
      <c r="D252" s="351"/>
      <c r="E252" s="351"/>
      <c r="F252" s="351"/>
      <c r="G252" s="351"/>
      <c r="H252" s="351"/>
      <c r="I252" s="351"/>
      <c r="J252" s="351"/>
      <c r="K252" s="351"/>
      <c r="L252" s="352"/>
      <c r="M252" s="458" t="s">
        <v>111</v>
      </c>
      <c r="N252" s="459"/>
      <c r="O252" s="358"/>
      <c r="P252" s="358"/>
      <c r="Q252" s="359"/>
    </row>
    <row r="253" spans="1:17" ht="12.75" customHeight="1" x14ac:dyDescent="0.25">
      <c r="A253" s="449" t="s">
        <v>112</v>
      </c>
      <c r="B253" s="450"/>
      <c r="C253" s="450"/>
      <c r="D253" s="450"/>
      <c r="E253" s="450"/>
      <c r="F253" s="450"/>
      <c r="G253" s="450"/>
      <c r="H253" s="450"/>
      <c r="I253" s="450"/>
      <c r="J253" s="451"/>
      <c r="K253" s="452" t="s">
        <v>113</v>
      </c>
      <c r="L253" s="453"/>
      <c r="M253" s="454"/>
      <c r="N253" s="452" t="s">
        <v>114</v>
      </c>
      <c r="O253" s="453"/>
      <c r="P253" s="453"/>
      <c r="Q253" s="455"/>
    </row>
    <row r="254" spans="1:17" ht="13.8" thickBot="1" x14ac:dyDescent="0.3">
      <c r="A254" s="322"/>
      <c r="B254" s="323"/>
      <c r="C254" s="323"/>
      <c r="D254" s="323"/>
      <c r="E254" s="323"/>
      <c r="F254" s="323"/>
      <c r="G254" s="323"/>
      <c r="H254" s="323"/>
      <c r="I254" s="323"/>
      <c r="J254" s="324"/>
      <c r="K254" s="325"/>
      <c r="L254" s="326"/>
      <c r="M254" s="327"/>
      <c r="N254" s="328"/>
      <c r="O254" s="329"/>
      <c r="P254" s="329"/>
      <c r="Q254" s="330"/>
    </row>
    <row r="255" spans="1:17" ht="13.8" thickTop="1" x14ac:dyDescent="0.25">
      <c r="A255" s="4" t="s">
        <v>102</v>
      </c>
      <c r="B255" s="13" t="s">
        <v>103</v>
      </c>
      <c r="C255" s="460" t="s">
        <v>104</v>
      </c>
      <c r="D255" s="461"/>
      <c r="E255" s="461"/>
      <c r="F255" s="462"/>
      <c r="G255" s="462"/>
      <c r="H255" s="462"/>
      <c r="I255" s="462"/>
      <c r="J255" s="462"/>
      <c r="K255" s="462"/>
      <c r="L255" s="462"/>
      <c r="M255" s="463"/>
      <c r="N255" s="9" t="s">
        <v>105</v>
      </c>
      <c r="O255" s="364"/>
      <c r="P255" s="365"/>
      <c r="Q255" s="366"/>
    </row>
    <row r="256" spans="1:17" x14ac:dyDescent="0.25">
      <c r="A256" s="10">
        <v>25</v>
      </c>
      <c r="B256" s="14"/>
      <c r="C256" s="367"/>
      <c r="D256" s="368"/>
      <c r="E256" s="368"/>
      <c r="F256" s="368"/>
      <c r="G256" s="368"/>
      <c r="H256" s="368"/>
      <c r="I256" s="368"/>
      <c r="J256" s="368"/>
      <c r="K256" s="368"/>
      <c r="L256" s="368"/>
      <c r="M256" s="369"/>
      <c r="N256" s="8" t="s">
        <v>106</v>
      </c>
      <c r="O256" s="370"/>
      <c r="P256" s="371"/>
      <c r="Q256" s="372"/>
    </row>
    <row r="257" spans="1:17" x14ac:dyDescent="0.25">
      <c r="A257" s="464" t="s">
        <v>107</v>
      </c>
      <c r="B257" s="465"/>
      <c r="C257" s="466"/>
      <c r="D257" s="465" t="s">
        <v>108</v>
      </c>
      <c r="E257" s="465"/>
      <c r="F257" s="465"/>
      <c r="G257" s="465"/>
      <c r="H257" s="465"/>
      <c r="I257" s="465"/>
      <c r="J257" s="465"/>
      <c r="K257" s="465"/>
      <c r="L257" s="465"/>
      <c r="M257" s="465"/>
      <c r="N257" s="465"/>
      <c r="O257" s="465"/>
      <c r="P257" s="465"/>
      <c r="Q257" s="467"/>
    </row>
    <row r="258" spans="1:17" x14ac:dyDescent="0.25">
      <c r="A258" s="331"/>
      <c r="B258" s="332"/>
      <c r="C258" s="333"/>
      <c r="D258" s="337"/>
      <c r="E258" s="224"/>
      <c r="F258" s="224"/>
      <c r="G258" s="224"/>
      <c r="H258" s="224"/>
      <c r="I258" s="224"/>
      <c r="J258" s="224"/>
      <c r="K258" s="224"/>
      <c r="L258" s="224"/>
      <c r="M258" s="224"/>
      <c r="N258" s="224"/>
      <c r="O258" s="224"/>
      <c r="P258" s="224"/>
      <c r="Q258" s="225"/>
    </row>
    <row r="259" spans="1:17" ht="49.95" customHeight="1" x14ac:dyDescent="0.25">
      <c r="A259" s="334"/>
      <c r="B259" s="335"/>
      <c r="C259" s="336"/>
      <c r="D259" s="338"/>
      <c r="E259" s="339"/>
      <c r="F259" s="339"/>
      <c r="G259" s="339"/>
      <c r="H259" s="339"/>
      <c r="I259" s="339"/>
      <c r="J259" s="339"/>
      <c r="K259" s="339"/>
      <c r="L259" s="339"/>
      <c r="M259" s="339"/>
      <c r="N259" s="339"/>
      <c r="O259" s="339"/>
      <c r="P259" s="339"/>
      <c r="Q259" s="340"/>
    </row>
    <row r="260" spans="1:17" ht="12.75" customHeight="1" x14ac:dyDescent="0.25">
      <c r="A260" s="302" t="s">
        <v>109</v>
      </c>
      <c r="B260" s="303"/>
      <c r="C260" s="303"/>
      <c r="D260" s="173"/>
      <c r="E260" s="173"/>
      <c r="F260" s="173"/>
      <c r="G260" s="173"/>
      <c r="H260" s="173"/>
      <c r="I260" s="173"/>
      <c r="J260" s="173"/>
      <c r="K260" s="173"/>
      <c r="L260" s="174"/>
      <c r="M260" s="456" t="s">
        <v>110</v>
      </c>
      <c r="N260" s="173"/>
      <c r="O260" s="173"/>
      <c r="P260" s="173"/>
      <c r="Q260" s="457"/>
    </row>
    <row r="261" spans="1:17" x14ac:dyDescent="0.25">
      <c r="A261" s="347"/>
      <c r="B261" s="348"/>
      <c r="C261" s="348"/>
      <c r="D261" s="348"/>
      <c r="E261" s="348"/>
      <c r="F261" s="348"/>
      <c r="G261" s="348"/>
      <c r="H261" s="348"/>
      <c r="I261" s="348"/>
      <c r="J261" s="348"/>
      <c r="K261" s="348"/>
      <c r="L261" s="349"/>
      <c r="M261" s="353"/>
      <c r="N261" s="354"/>
      <c r="O261" s="354"/>
      <c r="P261" s="354"/>
      <c r="Q261" s="355"/>
    </row>
    <row r="262" spans="1:17" x14ac:dyDescent="0.25">
      <c r="A262" s="350"/>
      <c r="B262" s="351"/>
      <c r="C262" s="351"/>
      <c r="D262" s="351"/>
      <c r="E262" s="351"/>
      <c r="F262" s="351"/>
      <c r="G262" s="351"/>
      <c r="H262" s="351"/>
      <c r="I262" s="351"/>
      <c r="J262" s="351"/>
      <c r="K262" s="351"/>
      <c r="L262" s="352"/>
      <c r="M262" s="458" t="s">
        <v>111</v>
      </c>
      <c r="N262" s="459"/>
      <c r="O262" s="358"/>
      <c r="P262" s="358"/>
      <c r="Q262" s="359"/>
    </row>
    <row r="263" spans="1:17" ht="12.75" customHeight="1" x14ac:dyDescent="0.25">
      <c r="A263" s="449" t="s">
        <v>112</v>
      </c>
      <c r="B263" s="450"/>
      <c r="C263" s="450"/>
      <c r="D263" s="450"/>
      <c r="E263" s="450"/>
      <c r="F263" s="450"/>
      <c r="G263" s="450"/>
      <c r="H263" s="450"/>
      <c r="I263" s="450"/>
      <c r="J263" s="451"/>
      <c r="K263" s="452" t="s">
        <v>113</v>
      </c>
      <c r="L263" s="453"/>
      <c r="M263" s="454"/>
      <c r="N263" s="452" t="s">
        <v>114</v>
      </c>
      <c r="O263" s="453"/>
      <c r="P263" s="453"/>
      <c r="Q263" s="455"/>
    </row>
    <row r="264" spans="1:17" ht="13.8" thickBot="1" x14ac:dyDescent="0.3">
      <c r="A264" s="322"/>
      <c r="B264" s="323"/>
      <c r="C264" s="323"/>
      <c r="D264" s="323"/>
      <c r="E264" s="323"/>
      <c r="F264" s="323"/>
      <c r="G264" s="323"/>
      <c r="H264" s="323"/>
      <c r="I264" s="323"/>
      <c r="J264" s="324"/>
      <c r="K264" s="325"/>
      <c r="L264" s="326"/>
      <c r="M264" s="327"/>
      <c r="N264" s="328"/>
      <c r="O264" s="329"/>
      <c r="P264" s="329"/>
      <c r="Q264" s="330"/>
    </row>
    <row r="265" spans="1:17" ht="13.8" thickTop="1" x14ac:dyDescent="0.25">
      <c r="A265" s="4" t="s">
        <v>102</v>
      </c>
      <c r="B265" s="13" t="s">
        <v>103</v>
      </c>
      <c r="C265" s="460" t="s">
        <v>104</v>
      </c>
      <c r="D265" s="461"/>
      <c r="E265" s="461"/>
      <c r="F265" s="462"/>
      <c r="G265" s="462"/>
      <c r="H265" s="462"/>
      <c r="I265" s="462"/>
      <c r="J265" s="462"/>
      <c r="K265" s="462"/>
      <c r="L265" s="462"/>
      <c r="M265" s="463"/>
      <c r="N265" s="9" t="s">
        <v>105</v>
      </c>
      <c r="O265" s="364"/>
      <c r="P265" s="365"/>
      <c r="Q265" s="366"/>
    </row>
    <row r="266" spans="1:17" x14ac:dyDescent="0.25">
      <c r="A266" s="10">
        <v>26</v>
      </c>
      <c r="B266" s="14"/>
      <c r="C266" s="367"/>
      <c r="D266" s="368"/>
      <c r="E266" s="368"/>
      <c r="F266" s="368"/>
      <c r="G266" s="368"/>
      <c r="H266" s="368"/>
      <c r="I266" s="368"/>
      <c r="J266" s="368"/>
      <c r="K266" s="368"/>
      <c r="L266" s="368"/>
      <c r="M266" s="369"/>
      <c r="N266" s="8" t="s">
        <v>106</v>
      </c>
      <c r="O266" s="370"/>
      <c r="P266" s="371"/>
      <c r="Q266" s="372"/>
    </row>
    <row r="267" spans="1:17" x14ac:dyDescent="0.25">
      <c r="A267" s="464" t="s">
        <v>107</v>
      </c>
      <c r="B267" s="465"/>
      <c r="C267" s="466"/>
      <c r="D267" s="465" t="s">
        <v>108</v>
      </c>
      <c r="E267" s="465"/>
      <c r="F267" s="465"/>
      <c r="G267" s="465"/>
      <c r="H267" s="465"/>
      <c r="I267" s="465"/>
      <c r="J267" s="465"/>
      <c r="K267" s="465"/>
      <c r="L267" s="465"/>
      <c r="M267" s="465"/>
      <c r="N267" s="465"/>
      <c r="O267" s="465"/>
      <c r="P267" s="465"/>
      <c r="Q267" s="467"/>
    </row>
    <row r="268" spans="1:17" x14ac:dyDescent="0.25">
      <c r="A268" s="331"/>
      <c r="B268" s="332"/>
      <c r="C268" s="333"/>
      <c r="D268" s="337"/>
      <c r="E268" s="224"/>
      <c r="F268" s="224"/>
      <c r="G268" s="224"/>
      <c r="H268" s="224"/>
      <c r="I268" s="224"/>
      <c r="J268" s="224"/>
      <c r="K268" s="224"/>
      <c r="L268" s="224"/>
      <c r="M268" s="224"/>
      <c r="N268" s="224"/>
      <c r="O268" s="224"/>
      <c r="P268" s="224"/>
      <c r="Q268" s="225"/>
    </row>
    <row r="269" spans="1:17" ht="49.95" customHeight="1" x14ac:dyDescent="0.25">
      <c r="A269" s="334"/>
      <c r="B269" s="335"/>
      <c r="C269" s="336"/>
      <c r="D269" s="338"/>
      <c r="E269" s="339"/>
      <c r="F269" s="339"/>
      <c r="G269" s="339"/>
      <c r="H269" s="339"/>
      <c r="I269" s="339"/>
      <c r="J269" s="339"/>
      <c r="K269" s="339"/>
      <c r="L269" s="339"/>
      <c r="M269" s="339"/>
      <c r="N269" s="339"/>
      <c r="O269" s="339"/>
      <c r="P269" s="339"/>
      <c r="Q269" s="340"/>
    </row>
    <row r="270" spans="1:17" ht="12.75" customHeight="1" x14ac:dyDescent="0.25">
      <c r="A270" s="302" t="s">
        <v>109</v>
      </c>
      <c r="B270" s="303"/>
      <c r="C270" s="303"/>
      <c r="D270" s="173"/>
      <c r="E270" s="173"/>
      <c r="F270" s="173"/>
      <c r="G270" s="173"/>
      <c r="H270" s="173"/>
      <c r="I270" s="173"/>
      <c r="J270" s="173"/>
      <c r="K270" s="173"/>
      <c r="L270" s="174"/>
      <c r="M270" s="456" t="s">
        <v>110</v>
      </c>
      <c r="N270" s="173"/>
      <c r="O270" s="173"/>
      <c r="P270" s="173"/>
      <c r="Q270" s="457"/>
    </row>
    <row r="271" spans="1:17" x14ac:dyDescent="0.25">
      <c r="A271" s="347"/>
      <c r="B271" s="348"/>
      <c r="C271" s="348"/>
      <c r="D271" s="348"/>
      <c r="E271" s="348"/>
      <c r="F271" s="348"/>
      <c r="G271" s="348"/>
      <c r="H271" s="348"/>
      <c r="I271" s="348"/>
      <c r="J271" s="348"/>
      <c r="K271" s="348"/>
      <c r="L271" s="349"/>
      <c r="M271" s="353"/>
      <c r="N271" s="354"/>
      <c r="O271" s="354"/>
      <c r="P271" s="354"/>
      <c r="Q271" s="355"/>
    </row>
    <row r="272" spans="1:17" x14ac:dyDescent="0.25">
      <c r="A272" s="350"/>
      <c r="B272" s="351"/>
      <c r="C272" s="351"/>
      <c r="D272" s="351"/>
      <c r="E272" s="351"/>
      <c r="F272" s="351"/>
      <c r="G272" s="351"/>
      <c r="H272" s="351"/>
      <c r="I272" s="351"/>
      <c r="J272" s="351"/>
      <c r="K272" s="351"/>
      <c r="L272" s="352"/>
      <c r="M272" s="458" t="s">
        <v>111</v>
      </c>
      <c r="N272" s="459"/>
      <c r="O272" s="358"/>
      <c r="P272" s="358"/>
      <c r="Q272" s="359"/>
    </row>
    <row r="273" spans="1:17" ht="12.75" customHeight="1" x14ac:dyDescent="0.25">
      <c r="A273" s="449" t="s">
        <v>112</v>
      </c>
      <c r="B273" s="450"/>
      <c r="C273" s="450"/>
      <c r="D273" s="450"/>
      <c r="E273" s="450"/>
      <c r="F273" s="450"/>
      <c r="G273" s="450"/>
      <c r="H273" s="450"/>
      <c r="I273" s="450"/>
      <c r="J273" s="451"/>
      <c r="K273" s="452" t="s">
        <v>113</v>
      </c>
      <c r="L273" s="453"/>
      <c r="M273" s="454"/>
      <c r="N273" s="452" t="s">
        <v>114</v>
      </c>
      <c r="O273" s="453"/>
      <c r="P273" s="453"/>
      <c r="Q273" s="455"/>
    </row>
    <row r="274" spans="1:17" ht="13.8" thickBot="1" x14ac:dyDescent="0.3">
      <c r="A274" s="322"/>
      <c r="B274" s="323"/>
      <c r="C274" s="323"/>
      <c r="D274" s="323"/>
      <c r="E274" s="323"/>
      <c r="F274" s="323"/>
      <c r="G274" s="323"/>
      <c r="H274" s="323"/>
      <c r="I274" s="323"/>
      <c r="J274" s="324"/>
      <c r="K274" s="325"/>
      <c r="L274" s="326"/>
      <c r="M274" s="327"/>
      <c r="N274" s="328"/>
      <c r="O274" s="329"/>
      <c r="P274" s="329"/>
      <c r="Q274" s="330"/>
    </row>
    <row r="275" spans="1:17" ht="13.8" thickTop="1" x14ac:dyDescent="0.25">
      <c r="A275" s="4" t="s">
        <v>102</v>
      </c>
      <c r="B275" s="13" t="s">
        <v>103</v>
      </c>
      <c r="C275" s="460" t="s">
        <v>104</v>
      </c>
      <c r="D275" s="461"/>
      <c r="E275" s="461"/>
      <c r="F275" s="462"/>
      <c r="G275" s="462"/>
      <c r="H275" s="462"/>
      <c r="I275" s="462"/>
      <c r="J275" s="462"/>
      <c r="K275" s="462"/>
      <c r="L275" s="462"/>
      <c r="M275" s="463"/>
      <c r="N275" s="9" t="s">
        <v>105</v>
      </c>
      <c r="O275" s="364"/>
      <c r="P275" s="365"/>
      <c r="Q275" s="366"/>
    </row>
    <row r="276" spans="1:17" x14ac:dyDescent="0.25">
      <c r="A276" s="10">
        <v>27</v>
      </c>
      <c r="B276" s="14"/>
      <c r="C276" s="367"/>
      <c r="D276" s="368"/>
      <c r="E276" s="368"/>
      <c r="F276" s="368"/>
      <c r="G276" s="368"/>
      <c r="H276" s="368"/>
      <c r="I276" s="368"/>
      <c r="J276" s="368"/>
      <c r="K276" s="368"/>
      <c r="L276" s="368"/>
      <c r="M276" s="369"/>
      <c r="N276" s="8" t="s">
        <v>106</v>
      </c>
      <c r="O276" s="370"/>
      <c r="P276" s="371"/>
      <c r="Q276" s="372"/>
    </row>
    <row r="277" spans="1:17" x14ac:dyDescent="0.25">
      <c r="A277" s="464" t="s">
        <v>107</v>
      </c>
      <c r="B277" s="465"/>
      <c r="C277" s="466"/>
      <c r="D277" s="465" t="s">
        <v>108</v>
      </c>
      <c r="E277" s="465"/>
      <c r="F277" s="465"/>
      <c r="G277" s="465"/>
      <c r="H277" s="465"/>
      <c r="I277" s="465"/>
      <c r="J277" s="465"/>
      <c r="K277" s="465"/>
      <c r="L277" s="465"/>
      <c r="M277" s="465"/>
      <c r="N277" s="465"/>
      <c r="O277" s="465"/>
      <c r="P277" s="465"/>
      <c r="Q277" s="467"/>
    </row>
    <row r="278" spans="1:17" x14ac:dyDescent="0.25">
      <c r="A278" s="331"/>
      <c r="B278" s="332"/>
      <c r="C278" s="333"/>
      <c r="D278" s="337"/>
      <c r="E278" s="224"/>
      <c r="F278" s="224"/>
      <c r="G278" s="224"/>
      <c r="H278" s="224"/>
      <c r="I278" s="224"/>
      <c r="J278" s="224"/>
      <c r="K278" s="224"/>
      <c r="L278" s="224"/>
      <c r="M278" s="224"/>
      <c r="N278" s="224"/>
      <c r="O278" s="224"/>
      <c r="P278" s="224"/>
      <c r="Q278" s="225"/>
    </row>
    <row r="279" spans="1:17" ht="49.95" customHeight="1" x14ac:dyDescent="0.25">
      <c r="A279" s="334"/>
      <c r="B279" s="335"/>
      <c r="C279" s="336"/>
      <c r="D279" s="338"/>
      <c r="E279" s="339"/>
      <c r="F279" s="339"/>
      <c r="G279" s="339"/>
      <c r="H279" s="339"/>
      <c r="I279" s="339"/>
      <c r="J279" s="339"/>
      <c r="K279" s="339"/>
      <c r="L279" s="339"/>
      <c r="M279" s="339"/>
      <c r="N279" s="339"/>
      <c r="O279" s="339"/>
      <c r="P279" s="339"/>
      <c r="Q279" s="340"/>
    </row>
    <row r="280" spans="1:17" ht="12.75" customHeight="1" x14ac:dyDescent="0.25">
      <c r="A280" s="302" t="s">
        <v>109</v>
      </c>
      <c r="B280" s="303"/>
      <c r="C280" s="303"/>
      <c r="D280" s="173"/>
      <c r="E280" s="173"/>
      <c r="F280" s="173"/>
      <c r="G280" s="173"/>
      <c r="H280" s="173"/>
      <c r="I280" s="173"/>
      <c r="J280" s="173"/>
      <c r="K280" s="173"/>
      <c r="L280" s="174"/>
      <c r="M280" s="456" t="s">
        <v>110</v>
      </c>
      <c r="N280" s="173"/>
      <c r="O280" s="173"/>
      <c r="P280" s="173"/>
      <c r="Q280" s="457"/>
    </row>
    <row r="281" spans="1:17" x14ac:dyDescent="0.25">
      <c r="A281" s="347"/>
      <c r="B281" s="348"/>
      <c r="C281" s="348"/>
      <c r="D281" s="348"/>
      <c r="E281" s="348"/>
      <c r="F281" s="348"/>
      <c r="G281" s="348"/>
      <c r="H281" s="348"/>
      <c r="I281" s="348"/>
      <c r="J281" s="348"/>
      <c r="K281" s="348"/>
      <c r="L281" s="349"/>
      <c r="M281" s="353"/>
      <c r="N281" s="354"/>
      <c r="O281" s="354"/>
      <c r="P281" s="354"/>
      <c r="Q281" s="355"/>
    </row>
    <row r="282" spans="1:17" x14ac:dyDescent="0.25">
      <c r="A282" s="350"/>
      <c r="B282" s="351"/>
      <c r="C282" s="351"/>
      <c r="D282" s="351"/>
      <c r="E282" s="351"/>
      <c r="F282" s="351"/>
      <c r="G282" s="351"/>
      <c r="H282" s="351"/>
      <c r="I282" s="351"/>
      <c r="J282" s="351"/>
      <c r="K282" s="351"/>
      <c r="L282" s="352"/>
      <c r="M282" s="458" t="s">
        <v>111</v>
      </c>
      <c r="N282" s="459"/>
      <c r="O282" s="358"/>
      <c r="P282" s="358"/>
      <c r="Q282" s="359"/>
    </row>
    <row r="283" spans="1:17" ht="12.75" customHeight="1" x14ac:dyDescent="0.25">
      <c r="A283" s="449" t="s">
        <v>112</v>
      </c>
      <c r="B283" s="450"/>
      <c r="C283" s="450"/>
      <c r="D283" s="450"/>
      <c r="E283" s="450"/>
      <c r="F283" s="450"/>
      <c r="G283" s="450"/>
      <c r="H283" s="450"/>
      <c r="I283" s="450"/>
      <c r="J283" s="451"/>
      <c r="K283" s="452" t="s">
        <v>113</v>
      </c>
      <c r="L283" s="453"/>
      <c r="M283" s="454"/>
      <c r="N283" s="452" t="s">
        <v>114</v>
      </c>
      <c r="O283" s="453"/>
      <c r="P283" s="453"/>
      <c r="Q283" s="455"/>
    </row>
    <row r="284" spans="1:17" ht="13.8" thickBot="1" x14ac:dyDescent="0.3">
      <c r="A284" s="322"/>
      <c r="B284" s="323"/>
      <c r="C284" s="323"/>
      <c r="D284" s="323"/>
      <c r="E284" s="323"/>
      <c r="F284" s="323"/>
      <c r="G284" s="323"/>
      <c r="H284" s="323"/>
      <c r="I284" s="323"/>
      <c r="J284" s="324"/>
      <c r="K284" s="325"/>
      <c r="L284" s="326"/>
      <c r="M284" s="327"/>
      <c r="N284" s="328"/>
      <c r="O284" s="329"/>
      <c r="P284" s="329"/>
      <c r="Q284" s="330"/>
    </row>
    <row r="285" spans="1:17" ht="13.8" thickTop="1" x14ac:dyDescent="0.25">
      <c r="A285" s="4" t="s">
        <v>102</v>
      </c>
      <c r="B285" s="13" t="s">
        <v>103</v>
      </c>
      <c r="C285" s="460" t="s">
        <v>104</v>
      </c>
      <c r="D285" s="461"/>
      <c r="E285" s="461"/>
      <c r="F285" s="462"/>
      <c r="G285" s="462"/>
      <c r="H285" s="462"/>
      <c r="I285" s="462"/>
      <c r="J285" s="462"/>
      <c r="K285" s="462"/>
      <c r="L285" s="462"/>
      <c r="M285" s="463"/>
      <c r="N285" s="9" t="s">
        <v>105</v>
      </c>
      <c r="O285" s="364"/>
      <c r="P285" s="365"/>
      <c r="Q285" s="366"/>
    </row>
    <row r="286" spans="1:17" x14ac:dyDescent="0.25">
      <c r="A286" s="10">
        <v>28</v>
      </c>
      <c r="B286" s="14"/>
      <c r="C286" s="367"/>
      <c r="D286" s="368"/>
      <c r="E286" s="368"/>
      <c r="F286" s="368"/>
      <c r="G286" s="368"/>
      <c r="H286" s="368"/>
      <c r="I286" s="368"/>
      <c r="J286" s="368"/>
      <c r="K286" s="368"/>
      <c r="L286" s="368"/>
      <c r="M286" s="369"/>
      <c r="N286" s="8" t="s">
        <v>106</v>
      </c>
      <c r="O286" s="370"/>
      <c r="P286" s="371"/>
      <c r="Q286" s="372"/>
    </row>
    <row r="287" spans="1:17" x14ac:dyDescent="0.25">
      <c r="A287" s="464" t="s">
        <v>107</v>
      </c>
      <c r="B287" s="465"/>
      <c r="C287" s="466"/>
      <c r="D287" s="465" t="s">
        <v>108</v>
      </c>
      <c r="E287" s="465"/>
      <c r="F287" s="465"/>
      <c r="G287" s="465"/>
      <c r="H287" s="465"/>
      <c r="I287" s="465"/>
      <c r="J287" s="465"/>
      <c r="K287" s="465"/>
      <c r="L287" s="465"/>
      <c r="M287" s="465"/>
      <c r="N287" s="465"/>
      <c r="O287" s="465"/>
      <c r="P287" s="465"/>
      <c r="Q287" s="467"/>
    </row>
    <row r="288" spans="1:17" x14ac:dyDescent="0.25">
      <c r="A288" s="331"/>
      <c r="B288" s="332"/>
      <c r="C288" s="333"/>
      <c r="D288" s="337"/>
      <c r="E288" s="224"/>
      <c r="F288" s="224"/>
      <c r="G288" s="224"/>
      <c r="H288" s="224"/>
      <c r="I288" s="224"/>
      <c r="J288" s="224"/>
      <c r="K288" s="224"/>
      <c r="L288" s="224"/>
      <c r="M288" s="224"/>
      <c r="N288" s="224"/>
      <c r="O288" s="224"/>
      <c r="P288" s="224"/>
      <c r="Q288" s="225"/>
    </row>
    <row r="289" spans="1:17" ht="49.95" customHeight="1" x14ac:dyDescent="0.25">
      <c r="A289" s="334"/>
      <c r="B289" s="335"/>
      <c r="C289" s="336"/>
      <c r="D289" s="338"/>
      <c r="E289" s="339"/>
      <c r="F289" s="339"/>
      <c r="G289" s="339"/>
      <c r="H289" s="339"/>
      <c r="I289" s="339"/>
      <c r="J289" s="339"/>
      <c r="K289" s="339"/>
      <c r="L289" s="339"/>
      <c r="M289" s="339"/>
      <c r="N289" s="339"/>
      <c r="O289" s="339"/>
      <c r="P289" s="339"/>
      <c r="Q289" s="340"/>
    </row>
    <row r="290" spans="1:17" ht="12.75" customHeight="1" x14ac:dyDescent="0.25">
      <c r="A290" s="302" t="s">
        <v>109</v>
      </c>
      <c r="B290" s="303"/>
      <c r="C290" s="303"/>
      <c r="D290" s="173"/>
      <c r="E290" s="173"/>
      <c r="F290" s="173"/>
      <c r="G290" s="173"/>
      <c r="H290" s="173"/>
      <c r="I290" s="173"/>
      <c r="J290" s="173"/>
      <c r="K290" s="173"/>
      <c r="L290" s="174"/>
      <c r="M290" s="456" t="s">
        <v>110</v>
      </c>
      <c r="N290" s="173"/>
      <c r="O290" s="173"/>
      <c r="P290" s="173"/>
      <c r="Q290" s="457"/>
    </row>
    <row r="291" spans="1:17" x14ac:dyDescent="0.25">
      <c r="A291" s="347"/>
      <c r="B291" s="348"/>
      <c r="C291" s="348"/>
      <c r="D291" s="348"/>
      <c r="E291" s="348"/>
      <c r="F291" s="348"/>
      <c r="G291" s="348"/>
      <c r="H291" s="348"/>
      <c r="I291" s="348"/>
      <c r="J291" s="348"/>
      <c r="K291" s="348"/>
      <c r="L291" s="349"/>
      <c r="M291" s="353"/>
      <c r="N291" s="354"/>
      <c r="O291" s="354"/>
      <c r="P291" s="354"/>
      <c r="Q291" s="355"/>
    </row>
    <row r="292" spans="1:17" x14ac:dyDescent="0.25">
      <c r="A292" s="350"/>
      <c r="B292" s="351"/>
      <c r="C292" s="351"/>
      <c r="D292" s="351"/>
      <c r="E292" s="351"/>
      <c r="F292" s="351"/>
      <c r="G292" s="351"/>
      <c r="H292" s="351"/>
      <c r="I292" s="351"/>
      <c r="J292" s="351"/>
      <c r="K292" s="351"/>
      <c r="L292" s="352"/>
      <c r="M292" s="458" t="s">
        <v>111</v>
      </c>
      <c r="N292" s="459"/>
      <c r="O292" s="358"/>
      <c r="P292" s="358"/>
      <c r="Q292" s="359"/>
    </row>
    <row r="293" spans="1:17" ht="12.75" customHeight="1" x14ac:dyDescent="0.25">
      <c r="A293" s="449" t="s">
        <v>112</v>
      </c>
      <c r="B293" s="450"/>
      <c r="C293" s="450"/>
      <c r="D293" s="450"/>
      <c r="E293" s="450"/>
      <c r="F293" s="450"/>
      <c r="G293" s="450"/>
      <c r="H293" s="450"/>
      <c r="I293" s="450"/>
      <c r="J293" s="451"/>
      <c r="K293" s="452" t="s">
        <v>113</v>
      </c>
      <c r="L293" s="453"/>
      <c r="M293" s="454"/>
      <c r="N293" s="452" t="s">
        <v>114</v>
      </c>
      <c r="O293" s="453"/>
      <c r="P293" s="453"/>
      <c r="Q293" s="455"/>
    </row>
    <row r="294" spans="1:17" ht="13.8" thickBot="1" x14ac:dyDescent="0.3">
      <c r="A294" s="322"/>
      <c r="B294" s="323"/>
      <c r="C294" s="323"/>
      <c r="D294" s="323"/>
      <c r="E294" s="323"/>
      <c r="F294" s="323"/>
      <c r="G294" s="323"/>
      <c r="H294" s="323"/>
      <c r="I294" s="323"/>
      <c r="J294" s="324"/>
      <c r="K294" s="325"/>
      <c r="L294" s="326"/>
      <c r="M294" s="327"/>
      <c r="N294" s="328"/>
      <c r="O294" s="329"/>
      <c r="P294" s="329"/>
      <c r="Q294" s="330"/>
    </row>
    <row r="295" spans="1:17" ht="13.8" thickTop="1" x14ac:dyDescent="0.25">
      <c r="A295" s="4" t="s">
        <v>102</v>
      </c>
      <c r="B295" s="13" t="s">
        <v>103</v>
      </c>
      <c r="C295" s="460" t="s">
        <v>104</v>
      </c>
      <c r="D295" s="461"/>
      <c r="E295" s="461"/>
      <c r="F295" s="462"/>
      <c r="G295" s="462"/>
      <c r="H295" s="462"/>
      <c r="I295" s="462"/>
      <c r="J295" s="462"/>
      <c r="K295" s="462"/>
      <c r="L295" s="462"/>
      <c r="M295" s="463"/>
      <c r="N295" s="9" t="s">
        <v>105</v>
      </c>
      <c r="O295" s="364"/>
      <c r="P295" s="365"/>
      <c r="Q295" s="366"/>
    </row>
    <row r="296" spans="1:17" x14ac:dyDescent="0.25">
      <c r="A296" s="10">
        <v>29</v>
      </c>
      <c r="B296" s="14"/>
      <c r="C296" s="367"/>
      <c r="D296" s="368"/>
      <c r="E296" s="368"/>
      <c r="F296" s="368"/>
      <c r="G296" s="368"/>
      <c r="H296" s="368"/>
      <c r="I296" s="368"/>
      <c r="J296" s="368"/>
      <c r="K296" s="368"/>
      <c r="L296" s="368"/>
      <c r="M296" s="369"/>
      <c r="N296" s="8" t="s">
        <v>106</v>
      </c>
      <c r="O296" s="370"/>
      <c r="P296" s="371"/>
      <c r="Q296" s="372"/>
    </row>
    <row r="297" spans="1:17" x14ac:dyDescent="0.25">
      <c r="A297" s="464" t="s">
        <v>107</v>
      </c>
      <c r="B297" s="465"/>
      <c r="C297" s="466"/>
      <c r="D297" s="465" t="s">
        <v>108</v>
      </c>
      <c r="E297" s="465"/>
      <c r="F297" s="465"/>
      <c r="G297" s="465"/>
      <c r="H297" s="465"/>
      <c r="I297" s="465"/>
      <c r="J297" s="465"/>
      <c r="K297" s="465"/>
      <c r="L297" s="465"/>
      <c r="M297" s="465"/>
      <c r="N297" s="465"/>
      <c r="O297" s="465"/>
      <c r="P297" s="465"/>
      <c r="Q297" s="467"/>
    </row>
    <row r="298" spans="1:17" x14ac:dyDescent="0.25">
      <c r="A298" s="331"/>
      <c r="B298" s="332"/>
      <c r="C298" s="333"/>
      <c r="D298" s="337"/>
      <c r="E298" s="224"/>
      <c r="F298" s="224"/>
      <c r="G298" s="224"/>
      <c r="H298" s="224"/>
      <c r="I298" s="224"/>
      <c r="J298" s="224"/>
      <c r="K298" s="224"/>
      <c r="L298" s="224"/>
      <c r="M298" s="224"/>
      <c r="N298" s="224"/>
      <c r="O298" s="224"/>
      <c r="P298" s="224"/>
      <c r="Q298" s="225"/>
    </row>
    <row r="299" spans="1:17" ht="49.95" customHeight="1" x14ac:dyDescent="0.25">
      <c r="A299" s="334"/>
      <c r="B299" s="335"/>
      <c r="C299" s="336"/>
      <c r="D299" s="338"/>
      <c r="E299" s="339"/>
      <c r="F299" s="339"/>
      <c r="G299" s="339"/>
      <c r="H299" s="339"/>
      <c r="I299" s="339"/>
      <c r="J299" s="339"/>
      <c r="K299" s="339"/>
      <c r="L299" s="339"/>
      <c r="M299" s="339"/>
      <c r="N299" s="339"/>
      <c r="O299" s="339"/>
      <c r="P299" s="339"/>
      <c r="Q299" s="340"/>
    </row>
    <row r="300" spans="1:17" ht="12.75" customHeight="1" x14ac:dyDescent="0.25">
      <c r="A300" s="302" t="s">
        <v>109</v>
      </c>
      <c r="B300" s="303"/>
      <c r="C300" s="303"/>
      <c r="D300" s="173"/>
      <c r="E300" s="173"/>
      <c r="F300" s="173"/>
      <c r="G300" s="173"/>
      <c r="H300" s="173"/>
      <c r="I300" s="173"/>
      <c r="J300" s="173"/>
      <c r="K300" s="173"/>
      <c r="L300" s="174"/>
      <c r="M300" s="456" t="s">
        <v>110</v>
      </c>
      <c r="N300" s="173"/>
      <c r="O300" s="173"/>
      <c r="P300" s="173"/>
      <c r="Q300" s="457"/>
    </row>
    <row r="301" spans="1:17" x14ac:dyDescent="0.25">
      <c r="A301" s="347"/>
      <c r="B301" s="348"/>
      <c r="C301" s="348"/>
      <c r="D301" s="348"/>
      <c r="E301" s="348"/>
      <c r="F301" s="348"/>
      <c r="G301" s="348"/>
      <c r="H301" s="348"/>
      <c r="I301" s="348"/>
      <c r="J301" s="348"/>
      <c r="K301" s="348"/>
      <c r="L301" s="349"/>
      <c r="M301" s="353"/>
      <c r="N301" s="354"/>
      <c r="O301" s="354"/>
      <c r="P301" s="354"/>
      <c r="Q301" s="355"/>
    </row>
    <row r="302" spans="1:17" x14ac:dyDescent="0.25">
      <c r="A302" s="350"/>
      <c r="B302" s="351"/>
      <c r="C302" s="351"/>
      <c r="D302" s="351"/>
      <c r="E302" s="351"/>
      <c r="F302" s="351"/>
      <c r="G302" s="351"/>
      <c r="H302" s="351"/>
      <c r="I302" s="351"/>
      <c r="J302" s="351"/>
      <c r="K302" s="351"/>
      <c r="L302" s="352"/>
      <c r="M302" s="458" t="s">
        <v>111</v>
      </c>
      <c r="N302" s="459"/>
      <c r="O302" s="358"/>
      <c r="P302" s="358"/>
      <c r="Q302" s="359"/>
    </row>
    <row r="303" spans="1:17" ht="12.75" customHeight="1" x14ac:dyDescent="0.25">
      <c r="A303" s="449" t="s">
        <v>112</v>
      </c>
      <c r="B303" s="450"/>
      <c r="C303" s="450"/>
      <c r="D303" s="450"/>
      <c r="E303" s="450"/>
      <c r="F303" s="450"/>
      <c r="G303" s="450"/>
      <c r="H303" s="450"/>
      <c r="I303" s="450"/>
      <c r="J303" s="451"/>
      <c r="K303" s="452" t="s">
        <v>113</v>
      </c>
      <c r="L303" s="453"/>
      <c r="M303" s="454"/>
      <c r="N303" s="452" t="s">
        <v>114</v>
      </c>
      <c r="O303" s="453"/>
      <c r="P303" s="453"/>
      <c r="Q303" s="455"/>
    </row>
    <row r="304" spans="1:17" ht="13.8" thickBot="1" x14ac:dyDescent="0.3">
      <c r="A304" s="322"/>
      <c r="B304" s="323"/>
      <c r="C304" s="323"/>
      <c r="D304" s="323"/>
      <c r="E304" s="323"/>
      <c r="F304" s="323"/>
      <c r="G304" s="323"/>
      <c r="H304" s="323"/>
      <c r="I304" s="323"/>
      <c r="J304" s="324"/>
      <c r="K304" s="325"/>
      <c r="L304" s="326"/>
      <c r="M304" s="327"/>
      <c r="N304" s="328"/>
      <c r="O304" s="329"/>
      <c r="P304" s="329"/>
      <c r="Q304" s="330"/>
    </row>
    <row r="305" spans="1:17" ht="13.8" thickTop="1" x14ac:dyDescent="0.25">
      <c r="A305" s="4" t="s">
        <v>102</v>
      </c>
      <c r="B305" s="13" t="s">
        <v>103</v>
      </c>
      <c r="C305" s="460" t="s">
        <v>104</v>
      </c>
      <c r="D305" s="461"/>
      <c r="E305" s="461"/>
      <c r="F305" s="462"/>
      <c r="G305" s="462"/>
      <c r="H305" s="462"/>
      <c r="I305" s="462"/>
      <c r="J305" s="462"/>
      <c r="K305" s="462"/>
      <c r="L305" s="462"/>
      <c r="M305" s="463"/>
      <c r="N305" s="9" t="s">
        <v>105</v>
      </c>
      <c r="O305" s="364"/>
      <c r="P305" s="365"/>
      <c r="Q305" s="366"/>
    </row>
    <row r="306" spans="1:17" x14ac:dyDescent="0.25">
      <c r="A306" s="10">
        <v>30</v>
      </c>
      <c r="B306" s="14"/>
      <c r="C306" s="367"/>
      <c r="D306" s="368"/>
      <c r="E306" s="368"/>
      <c r="F306" s="368"/>
      <c r="G306" s="368"/>
      <c r="H306" s="368"/>
      <c r="I306" s="368"/>
      <c r="J306" s="368"/>
      <c r="K306" s="368"/>
      <c r="L306" s="368"/>
      <c r="M306" s="369"/>
      <c r="N306" s="8" t="s">
        <v>106</v>
      </c>
      <c r="O306" s="370"/>
      <c r="P306" s="371"/>
      <c r="Q306" s="372"/>
    </row>
    <row r="307" spans="1:17" x14ac:dyDescent="0.25">
      <c r="A307" s="464" t="s">
        <v>107</v>
      </c>
      <c r="B307" s="465"/>
      <c r="C307" s="466"/>
      <c r="D307" s="465" t="s">
        <v>108</v>
      </c>
      <c r="E307" s="465"/>
      <c r="F307" s="465"/>
      <c r="G307" s="465"/>
      <c r="H307" s="465"/>
      <c r="I307" s="465"/>
      <c r="J307" s="465"/>
      <c r="K307" s="465"/>
      <c r="L307" s="465"/>
      <c r="M307" s="465"/>
      <c r="N307" s="465"/>
      <c r="O307" s="465"/>
      <c r="P307" s="465"/>
      <c r="Q307" s="467"/>
    </row>
    <row r="308" spans="1:17" x14ac:dyDescent="0.25">
      <c r="A308" s="331"/>
      <c r="B308" s="332"/>
      <c r="C308" s="333"/>
      <c r="D308" s="337"/>
      <c r="E308" s="224"/>
      <c r="F308" s="224"/>
      <c r="G308" s="224"/>
      <c r="H308" s="224"/>
      <c r="I308" s="224"/>
      <c r="J308" s="224"/>
      <c r="K308" s="224"/>
      <c r="L308" s="224"/>
      <c r="M308" s="224"/>
      <c r="N308" s="224"/>
      <c r="O308" s="224"/>
      <c r="P308" s="224"/>
      <c r="Q308" s="225"/>
    </row>
    <row r="309" spans="1:17" ht="49.95" customHeight="1" x14ac:dyDescent="0.25">
      <c r="A309" s="334"/>
      <c r="B309" s="335"/>
      <c r="C309" s="336"/>
      <c r="D309" s="338"/>
      <c r="E309" s="339"/>
      <c r="F309" s="339"/>
      <c r="G309" s="339"/>
      <c r="H309" s="339"/>
      <c r="I309" s="339"/>
      <c r="J309" s="339"/>
      <c r="K309" s="339"/>
      <c r="L309" s="339"/>
      <c r="M309" s="339"/>
      <c r="N309" s="339"/>
      <c r="O309" s="339"/>
      <c r="P309" s="339"/>
      <c r="Q309" s="340"/>
    </row>
    <row r="310" spans="1:17" ht="12.75" customHeight="1" x14ac:dyDescent="0.25">
      <c r="A310" s="302" t="s">
        <v>109</v>
      </c>
      <c r="B310" s="303"/>
      <c r="C310" s="303"/>
      <c r="D310" s="173"/>
      <c r="E310" s="173"/>
      <c r="F310" s="173"/>
      <c r="G310" s="173"/>
      <c r="H310" s="173"/>
      <c r="I310" s="173"/>
      <c r="J310" s="173"/>
      <c r="K310" s="173"/>
      <c r="L310" s="174"/>
      <c r="M310" s="456" t="s">
        <v>110</v>
      </c>
      <c r="N310" s="173"/>
      <c r="O310" s="173"/>
      <c r="P310" s="173"/>
      <c r="Q310" s="457"/>
    </row>
    <row r="311" spans="1:17" x14ac:dyDescent="0.25">
      <c r="A311" s="347"/>
      <c r="B311" s="348"/>
      <c r="C311" s="348"/>
      <c r="D311" s="348"/>
      <c r="E311" s="348"/>
      <c r="F311" s="348"/>
      <c r="G311" s="348"/>
      <c r="H311" s="348"/>
      <c r="I311" s="348"/>
      <c r="J311" s="348"/>
      <c r="K311" s="348"/>
      <c r="L311" s="349"/>
      <c r="M311" s="353"/>
      <c r="N311" s="354"/>
      <c r="O311" s="354"/>
      <c r="P311" s="354"/>
      <c r="Q311" s="355"/>
    </row>
    <row r="312" spans="1:17" x14ac:dyDescent="0.25">
      <c r="A312" s="350"/>
      <c r="B312" s="351"/>
      <c r="C312" s="351"/>
      <c r="D312" s="351"/>
      <c r="E312" s="351"/>
      <c r="F312" s="351"/>
      <c r="G312" s="351"/>
      <c r="H312" s="351"/>
      <c r="I312" s="351"/>
      <c r="J312" s="351"/>
      <c r="K312" s="351"/>
      <c r="L312" s="352"/>
      <c r="M312" s="458" t="s">
        <v>111</v>
      </c>
      <c r="N312" s="459"/>
      <c r="O312" s="358"/>
      <c r="P312" s="358"/>
      <c r="Q312" s="359"/>
    </row>
    <row r="313" spans="1:17" ht="12.75" customHeight="1" x14ac:dyDescent="0.25">
      <c r="A313" s="449" t="s">
        <v>112</v>
      </c>
      <c r="B313" s="450"/>
      <c r="C313" s="450"/>
      <c r="D313" s="450"/>
      <c r="E313" s="450"/>
      <c r="F313" s="450"/>
      <c r="G313" s="450"/>
      <c r="H313" s="450"/>
      <c r="I313" s="450"/>
      <c r="J313" s="451"/>
      <c r="K313" s="452" t="s">
        <v>113</v>
      </c>
      <c r="L313" s="453"/>
      <c r="M313" s="454"/>
      <c r="N313" s="452" t="s">
        <v>114</v>
      </c>
      <c r="O313" s="453"/>
      <c r="P313" s="453"/>
      <c r="Q313" s="455"/>
    </row>
    <row r="314" spans="1:17" ht="13.8" thickBot="1" x14ac:dyDescent="0.3">
      <c r="A314" s="322"/>
      <c r="B314" s="323"/>
      <c r="C314" s="323"/>
      <c r="D314" s="323"/>
      <c r="E314" s="323"/>
      <c r="F314" s="323"/>
      <c r="G314" s="323"/>
      <c r="H314" s="323"/>
      <c r="I314" s="323"/>
      <c r="J314" s="324"/>
      <c r="K314" s="325"/>
      <c r="L314" s="326"/>
      <c r="M314" s="327"/>
      <c r="N314" s="328"/>
      <c r="O314" s="329"/>
      <c r="P314" s="329"/>
      <c r="Q314" s="330"/>
    </row>
    <row r="315" spans="1:17" ht="13.8" thickTop="1" x14ac:dyDescent="0.25"/>
  </sheetData>
  <sheetProtection formatColumns="0" formatRows="0"/>
  <mergeCells count="633">
    <mergeCell ref="A1:B3"/>
    <mergeCell ref="C1:N1"/>
    <mergeCell ref="O1:Q2"/>
    <mergeCell ref="C2:N2"/>
    <mergeCell ref="C3:N3"/>
    <mergeCell ref="O3:Q3"/>
    <mergeCell ref="B4:N4"/>
    <mergeCell ref="J7:N7"/>
    <mergeCell ref="B8:I8"/>
    <mergeCell ref="J8:N8"/>
    <mergeCell ref="O8:Q8"/>
    <mergeCell ref="A5:B5"/>
    <mergeCell ref="C5:G5"/>
    <mergeCell ref="H5:N5"/>
    <mergeCell ref="O5:Q5"/>
    <mergeCell ref="A6:B6"/>
    <mergeCell ref="C6:G6"/>
    <mergeCell ref="H6:N6"/>
    <mergeCell ref="O6:Q6"/>
    <mergeCell ref="A7:I7"/>
    <mergeCell ref="P13:Q13"/>
    <mergeCell ref="P14:Q14"/>
    <mergeCell ref="B9:I9"/>
    <mergeCell ref="J9:N9"/>
    <mergeCell ref="O9:Q9"/>
    <mergeCell ref="B10:I10"/>
    <mergeCell ref="J10:N10"/>
    <mergeCell ref="O10:Q10"/>
    <mergeCell ref="A11:Q11"/>
    <mergeCell ref="A12:L14"/>
    <mergeCell ref="M12:Q12"/>
    <mergeCell ref="M13:O13"/>
    <mergeCell ref="M14:O14"/>
    <mergeCell ref="A18:C19"/>
    <mergeCell ref="D18:Q19"/>
    <mergeCell ref="A20:L20"/>
    <mergeCell ref="M20:Q20"/>
    <mergeCell ref="A21:L22"/>
    <mergeCell ref="M21:Q21"/>
    <mergeCell ref="M22:N22"/>
    <mergeCell ref="O22:Q22"/>
    <mergeCell ref="C15:M15"/>
    <mergeCell ref="O15:Q15"/>
    <mergeCell ref="C16:M16"/>
    <mergeCell ref="O16:Q16"/>
    <mergeCell ref="A17:C17"/>
    <mergeCell ref="D17:Q17"/>
    <mergeCell ref="C25:M25"/>
    <mergeCell ref="O25:Q25"/>
    <mergeCell ref="C26:M26"/>
    <mergeCell ref="O26:Q26"/>
    <mergeCell ref="A27:C27"/>
    <mergeCell ref="D27:Q27"/>
    <mergeCell ref="A23:J23"/>
    <mergeCell ref="K23:M23"/>
    <mergeCell ref="N23:Q23"/>
    <mergeCell ref="A24:J24"/>
    <mergeCell ref="K24:M24"/>
    <mergeCell ref="N24:Q24"/>
    <mergeCell ref="A33:J33"/>
    <mergeCell ref="K33:M33"/>
    <mergeCell ref="N33:Q33"/>
    <mergeCell ref="A34:J34"/>
    <mergeCell ref="K34:M34"/>
    <mergeCell ref="N34:Q34"/>
    <mergeCell ref="A28:C29"/>
    <mergeCell ref="D28:Q29"/>
    <mergeCell ref="A30:L30"/>
    <mergeCell ref="M30:Q30"/>
    <mergeCell ref="A31:L32"/>
    <mergeCell ref="M31:Q31"/>
    <mergeCell ref="M32:N32"/>
    <mergeCell ref="O32:Q32"/>
    <mergeCell ref="A38:C39"/>
    <mergeCell ref="D38:Q39"/>
    <mergeCell ref="A40:L40"/>
    <mergeCell ref="M40:Q40"/>
    <mergeCell ref="A41:L42"/>
    <mergeCell ref="M41:Q41"/>
    <mergeCell ref="M42:N42"/>
    <mergeCell ref="O42:Q42"/>
    <mergeCell ref="C35:M35"/>
    <mergeCell ref="O35:Q35"/>
    <mergeCell ref="C36:M36"/>
    <mergeCell ref="O36:Q36"/>
    <mergeCell ref="A37:C37"/>
    <mergeCell ref="D37:Q37"/>
    <mergeCell ref="C45:M45"/>
    <mergeCell ref="O45:Q45"/>
    <mergeCell ref="C46:M46"/>
    <mergeCell ref="O46:Q46"/>
    <mergeCell ref="A47:C47"/>
    <mergeCell ref="D47:Q47"/>
    <mergeCell ref="A43:J43"/>
    <mergeCell ref="K43:M43"/>
    <mergeCell ref="N43:Q43"/>
    <mergeCell ref="A44:J44"/>
    <mergeCell ref="K44:M44"/>
    <mergeCell ref="N44:Q44"/>
    <mergeCell ref="A53:J53"/>
    <mergeCell ref="K53:M53"/>
    <mergeCell ref="N53:Q53"/>
    <mergeCell ref="A54:J54"/>
    <mergeCell ref="K54:M54"/>
    <mergeCell ref="N54:Q54"/>
    <mergeCell ref="A48:C49"/>
    <mergeCell ref="D48:Q49"/>
    <mergeCell ref="A50:L50"/>
    <mergeCell ref="M50:Q50"/>
    <mergeCell ref="A51:L52"/>
    <mergeCell ref="M51:Q51"/>
    <mergeCell ref="M52:N52"/>
    <mergeCell ref="O52:Q52"/>
    <mergeCell ref="A58:C59"/>
    <mergeCell ref="D58:Q59"/>
    <mergeCell ref="A60:L60"/>
    <mergeCell ref="M60:Q60"/>
    <mergeCell ref="A61:L62"/>
    <mergeCell ref="M61:Q61"/>
    <mergeCell ref="M62:N62"/>
    <mergeCell ref="O62:Q62"/>
    <mergeCell ref="C55:M55"/>
    <mergeCell ref="O55:Q55"/>
    <mergeCell ref="C56:M56"/>
    <mergeCell ref="O56:Q56"/>
    <mergeCell ref="A57:C57"/>
    <mergeCell ref="D57:Q57"/>
    <mergeCell ref="C65:M65"/>
    <mergeCell ref="O65:Q65"/>
    <mergeCell ref="C66:M66"/>
    <mergeCell ref="O66:Q66"/>
    <mergeCell ref="A67:C67"/>
    <mergeCell ref="D67:Q67"/>
    <mergeCell ref="A63:J63"/>
    <mergeCell ref="K63:M63"/>
    <mergeCell ref="N63:Q63"/>
    <mergeCell ref="A64:J64"/>
    <mergeCell ref="K64:M64"/>
    <mergeCell ref="N64:Q64"/>
    <mergeCell ref="A73:J73"/>
    <mergeCell ref="K73:M73"/>
    <mergeCell ref="N73:Q73"/>
    <mergeCell ref="A74:J74"/>
    <mergeCell ref="K74:M74"/>
    <mergeCell ref="N74:Q74"/>
    <mergeCell ref="A68:C69"/>
    <mergeCell ref="D68:Q69"/>
    <mergeCell ref="A70:L70"/>
    <mergeCell ref="M70:Q70"/>
    <mergeCell ref="A71:L72"/>
    <mergeCell ref="M71:Q71"/>
    <mergeCell ref="M72:N72"/>
    <mergeCell ref="O72:Q72"/>
    <mergeCell ref="A78:C79"/>
    <mergeCell ref="D78:Q79"/>
    <mergeCell ref="A80:L80"/>
    <mergeCell ref="M80:Q80"/>
    <mergeCell ref="A81:L82"/>
    <mergeCell ref="M81:Q81"/>
    <mergeCell ref="M82:N82"/>
    <mergeCell ref="O82:Q82"/>
    <mergeCell ref="C75:M75"/>
    <mergeCell ref="O75:Q75"/>
    <mergeCell ref="C76:M76"/>
    <mergeCell ref="O76:Q76"/>
    <mergeCell ref="A77:C77"/>
    <mergeCell ref="D77:Q77"/>
    <mergeCell ref="C85:M85"/>
    <mergeCell ref="O85:Q85"/>
    <mergeCell ref="C86:M86"/>
    <mergeCell ref="O86:Q86"/>
    <mergeCell ref="A87:C87"/>
    <mergeCell ref="D87:Q87"/>
    <mergeCell ref="A83:J83"/>
    <mergeCell ref="K83:M83"/>
    <mergeCell ref="N83:Q83"/>
    <mergeCell ref="A84:J84"/>
    <mergeCell ref="K84:M84"/>
    <mergeCell ref="N84:Q84"/>
    <mergeCell ref="A93:J93"/>
    <mergeCell ref="K93:M93"/>
    <mergeCell ref="N93:Q93"/>
    <mergeCell ref="A94:J94"/>
    <mergeCell ref="K94:M94"/>
    <mergeCell ref="N94:Q94"/>
    <mergeCell ref="A88:C89"/>
    <mergeCell ref="D88:Q89"/>
    <mergeCell ref="A90:L90"/>
    <mergeCell ref="M90:Q90"/>
    <mergeCell ref="A91:L92"/>
    <mergeCell ref="M91:Q91"/>
    <mergeCell ref="M92:N92"/>
    <mergeCell ref="O92:Q92"/>
    <mergeCell ref="A98:C99"/>
    <mergeCell ref="D98:Q99"/>
    <mergeCell ref="A100:L100"/>
    <mergeCell ref="M100:Q100"/>
    <mergeCell ref="A101:L102"/>
    <mergeCell ref="M101:Q101"/>
    <mergeCell ref="M102:N102"/>
    <mergeCell ref="O102:Q102"/>
    <mergeCell ref="C95:M95"/>
    <mergeCell ref="O95:Q95"/>
    <mergeCell ref="C96:M96"/>
    <mergeCell ref="O96:Q96"/>
    <mergeCell ref="A97:C97"/>
    <mergeCell ref="D97:Q97"/>
    <mergeCell ref="C105:M105"/>
    <mergeCell ref="O105:Q105"/>
    <mergeCell ref="C106:M106"/>
    <mergeCell ref="O106:Q106"/>
    <mergeCell ref="A107:C107"/>
    <mergeCell ref="D107:Q107"/>
    <mergeCell ref="A103:J103"/>
    <mergeCell ref="K103:M103"/>
    <mergeCell ref="N103:Q103"/>
    <mergeCell ref="A104:J104"/>
    <mergeCell ref="K104:M104"/>
    <mergeCell ref="N104:Q104"/>
    <mergeCell ref="A113:J113"/>
    <mergeCell ref="K113:M113"/>
    <mergeCell ref="N113:Q113"/>
    <mergeCell ref="A114:J114"/>
    <mergeCell ref="K114:M114"/>
    <mergeCell ref="N114:Q114"/>
    <mergeCell ref="A108:C109"/>
    <mergeCell ref="D108:Q109"/>
    <mergeCell ref="A110:L110"/>
    <mergeCell ref="M110:Q110"/>
    <mergeCell ref="A111:L112"/>
    <mergeCell ref="M111:Q111"/>
    <mergeCell ref="M112:N112"/>
    <mergeCell ref="O112:Q112"/>
    <mergeCell ref="A118:C119"/>
    <mergeCell ref="D118:Q119"/>
    <mergeCell ref="A120:L120"/>
    <mergeCell ref="M120:Q120"/>
    <mergeCell ref="A121:L122"/>
    <mergeCell ref="M121:Q121"/>
    <mergeCell ref="M122:N122"/>
    <mergeCell ref="O122:Q122"/>
    <mergeCell ref="C115:M115"/>
    <mergeCell ref="O115:Q115"/>
    <mergeCell ref="C116:M116"/>
    <mergeCell ref="O116:Q116"/>
    <mergeCell ref="A117:C117"/>
    <mergeCell ref="D117:Q117"/>
    <mergeCell ref="C125:M125"/>
    <mergeCell ref="O125:Q125"/>
    <mergeCell ref="C126:M126"/>
    <mergeCell ref="O126:Q126"/>
    <mergeCell ref="A127:C127"/>
    <mergeCell ref="D127:Q127"/>
    <mergeCell ref="A123:J123"/>
    <mergeCell ref="K123:M123"/>
    <mergeCell ref="N123:Q123"/>
    <mergeCell ref="A124:J124"/>
    <mergeCell ref="K124:M124"/>
    <mergeCell ref="N124:Q124"/>
    <mergeCell ref="A133:J133"/>
    <mergeCell ref="K133:M133"/>
    <mergeCell ref="N133:Q133"/>
    <mergeCell ref="A134:J134"/>
    <mergeCell ref="K134:M134"/>
    <mergeCell ref="N134:Q134"/>
    <mergeCell ref="A128:C129"/>
    <mergeCell ref="D128:Q129"/>
    <mergeCell ref="A130:L130"/>
    <mergeCell ref="M130:Q130"/>
    <mergeCell ref="A131:L132"/>
    <mergeCell ref="M131:Q131"/>
    <mergeCell ref="M132:N132"/>
    <mergeCell ref="O132:Q132"/>
    <mergeCell ref="A138:C139"/>
    <mergeCell ref="D138:Q139"/>
    <mergeCell ref="A140:L140"/>
    <mergeCell ref="M140:Q140"/>
    <mergeCell ref="A141:L142"/>
    <mergeCell ref="M141:Q141"/>
    <mergeCell ref="M142:N142"/>
    <mergeCell ref="O142:Q142"/>
    <mergeCell ref="C135:M135"/>
    <mergeCell ref="O135:Q135"/>
    <mergeCell ref="C136:M136"/>
    <mergeCell ref="O136:Q136"/>
    <mergeCell ref="A137:C137"/>
    <mergeCell ref="D137:Q137"/>
    <mergeCell ref="C145:M145"/>
    <mergeCell ref="O145:Q145"/>
    <mergeCell ref="C146:M146"/>
    <mergeCell ref="O146:Q146"/>
    <mergeCell ref="A147:C147"/>
    <mergeCell ref="D147:Q147"/>
    <mergeCell ref="A143:J143"/>
    <mergeCell ref="K143:M143"/>
    <mergeCell ref="N143:Q143"/>
    <mergeCell ref="A144:J144"/>
    <mergeCell ref="K144:M144"/>
    <mergeCell ref="N144:Q144"/>
    <mergeCell ref="A153:J153"/>
    <mergeCell ref="K153:M153"/>
    <mergeCell ref="N153:Q153"/>
    <mergeCell ref="A154:J154"/>
    <mergeCell ref="K154:M154"/>
    <mergeCell ref="N154:Q154"/>
    <mergeCell ref="A148:C149"/>
    <mergeCell ref="D148:Q149"/>
    <mergeCell ref="A150:L150"/>
    <mergeCell ref="M150:Q150"/>
    <mergeCell ref="A151:L152"/>
    <mergeCell ref="M151:Q151"/>
    <mergeCell ref="M152:N152"/>
    <mergeCell ref="O152:Q152"/>
    <mergeCell ref="A158:C159"/>
    <mergeCell ref="D158:Q159"/>
    <mergeCell ref="A160:L160"/>
    <mergeCell ref="M160:Q160"/>
    <mergeCell ref="A161:L162"/>
    <mergeCell ref="M161:Q161"/>
    <mergeCell ref="M162:N162"/>
    <mergeCell ref="O162:Q162"/>
    <mergeCell ref="C155:M155"/>
    <mergeCell ref="O155:Q155"/>
    <mergeCell ref="C156:M156"/>
    <mergeCell ref="O156:Q156"/>
    <mergeCell ref="A157:C157"/>
    <mergeCell ref="D157:Q157"/>
    <mergeCell ref="C165:M165"/>
    <mergeCell ref="O165:Q165"/>
    <mergeCell ref="C166:M166"/>
    <mergeCell ref="O166:Q166"/>
    <mergeCell ref="A167:C167"/>
    <mergeCell ref="D167:Q167"/>
    <mergeCell ref="A163:J163"/>
    <mergeCell ref="K163:M163"/>
    <mergeCell ref="N163:Q163"/>
    <mergeCell ref="A164:J164"/>
    <mergeCell ref="K164:M164"/>
    <mergeCell ref="N164:Q164"/>
    <mergeCell ref="A173:J173"/>
    <mergeCell ref="K173:M173"/>
    <mergeCell ref="N173:Q173"/>
    <mergeCell ref="A174:J174"/>
    <mergeCell ref="K174:M174"/>
    <mergeCell ref="N174:Q174"/>
    <mergeCell ref="A168:C169"/>
    <mergeCell ref="D168:Q169"/>
    <mergeCell ref="A170:L170"/>
    <mergeCell ref="M170:Q170"/>
    <mergeCell ref="A171:L172"/>
    <mergeCell ref="M171:Q171"/>
    <mergeCell ref="M172:N172"/>
    <mergeCell ref="O172:Q172"/>
    <mergeCell ref="A178:C179"/>
    <mergeCell ref="D178:Q179"/>
    <mergeCell ref="A180:L180"/>
    <mergeCell ref="M180:Q180"/>
    <mergeCell ref="A181:L182"/>
    <mergeCell ref="M181:Q181"/>
    <mergeCell ref="M182:N182"/>
    <mergeCell ref="O182:Q182"/>
    <mergeCell ref="C175:M175"/>
    <mergeCell ref="O175:Q175"/>
    <mergeCell ref="C176:M176"/>
    <mergeCell ref="O176:Q176"/>
    <mergeCell ref="A177:C177"/>
    <mergeCell ref="D177:Q177"/>
    <mergeCell ref="C185:M185"/>
    <mergeCell ref="O185:Q185"/>
    <mergeCell ref="C186:M186"/>
    <mergeCell ref="O186:Q186"/>
    <mergeCell ref="A187:C187"/>
    <mergeCell ref="D187:Q187"/>
    <mergeCell ref="A183:J183"/>
    <mergeCell ref="K183:M183"/>
    <mergeCell ref="N183:Q183"/>
    <mergeCell ref="A184:J184"/>
    <mergeCell ref="K184:M184"/>
    <mergeCell ref="N184:Q184"/>
    <mergeCell ref="A193:J193"/>
    <mergeCell ref="K193:M193"/>
    <mergeCell ref="N193:Q193"/>
    <mergeCell ref="A194:J194"/>
    <mergeCell ref="K194:M194"/>
    <mergeCell ref="N194:Q194"/>
    <mergeCell ref="A188:C189"/>
    <mergeCell ref="D188:Q189"/>
    <mergeCell ref="A190:L190"/>
    <mergeCell ref="M190:Q190"/>
    <mergeCell ref="A191:L192"/>
    <mergeCell ref="M191:Q191"/>
    <mergeCell ref="M192:N192"/>
    <mergeCell ref="O192:Q192"/>
    <mergeCell ref="A198:C199"/>
    <mergeCell ref="D198:Q199"/>
    <mergeCell ref="A200:L200"/>
    <mergeCell ref="M200:Q200"/>
    <mergeCell ref="A201:L202"/>
    <mergeCell ref="M201:Q201"/>
    <mergeCell ref="M202:N202"/>
    <mergeCell ref="O202:Q202"/>
    <mergeCell ref="C195:M195"/>
    <mergeCell ref="O195:Q195"/>
    <mergeCell ref="C196:M196"/>
    <mergeCell ref="O196:Q196"/>
    <mergeCell ref="A197:C197"/>
    <mergeCell ref="D197:Q197"/>
    <mergeCell ref="C205:M205"/>
    <mergeCell ref="O205:Q205"/>
    <mergeCell ref="C206:M206"/>
    <mergeCell ref="O206:Q206"/>
    <mergeCell ref="A207:C207"/>
    <mergeCell ref="D207:Q207"/>
    <mergeCell ref="A203:J203"/>
    <mergeCell ref="K203:M203"/>
    <mergeCell ref="N203:Q203"/>
    <mergeCell ref="A204:J204"/>
    <mergeCell ref="K204:M204"/>
    <mergeCell ref="N204:Q204"/>
    <mergeCell ref="A213:J213"/>
    <mergeCell ref="K213:M213"/>
    <mergeCell ref="N213:Q213"/>
    <mergeCell ref="A214:J214"/>
    <mergeCell ref="K214:M214"/>
    <mergeCell ref="N214:Q214"/>
    <mergeCell ref="A208:C209"/>
    <mergeCell ref="D208:Q209"/>
    <mergeCell ref="A210:L210"/>
    <mergeCell ref="M210:Q210"/>
    <mergeCell ref="A211:L212"/>
    <mergeCell ref="M211:Q211"/>
    <mergeCell ref="M212:N212"/>
    <mergeCell ref="O212:Q212"/>
    <mergeCell ref="A218:C219"/>
    <mergeCell ref="D218:Q219"/>
    <mergeCell ref="A220:L220"/>
    <mergeCell ref="M220:Q220"/>
    <mergeCell ref="A221:L222"/>
    <mergeCell ref="M221:Q221"/>
    <mergeCell ref="M222:N222"/>
    <mergeCell ref="O222:Q222"/>
    <mergeCell ref="C215:M215"/>
    <mergeCell ref="O215:Q215"/>
    <mergeCell ref="C216:M216"/>
    <mergeCell ref="O216:Q216"/>
    <mergeCell ref="A217:C217"/>
    <mergeCell ref="D217:Q217"/>
    <mergeCell ref="C225:M225"/>
    <mergeCell ref="O225:Q225"/>
    <mergeCell ref="C226:M226"/>
    <mergeCell ref="O226:Q226"/>
    <mergeCell ref="A227:C227"/>
    <mergeCell ref="D227:Q227"/>
    <mergeCell ref="A223:J223"/>
    <mergeCell ref="K223:M223"/>
    <mergeCell ref="N223:Q223"/>
    <mergeCell ref="A224:J224"/>
    <mergeCell ref="K224:M224"/>
    <mergeCell ref="N224:Q224"/>
    <mergeCell ref="A233:J233"/>
    <mergeCell ref="K233:M233"/>
    <mergeCell ref="N233:Q233"/>
    <mergeCell ref="A234:J234"/>
    <mergeCell ref="K234:M234"/>
    <mergeCell ref="N234:Q234"/>
    <mergeCell ref="A228:C229"/>
    <mergeCell ref="D228:Q229"/>
    <mergeCell ref="A230:L230"/>
    <mergeCell ref="M230:Q230"/>
    <mergeCell ref="A231:L232"/>
    <mergeCell ref="M231:Q231"/>
    <mergeCell ref="M232:N232"/>
    <mergeCell ref="O232:Q232"/>
    <mergeCell ref="A238:C239"/>
    <mergeCell ref="D238:Q239"/>
    <mergeCell ref="A240:L240"/>
    <mergeCell ref="M240:Q240"/>
    <mergeCell ref="A241:L242"/>
    <mergeCell ref="M241:Q241"/>
    <mergeCell ref="M242:N242"/>
    <mergeCell ref="O242:Q242"/>
    <mergeCell ref="C235:M235"/>
    <mergeCell ref="O235:Q235"/>
    <mergeCell ref="C236:M236"/>
    <mergeCell ref="O236:Q236"/>
    <mergeCell ref="A237:C237"/>
    <mergeCell ref="D237:Q237"/>
    <mergeCell ref="C245:M245"/>
    <mergeCell ref="O245:Q245"/>
    <mergeCell ref="C246:M246"/>
    <mergeCell ref="O246:Q246"/>
    <mergeCell ref="A247:C247"/>
    <mergeCell ref="D247:Q247"/>
    <mergeCell ref="A243:J243"/>
    <mergeCell ref="K243:M243"/>
    <mergeCell ref="N243:Q243"/>
    <mergeCell ref="A244:J244"/>
    <mergeCell ref="K244:M244"/>
    <mergeCell ref="N244:Q244"/>
    <mergeCell ref="A253:J253"/>
    <mergeCell ref="K253:M253"/>
    <mergeCell ref="N253:Q253"/>
    <mergeCell ref="A254:J254"/>
    <mergeCell ref="K254:M254"/>
    <mergeCell ref="N254:Q254"/>
    <mergeCell ref="A248:C249"/>
    <mergeCell ref="D248:Q249"/>
    <mergeCell ref="A250:L250"/>
    <mergeCell ref="M250:Q250"/>
    <mergeCell ref="A251:L252"/>
    <mergeCell ref="M251:Q251"/>
    <mergeCell ref="M252:N252"/>
    <mergeCell ref="O252:Q252"/>
    <mergeCell ref="A258:C259"/>
    <mergeCell ref="D258:Q259"/>
    <mergeCell ref="A260:L260"/>
    <mergeCell ref="M260:Q260"/>
    <mergeCell ref="A261:L262"/>
    <mergeCell ref="M261:Q261"/>
    <mergeCell ref="M262:N262"/>
    <mergeCell ref="O262:Q262"/>
    <mergeCell ref="C255:M255"/>
    <mergeCell ref="O255:Q255"/>
    <mergeCell ref="C256:M256"/>
    <mergeCell ref="O256:Q256"/>
    <mergeCell ref="A257:C257"/>
    <mergeCell ref="D257:Q257"/>
    <mergeCell ref="C265:M265"/>
    <mergeCell ref="O265:Q265"/>
    <mergeCell ref="C266:M266"/>
    <mergeCell ref="O266:Q266"/>
    <mergeCell ref="A267:C267"/>
    <mergeCell ref="D267:Q267"/>
    <mergeCell ref="A263:J263"/>
    <mergeCell ref="K263:M263"/>
    <mergeCell ref="N263:Q263"/>
    <mergeCell ref="A264:J264"/>
    <mergeCell ref="K264:M264"/>
    <mergeCell ref="N264:Q264"/>
    <mergeCell ref="A273:J273"/>
    <mergeCell ref="K273:M273"/>
    <mergeCell ref="N273:Q273"/>
    <mergeCell ref="A274:J274"/>
    <mergeCell ref="K274:M274"/>
    <mergeCell ref="N274:Q274"/>
    <mergeCell ref="A268:C269"/>
    <mergeCell ref="D268:Q269"/>
    <mergeCell ref="A270:L270"/>
    <mergeCell ref="M270:Q270"/>
    <mergeCell ref="A271:L272"/>
    <mergeCell ref="M271:Q271"/>
    <mergeCell ref="M272:N272"/>
    <mergeCell ref="O272:Q272"/>
    <mergeCell ref="A278:C279"/>
    <mergeCell ref="D278:Q279"/>
    <mergeCell ref="A280:L280"/>
    <mergeCell ref="M280:Q280"/>
    <mergeCell ref="A281:L282"/>
    <mergeCell ref="M281:Q281"/>
    <mergeCell ref="M282:N282"/>
    <mergeCell ref="O282:Q282"/>
    <mergeCell ref="C275:M275"/>
    <mergeCell ref="O275:Q275"/>
    <mergeCell ref="C276:M276"/>
    <mergeCell ref="O276:Q276"/>
    <mergeCell ref="A277:C277"/>
    <mergeCell ref="D277:Q277"/>
    <mergeCell ref="C285:M285"/>
    <mergeCell ref="O285:Q285"/>
    <mergeCell ref="C286:M286"/>
    <mergeCell ref="O286:Q286"/>
    <mergeCell ref="A287:C287"/>
    <mergeCell ref="D287:Q287"/>
    <mergeCell ref="A283:J283"/>
    <mergeCell ref="K283:M283"/>
    <mergeCell ref="N283:Q283"/>
    <mergeCell ref="A284:J284"/>
    <mergeCell ref="K284:M284"/>
    <mergeCell ref="N284:Q284"/>
    <mergeCell ref="A293:J293"/>
    <mergeCell ref="K293:M293"/>
    <mergeCell ref="N293:Q293"/>
    <mergeCell ref="A294:J294"/>
    <mergeCell ref="K294:M294"/>
    <mergeCell ref="N294:Q294"/>
    <mergeCell ref="A288:C289"/>
    <mergeCell ref="D288:Q289"/>
    <mergeCell ref="A290:L290"/>
    <mergeCell ref="M290:Q290"/>
    <mergeCell ref="A291:L292"/>
    <mergeCell ref="M291:Q291"/>
    <mergeCell ref="M292:N292"/>
    <mergeCell ref="O292:Q292"/>
    <mergeCell ref="A298:C299"/>
    <mergeCell ref="D298:Q299"/>
    <mergeCell ref="A300:L300"/>
    <mergeCell ref="M300:Q300"/>
    <mergeCell ref="A301:L302"/>
    <mergeCell ref="M301:Q301"/>
    <mergeCell ref="M302:N302"/>
    <mergeCell ref="O302:Q302"/>
    <mergeCell ref="C295:M295"/>
    <mergeCell ref="O295:Q295"/>
    <mergeCell ref="C296:M296"/>
    <mergeCell ref="O296:Q296"/>
    <mergeCell ref="A297:C297"/>
    <mergeCell ref="D297:Q297"/>
    <mergeCell ref="C305:M305"/>
    <mergeCell ref="O305:Q305"/>
    <mergeCell ref="C306:M306"/>
    <mergeCell ref="O306:Q306"/>
    <mergeCell ref="A307:C307"/>
    <mergeCell ref="D307:Q307"/>
    <mergeCell ref="A303:J303"/>
    <mergeCell ref="K303:M303"/>
    <mergeCell ref="N303:Q303"/>
    <mergeCell ref="A304:J304"/>
    <mergeCell ref="K304:M304"/>
    <mergeCell ref="N304:Q304"/>
    <mergeCell ref="A313:J313"/>
    <mergeCell ref="K313:M313"/>
    <mergeCell ref="N313:Q313"/>
    <mergeCell ref="A314:J314"/>
    <mergeCell ref="K314:M314"/>
    <mergeCell ref="N314:Q314"/>
    <mergeCell ref="A308:C309"/>
    <mergeCell ref="D308:Q309"/>
    <mergeCell ref="A310:L310"/>
    <mergeCell ref="M310:Q310"/>
    <mergeCell ref="A311:L312"/>
    <mergeCell ref="M311:Q311"/>
    <mergeCell ref="M312:N312"/>
    <mergeCell ref="O312:Q312"/>
  </mergeCells>
  <conditionalFormatting sqref="B16">
    <cfRule type="expression" dxfId="179" priority="122">
      <formula>ISBLANK(B16)</formula>
    </cfRule>
  </conditionalFormatting>
  <conditionalFormatting sqref="B26">
    <cfRule type="expression" dxfId="178" priority="120">
      <formula>ISBLANK(B26)</formula>
    </cfRule>
  </conditionalFormatting>
  <conditionalFormatting sqref="B36">
    <cfRule type="expression" dxfId="177" priority="119">
      <formula>ISBLANK(B36)</formula>
    </cfRule>
  </conditionalFormatting>
  <conditionalFormatting sqref="B46">
    <cfRule type="expression" dxfId="176" priority="118">
      <formula>ISBLANK(B46)</formula>
    </cfRule>
  </conditionalFormatting>
  <conditionalFormatting sqref="B56">
    <cfRule type="expression" dxfId="175" priority="117">
      <formula>ISBLANK(B56)</formula>
    </cfRule>
  </conditionalFormatting>
  <conditionalFormatting sqref="B66">
    <cfRule type="expression" dxfId="174" priority="116">
      <formula>ISBLANK(B66)</formula>
    </cfRule>
  </conditionalFormatting>
  <conditionalFormatting sqref="B76">
    <cfRule type="expression" dxfId="173" priority="115">
      <formula>ISBLANK(B76)</formula>
    </cfRule>
  </conditionalFormatting>
  <conditionalFormatting sqref="B86">
    <cfRule type="expression" dxfId="172" priority="114">
      <formula>ISBLANK(B86)</formula>
    </cfRule>
  </conditionalFormatting>
  <conditionalFormatting sqref="B96">
    <cfRule type="expression" dxfId="171" priority="113">
      <formula>ISBLANK(B96)</formula>
    </cfRule>
  </conditionalFormatting>
  <conditionalFormatting sqref="B106">
    <cfRule type="expression" dxfId="170" priority="112">
      <formula>ISBLANK(B106)</formula>
    </cfRule>
  </conditionalFormatting>
  <conditionalFormatting sqref="B116">
    <cfRule type="expression" dxfId="169" priority="111">
      <formula>ISBLANK(B116)</formula>
    </cfRule>
  </conditionalFormatting>
  <conditionalFormatting sqref="B126">
    <cfRule type="expression" dxfId="168" priority="110">
      <formula>ISBLANK(B126)</formula>
    </cfRule>
  </conditionalFormatting>
  <conditionalFormatting sqref="B136">
    <cfRule type="expression" dxfId="167" priority="108">
      <formula>ISBLANK(B136)</formula>
    </cfRule>
  </conditionalFormatting>
  <conditionalFormatting sqref="B146">
    <cfRule type="expression" dxfId="166" priority="106">
      <formula>ISBLANK(B146)</formula>
    </cfRule>
  </conditionalFormatting>
  <conditionalFormatting sqref="B156">
    <cfRule type="expression" dxfId="165" priority="104">
      <formula>ISBLANK(B156)</formula>
    </cfRule>
  </conditionalFormatting>
  <conditionalFormatting sqref="B166">
    <cfRule type="expression" dxfId="164" priority="102">
      <formula>ISBLANK(B166)</formula>
    </cfRule>
  </conditionalFormatting>
  <conditionalFormatting sqref="B176">
    <cfRule type="expression" dxfId="163" priority="100">
      <formula>ISBLANK(B176)</formula>
    </cfRule>
  </conditionalFormatting>
  <conditionalFormatting sqref="B186">
    <cfRule type="expression" dxfId="162" priority="99">
      <formula>ISBLANK(B186)</formula>
    </cfRule>
  </conditionalFormatting>
  <conditionalFormatting sqref="B196">
    <cfRule type="expression" dxfId="161" priority="98">
      <formula>ISBLANK(B196)</formula>
    </cfRule>
  </conditionalFormatting>
  <conditionalFormatting sqref="B206">
    <cfRule type="expression" dxfId="160" priority="97">
      <formula>ISBLANK(B206)</formula>
    </cfRule>
  </conditionalFormatting>
  <conditionalFormatting sqref="B216">
    <cfRule type="expression" dxfId="159" priority="96">
      <formula>ISBLANK(B216)</formula>
    </cfRule>
  </conditionalFormatting>
  <conditionalFormatting sqref="B226">
    <cfRule type="expression" dxfId="158" priority="95">
      <formula>ISBLANK(B226)</formula>
    </cfRule>
  </conditionalFormatting>
  <conditionalFormatting sqref="B236">
    <cfRule type="expression" dxfId="157" priority="94">
      <formula>ISBLANK(B236)</formula>
    </cfRule>
  </conditionalFormatting>
  <conditionalFormatting sqref="B246">
    <cfRule type="expression" dxfId="156" priority="93">
      <formula>ISBLANK(B246)</formula>
    </cfRule>
  </conditionalFormatting>
  <conditionalFormatting sqref="B256">
    <cfRule type="expression" dxfId="155" priority="92">
      <formula>ISBLANK(B256)</formula>
    </cfRule>
  </conditionalFormatting>
  <conditionalFormatting sqref="B266">
    <cfRule type="expression" dxfId="154" priority="91">
      <formula>ISBLANK(B266)</formula>
    </cfRule>
  </conditionalFormatting>
  <conditionalFormatting sqref="B276">
    <cfRule type="expression" dxfId="153" priority="90">
      <formula>ISBLANK(B276)</formula>
    </cfRule>
  </conditionalFormatting>
  <conditionalFormatting sqref="B286">
    <cfRule type="expression" dxfId="152" priority="89">
      <formula>ISBLANK(B286)</formula>
    </cfRule>
  </conditionalFormatting>
  <conditionalFormatting sqref="B296">
    <cfRule type="expression" dxfId="151" priority="88">
      <formula>ISBLANK(B296)</formula>
    </cfRule>
  </conditionalFormatting>
  <conditionalFormatting sqref="B306">
    <cfRule type="expression" dxfId="150" priority="87">
      <formula>ISBLANK(B306)</formula>
    </cfRule>
  </conditionalFormatting>
  <conditionalFormatting sqref="K314:M314">
    <cfRule type="expression" dxfId="149" priority="4">
      <formula>K314&lt;CostEstimate</formula>
    </cfRule>
  </conditionalFormatting>
  <conditionalFormatting sqref="K54:M54">
    <cfRule type="expression" dxfId="148" priority="30">
      <formula>K54&lt;CostEstimate</formula>
    </cfRule>
  </conditionalFormatting>
  <conditionalFormatting sqref="K64:M64">
    <cfRule type="expression" dxfId="147" priority="29">
      <formula>K64&lt;CostEstimate</formula>
    </cfRule>
  </conditionalFormatting>
  <conditionalFormatting sqref="K74:M74">
    <cfRule type="expression" dxfId="146" priority="28">
      <formula>K74&lt;CostEstimate</formula>
    </cfRule>
  </conditionalFormatting>
  <conditionalFormatting sqref="K84:M84">
    <cfRule type="expression" dxfId="145" priority="27">
      <formula>K84&lt;CostEstimate</formula>
    </cfRule>
  </conditionalFormatting>
  <conditionalFormatting sqref="K94:M94">
    <cfRule type="expression" dxfId="144" priority="26">
      <formula>K94&lt;CostEstimate</formula>
    </cfRule>
  </conditionalFormatting>
  <conditionalFormatting sqref="K104:M104">
    <cfRule type="expression" dxfId="143" priority="25">
      <formula>K104&lt;CostEstimate</formula>
    </cfRule>
  </conditionalFormatting>
  <conditionalFormatting sqref="K114:M114">
    <cfRule type="expression" dxfId="142" priority="24">
      <formula>K114&lt;CostEstimate</formula>
    </cfRule>
  </conditionalFormatting>
  <conditionalFormatting sqref="K124:M124">
    <cfRule type="expression" dxfId="141" priority="23">
      <formula>K124&lt;CostEstimate</formula>
    </cfRule>
  </conditionalFormatting>
  <conditionalFormatting sqref="K134:M134">
    <cfRule type="expression" dxfId="140" priority="22">
      <formula>K134&lt;CostEstimate</formula>
    </cfRule>
  </conditionalFormatting>
  <conditionalFormatting sqref="K144:M144">
    <cfRule type="expression" dxfId="139" priority="21">
      <formula>K144&lt;CostEstimate</formula>
    </cfRule>
  </conditionalFormatting>
  <conditionalFormatting sqref="K154:M154">
    <cfRule type="expression" dxfId="138" priority="20">
      <formula>K154&lt;CostEstimate</formula>
    </cfRule>
  </conditionalFormatting>
  <conditionalFormatting sqref="K164:M164">
    <cfRule type="expression" dxfId="137" priority="19">
      <formula>K164&lt;CostEstimate</formula>
    </cfRule>
  </conditionalFormatting>
  <conditionalFormatting sqref="K174:M174">
    <cfRule type="expression" dxfId="136" priority="18">
      <formula>K174&lt;CostEstimate</formula>
    </cfRule>
  </conditionalFormatting>
  <conditionalFormatting sqref="K184:M184">
    <cfRule type="expression" dxfId="135" priority="17">
      <formula>K184&lt;CostEstimate</formula>
    </cfRule>
  </conditionalFormatting>
  <conditionalFormatting sqref="K194:M194">
    <cfRule type="expression" dxfId="134" priority="16">
      <formula>K194&lt;CostEstimate</formula>
    </cfRule>
  </conditionalFormatting>
  <conditionalFormatting sqref="K204:M204">
    <cfRule type="expression" dxfId="133" priority="15">
      <formula>K204&lt;CostEstimate</formula>
    </cfRule>
  </conditionalFormatting>
  <conditionalFormatting sqref="K214:M214">
    <cfRule type="expression" dxfId="132" priority="14">
      <formula>K214&lt;CostEstimate</formula>
    </cfRule>
  </conditionalFormatting>
  <conditionalFormatting sqref="K224:M224">
    <cfRule type="expression" dxfId="131" priority="13">
      <formula>K224&lt;CostEstimate</formula>
    </cfRule>
  </conditionalFormatting>
  <conditionalFormatting sqref="K234:M234">
    <cfRule type="expression" dxfId="130" priority="12">
      <formula>K234&lt;CostEstimate</formula>
    </cfRule>
  </conditionalFormatting>
  <conditionalFormatting sqref="K244:M244">
    <cfRule type="expression" dxfId="129" priority="11">
      <formula>K244&lt;CostEstimate</formula>
    </cfRule>
  </conditionalFormatting>
  <conditionalFormatting sqref="K254:M254">
    <cfRule type="expression" dxfId="128" priority="10">
      <formula>K254&lt;CostEstimate</formula>
    </cfRule>
  </conditionalFormatting>
  <conditionalFormatting sqref="K264:M264">
    <cfRule type="expression" dxfId="127" priority="9">
      <formula>K264&lt;CostEstimate</formula>
    </cfRule>
  </conditionalFormatting>
  <conditionalFormatting sqref="K274:M274">
    <cfRule type="expression" dxfId="126" priority="8">
      <formula>K274&lt;CostEstimate</formula>
    </cfRule>
  </conditionalFormatting>
  <conditionalFormatting sqref="K284:M284">
    <cfRule type="expression" dxfId="125" priority="7">
      <formula>K284&lt;CostEstimate</formula>
    </cfRule>
  </conditionalFormatting>
  <conditionalFormatting sqref="K294:M294">
    <cfRule type="expression" dxfId="124" priority="6">
      <formula>K294&lt;CostEstimate</formula>
    </cfRule>
  </conditionalFormatting>
  <conditionalFormatting sqref="K304:M304">
    <cfRule type="expression" dxfId="123" priority="5">
      <formula>K304&lt;CostEstimate</formula>
    </cfRule>
  </conditionalFormatting>
  <conditionalFormatting sqref="K24:M24">
    <cfRule type="expression" dxfId="122" priority="3">
      <formula>K24&lt;CostEstimate</formula>
    </cfRule>
  </conditionalFormatting>
  <conditionalFormatting sqref="K34:M34">
    <cfRule type="expression" dxfId="121" priority="2">
      <formula>K34&lt;CostEstimate</formula>
    </cfRule>
  </conditionalFormatting>
  <conditionalFormatting sqref="K44:M44">
    <cfRule type="expression" dxfId="120" priority="1">
      <formula>K44&lt;CostEstimate</formula>
    </cfRule>
  </conditionalFormatting>
  <dataValidations count="15">
    <dataValidation type="date" operator="lessThanOrEqual" allowBlank="1" showInputMessage="1" showErrorMessage="1" sqref="B246 B266 B136 B146 B256 B276 B306 B66 B76 B86 B96 B106 B116 B126 B156 B166 B186 B286 B296 B176 B196 B206 B216 B226 B236" xr:uid="{00000000-0002-0000-0600-000000000000}">
      <formula1>TODAY()</formula1>
    </dataValidation>
    <dataValidation operator="lessThanOrEqual" showInputMessage="1" showErrorMessage="1" sqref="A178 A228 A118 A128 A108 A238 A308 A68 A98 A138 A78 A148 A88 A298 A158 A198 A168 A268 A278 A258 A188 A208 A218 A248 A288" xr:uid="{00000000-0002-0000-0600-000001000000}"/>
    <dataValidation type="date" operator="lessThanOrEqual" allowBlank="1" showInputMessage="1" showErrorMessage="1" prompt="When entering dates in this space, please keep in mind that this is the date that the damage occurred. If the damage occurred over a protracted period of time, please use your best judgment in determining when the listed damage began" sqref="B16 B26 B36 B46 B56" xr:uid="{3673E55D-D3C4-442D-8921-1E03684C2B3A}">
      <formula1>TODAY()</formula1>
    </dataValidation>
    <dataValidation allowBlank="1" showInputMessage="1" showErrorMessage="1" prompt="Please enter the street address or map location of the listed damage. If the incurred cost was for county-wide or without a physical location, please list the main location of your facility" sqref="C16:M16 C26:M26 C36:M36 C46:M46 C56:M56" xr:uid="{F4CB3C06-6434-40DB-83C2-9266D2A110C5}"/>
    <dataValidation allowBlank="1" showInputMessage="1" showErrorMessage="1" prompt="Please enter “LAT” and “LONG” in decimal degrees formatting separated by a comma (e.g., 40.392024, -81.333107”) six digits of accuracy following the decimal point are requested so to be as accurate as possible" sqref="O15:Q16 O25:Q26 O35:Q36 O45:Q46 O55:Q56" xr:uid="{252C089A-52D7-4EB6-9F8A-442F4502667D}"/>
    <dataValidation operator="lessThanOrEqual" showInputMessage="1" showErrorMessage="1" prompt="Please enter the cause of the specific damage listed (e.g., High winds, flooding, snow accumulation, etc.) please note that the name of the disaster should NOT be listed here (e.g., Hurricane Maria, DR4599, etc.)" sqref="A18:C19 A28:C29 A38:C39 A48:C49 A58:C59" xr:uid="{22810B87-C2BE-4502-B082-58EFA8982F1A}"/>
    <dataValidation allowBlank="1" showInputMessage="1" showErrorMessage="1" prompt="Please give a detailed description of the damages in support of other provided documents, this may include dimensions, materials, hours worked, etc. Please give a summary of what steps were taken if listing emergency protective measures or labor costs." sqref="D18:Q19 D28:Q29 D38:Q39 D48:Q49 D58:Q59" xr:uid="{9FEBC0D3-B031-432D-8714-A03C30D4608E}"/>
    <dataValidation allowBlank="1" showInputMessage="1" showErrorMessage="1" prompt="As a result of damaged or destroyed facility or component, what has the impact been on the jurisdiction. If this facility component is not brought back to pre-disaster conditions what would the impact be to public services?" sqref="A21:L22 A31:L32 A41:L42 A51:L52 A61:L62" xr:uid="{821DB865-F172-4676-ADC2-24CE92D42D84}"/>
    <dataValidation allowBlank="1" showInputMessage="1" showErrorMessage="1" prompt="Please enter the department impacted by the recorded damage (e.g., Water utility, transportation, education, recreation, etc.)" sqref="M21:Q21 M31:Q31 M41:Q41 M51:Q51 M61:Q61" xr:uid="{3AD86470-A4A7-4CD9-837F-CE8C4E960E19}"/>
    <dataValidation allowBlank="1" showInputMessage="1" showErrorMessage="1" prompt="Please enter your best estimate as to how much of the work has been completed at the time of the PDA" sqref="O22:Q22 O32:Q32 O42:Q42 O52:Q52 O62:Q62" xr:uid="{5955C928-4B2A-4FB0-969E-D5A4A8B1AD79}"/>
    <dataValidation allowBlank="1" showInputMessage="1" showErrorMessage="1" prompt="PLEASE LEAVE THIS SPACE BLANK, This is where the Joint PDA team will enter their damage-specific comments at the time of the PDA" sqref="A24:J24 A34:J34 A44:J44 A54:J54 A64:J64" xr:uid="{FA0AE250-396F-4E0C-B4B4-6C84467E7EA9}"/>
    <dataValidation allowBlank="1" showInputMessage="1" showErrorMessage="1" prompt="In this space please enter the Impacted Entity's estimated cost of repair or replacement of the listed damage, or the estimated cost incurred." sqref="K24:M24 K34:M34 K44:M44 K54:M54 K64:M64" xr:uid="{13D1B6C5-4922-4246-91CF-73A3D101FAEB}"/>
    <dataValidation allowBlank="1" showInputMessage="1" showErrorMessage="1" prompt="PLEASE LEAVE THIS SPACE BLANK, This is where the Joint PDA team will enter their cost estimate at the time of the PDA" sqref="N24:Q24 N34:Q34 N44:Q44 N54:Q54 N64:Q64" xr:uid="{FEB4BE4F-5628-45C1-ADDB-5C6BFC6782A1}"/>
    <dataValidation allowBlank="1" showInputMessage="1" showErrorMessage="1" prompt="These cells will autopopulate as cost estimate values are entered below" sqref="M12:Q14" xr:uid="{4E2A71D0-F3D8-48B3-B11B-4F65CF973BB5}"/>
    <dataValidation allowBlank="1" showInputMessage="1" showErrorMessage="1" prompt="These cells have been pre-filled by the information entered in (PA-1) PDA Contact Sheet" sqref="A12:L14 D1:O1 A1:C11 D3:Q11" xr:uid="{8C9CAC48-9C68-4FD5-AEF6-39299D7E4770}"/>
  </dataValidations>
  <pageMargins left="0.25" right="0.25" top="0.42" bottom="0.5" header="0.25" footer="0.25"/>
  <pageSetup scale="97" orientation="portrait" useFirstPageNumber="1" r:id="rId1"/>
  <headerFooter alignWithMargins="0">
    <oddFooter>&amp;RF-&amp;P</oddFooter>
  </headerFooter>
  <rowBreaks count="5" manualBreakCount="5">
    <brk id="54" max="16" man="1"/>
    <brk id="114" max="16" man="1"/>
    <brk id="164" max="16383" man="1"/>
    <brk id="214" max="16383" man="1"/>
    <brk id="264"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J315"/>
  <sheetViews>
    <sheetView showGridLines="0" zoomScale="80" zoomScaleNormal="80" zoomScaleSheetLayoutView="100" workbookViewId="0">
      <selection activeCell="A11" sqref="A11:Q11"/>
    </sheetView>
  </sheetViews>
  <sheetFormatPr defaultRowHeight="13.2" outlineLevelCol="1" x14ac:dyDescent="0.25"/>
  <cols>
    <col min="1" max="1" width="7.5546875" customWidth="1"/>
    <col min="2" max="2" width="10" customWidth="1"/>
    <col min="3" max="3" width="3.5546875" customWidth="1"/>
    <col min="4" max="4" width="6.109375" customWidth="1"/>
    <col min="5" max="5" width="5.44140625" customWidth="1"/>
    <col min="6" max="6" width="5.88671875" customWidth="1"/>
    <col min="7" max="7" width="5.109375" customWidth="1"/>
    <col min="8" max="8" width="6.6640625" customWidth="1"/>
    <col min="9" max="9" width="8.109375" customWidth="1"/>
    <col min="10" max="10" width="3.88671875" customWidth="1"/>
    <col min="11" max="13" width="7.6640625" customWidth="1"/>
    <col min="14" max="14" width="5.109375" customWidth="1"/>
    <col min="15" max="15" width="5" customWidth="1"/>
    <col min="16" max="16" width="6.5546875" customWidth="1"/>
    <col min="17" max="17" width="7.5546875" customWidth="1"/>
    <col min="18" max="36" width="8.88671875" customWidth="1" outlineLevel="1"/>
  </cols>
  <sheetData>
    <row r="1" spans="1:20" ht="38.4" customHeight="1" x14ac:dyDescent="0.25">
      <c r="A1" s="407"/>
      <c r="B1" s="408"/>
      <c r="C1" s="475" t="s">
        <v>125</v>
      </c>
      <c r="D1" s="476"/>
      <c r="E1" s="476"/>
      <c r="F1" s="476"/>
      <c r="G1" s="476"/>
      <c r="H1" s="476"/>
      <c r="I1" s="476"/>
      <c r="J1" s="476"/>
      <c r="K1" s="476"/>
      <c r="L1" s="476"/>
      <c r="M1" s="476"/>
      <c r="N1" s="476"/>
      <c r="O1" s="415" t="s">
        <v>126</v>
      </c>
      <c r="P1" s="416"/>
      <c r="Q1" s="417"/>
    </row>
    <row r="2" spans="1:20" ht="13.8" thickBot="1" x14ac:dyDescent="0.3">
      <c r="A2" s="409"/>
      <c r="B2" s="410"/>
      <c r="C2" s="413" t="s">
        <v>33</v>
      </c>
      <c r="D2" s="414"/>
      <c r="E2" s="414"/>
      <c r="F2" s="414"/>
      <c r="G2" s="414"/>
      <c r="H2" s="414"/>
      <c r="I2" s="414"/>
      <c r="J2" s="414"/>
      <c r="K2" s="414"/>
      <c r="L2" s="414"/>
      <c r="M2" s="414"/>
      <c r="N2" s="414"/>
      <c r="O2" s="418"/>
      <c r="P2" s="419"/>
      <c r="Q2" s="420"/>
    </row>
    <row r="3" spans="1:20" ht="56.25" customHeight="1" thickBot="1" x14ac:dyDescent="0.3">
      <c r="A3" s="411"/>
      <c r="B3" s="412"/>
      <c r="C3" s="473" t="s">
        <v>120</v>
      </c>
      <c r="D3" s="473"/>
      <c r="E3" s="473"/>
      <c r="F3" s="473"/>
      <c r="G3" s="473"/>
      <c r="H3" s="473"/>
      <c r="I3" s="473"/>
      <c r="J3" s="473"/>
      <c r="K3" s="473"/>
      <c r="L3" s="473"/>
      <c r="M3" s="473"/>
      <c r="N3" s="474"/>
      <c r="O3" s="434" t="str">
        <f>"Date: "&amp;'(PA-1) PDA CONTACT SHEET'!E7</f>
        <v xml:space="preserve">Date: </v>
      </c>
      <c r="P3" s="435"/>
      <c r="Q3" s="436"/>
    </row>
    <row r="4" spans="1:20" x14ac:dyDescent="0.25">
      <c r="A4" s="66"/>
      <c r="B4" s="310" t="s">
        <v>94</v>
      </c>
      <c r="C4" s="310"/>
      <c r="D4" s="310"/>
      <c r="E4" s="310"/>
      <c r="F4" s="310"/>
      <c r="G4" s="310"/>
      <c r="H4" s="310"/>
      <c r="I4" s="310"/>
      <c r="J4" s="310"/>
      <c r="K4" s="310"/>
      <c r="L4" s="310"/>
      <c r="M4" s="310"/>
      <c r="N4" s="310"/>
      <c r="O4" s="67"/>
      <c r="P4" s="67"/>
      <c r="Q4" s="68"/>
    </row>
    <row r="5" spans="1:20" ht="13.5" customHeight="1" x14ac:dyDescent="0.25">
      <c r="A5" s="437" t="s">
        <v>37</v>
      </c>
      <c r="B5" s="438"/>
      <c r="C5" s="439" t="s">
        <v>38</v>
      </c>
      <c r="D5" s="440"/>
      <c r="E5" s="440"/>
      <c r="F5" s="440"/>
      <c r="G5" s="438"/>
      <c r="H5" s="441" t="s">
        <v>39</v>
      </c>
      <c r="I5" s="442"/>
      <c r="J5" s="442"/>
      <c r="K5" s="442"/>
      <c r="L5" s="442"/>
      <c r="M5" s="442"/>
      <c r="N5" s="443"/>
      <c r="O5" s="444" t="s">
        <v>40</v>
      </c>
      <c r="P5" s="445"/>
      <c r="Q5" s="446"/>
    </row>
    <row r="6" spans="1:20" ht="11.25" customHeight="1" thickBot="1" x14ac:dyDescent="0.3">
      <c r="A6" s="421">
        <f>'(PA-1) PDA CONTACT SHEET'!E8</f>
        <v>0</v>
      </c>
      <c r="B6" s="422"/>
      <c r="C6" s="423">
        <f>'(PA-1) PDA CONTACT SHEET'!E9</f>
        <v>0</v>
      </c>
      <c r="D6" s="424"/>
      <c r="E6" s="424"/>
      <c r="F6" s="424"/>
      <c r="G6" s="422"/>
      <c r="H6" s="425">
        <f>'(PA-1) PDA CONTACT SHEET'!E10</f>
        <v>0</v>
      </c>
      <c r="I6" s="426"/>
      <c r="J6" s="426"/>
      <c r="K6" s="426"/>
      <c r="L6" s="426"/>
      <c r="M6" s="426"/>
      <c r="N6" s="427"/>
      <c r="O6" s="425">
        <f>'(PA-1) PDA CONTACT SHEET'!$E$11</f>
        <v>0</v>
      </c>
      <c r="P6" s="426"/>
      <c r="Q6" s="448"/>
    </row>
    <row r="7" spans="1:20" ht="12.75" customHeight="1" x14ac:dyDescent="0.25">
      <c r="A7" s="471" t="s">
        <v>95</v>
      </c>
      <c r="B7" s="461"/>
      <c r="C7" s="461"/>
      <c r="D7" s="461"/>
      <c r="E7" s="461"/>
      <c r="F7" s="461"/>
      <c r="G7" s="461"/>
      <c r="H7" s="461"/>
      <c r="I7" s="472"/>
      <c r="J7" s="468" t="s">
        <v>42</v>
      </c>
      <c r="K7" s="462"/>
      <c r="L7" s="462"/>
      <c r="M7" s="462"/>
      <c r="N7" s="463"/>
      <c r="O7" s="69" t="s">
        <v>40</v>
      </c>
      <c r="Q7" s="70"/>
    </row>
    <row r="8" spans="1:20" ht="12.75" customHeight="1" x14ac:dyDescent="0.25">
      <c r="A8" s="24" t="s">
        <v>43</v>
      </c>
      <c r="B8" s="154">
        <f>'(PA-1) PDA CONTACT SHEET'!E13</f>
        <v>0</v>
      </c>
      <c r="C8" s="154"/>
      <c r="D8" s="154"/>
      <c r="E8" s="154"/>
      <c r="F8" s="154"/>
      <c r="G8" s="154"/>
      <c r="H8" s="154"/>
      <c r="I8" s="155"/>
      <c r="J8" s="154">
        <f>'(PA-1) PDA CONTACT SHEET'!G13</f>
        <v>0</v>
      </c>
      <c r="K8" s="154"/>
      <c r="L8" s="154"/>
      <c r="M8" s="154"/>
      <c r="N8" s="155"/>
      <c r="O8" s="153">
        <f>'(PA-1) PDA CONTACT SHEET'!I13</f>
        <v>0</v>
      </c>
      <c r="P8" s="154"/>
      <c r="Q8" s="398"/>
    </row>
    <row r="9" spans="1:20" ht="12.75" customHeight="1" x14ac:dyDescent="0.25">
      <c r="A9" s="25" t="s">
        <v>96</v>
      </c>
      <c r="B9" s="269">
        <f>'(PA-1) PDA CONTACT SHEET'!E14</f>
        <v>0</v>
      </c>
      <c r="C9" s="269"/>
      <c r="D9" s="269"/>
      <c r="E9" s="269"/>
      <c r="F9" s="269"/>
      <c r="G9" s="269"/>
      <c r="H9" s="269"/>
      <c r="I9" s="270"/>
      <c r="J9" s="396">
        <f>'(PA-1) PDA CONTACT SHEET'!G14</f>
        <v>0</v>
      </c>
      <c r="K9" s="269"/>
      <c r="L9" s="269"/>
      <c r="M9" s="269"/>
      <c r="N9" s="270"/>
      <c r="O9" s="396">
        <f>'(PA-1) PDA CONTACT SHEET'!I14</f>
        <v>0</v>
      </c>
      <c r="P9" s="269"/>
      <c r="Q9" s="397"/>
    </row>
    <row r="10" spans="1:20" ht="13.8" thickBot="1" x14ac:dyDescent="0.3">
      <c r="A10" s="26" t="s">
        <v>45</v>
      </c>
      <c r="B10" s="253">
        <f>'(PA-1) PDA CONTACT SHEET'!E15</f>
        <v>0</v>
      </c>
      <c r="C10" s="253"/>
      <c r="D10" s="253"/>
      <c r="E10" s="253"/>
      <c r="F10" s="253"/>
      <c r="G10" s="253"/>
      <c r="H10" s="253"/>
      <c r="I10" s="254"/>
      <c r="J10" s="253">
        <f>'(PA-1) PDA CONTACT SHEET'!G15</f>
        <v>0</v>
      </c>
      <c r="K10" s="253"/>
      <c r="L10" s="253"/>
      <c r="M10" s="253"/>
      <c r="N10" s="254"/>
      <c r="O10" s="378">
        <f>'(PA-1) PDA CONTACT SHEET'!I15</f>
        <v>0</v>
      </c>
      <c r="P10" s="253"/>
      <c r="Q10" s="379"/>
    </row>
    <row r="11" spans="1:20" ht="14.25" customHeight="1" x14ac:dyDescent="0.25">
      <c r="A11" s="479" t="s">
        <v>97</v>
      </c>
      <c r="B11" s="309"/>
      <c r="C11" s="309"/>
      <c r="D11" s="309"/>
      <c r="E11" s="309"/>
      <c r="F11" s="309"/>
      <c r="G11" s="309"/>
      <c r="H11" s="309"/>
      <c r="I11" s="309"/>
      <c r="J11" s="309"/>
      <c r="K11" s="309"/>
      <c r="L11" s="309"/>
      <c r="M11" s="309"/>
      <c r="N11" s="309"/>
      <c r="O11" s="309"/>
      <c r="P11" s="309"/>
      <c r="Q11" s="311"/>
    </row>
    <row r="12" spans="1:20" ht="13.5" customHeight="1" x14ac:dyDescent="0.25">
      <c r="A12" s="383" t="s">
        <v>98</v>
      </c>
      <c r="B12" s="480"/>
      <c r="C12" s="480"/>
      <c r="D12" s="480"/>
      <c r="E12" s="480"/>
      <c r="F12" s="480"/>
      <c r="G12" s="480"/>
      <c r="H12" s="480"/>
      <c r="I12" s="480"/>
      <c r="J12" s="480"/>
      <c r="K12" s="480"/>
      <c r="L12" s="385"/>
      <c r="M12" s="393" t="s">
        <v>99</v>
      </c>
      <c r="N12" s="394"/>
      <c r="O12" s="394"/>
      <c r="P12" s="394"/>
      <c r="Q12" s="395"/>
    </row>
    <row r="13" spans="1:20" x14ac:dyDescent="0.25">
      <c r="A13" s="383"/>
      <c r="B13" s="480"/>
      <c r="C13" s="480"/>
      <c r="D13" s="480"/>
      <c r="E13" s="480"/>
      <c r="F13" s="480"/>
      <c r="G13" s="480"/>
      <c r="H13" s="480"/>
      <c r="I13" s="480"/>
      <c r="J13" s="480"/>
      <c r="K13" s="480"/>
      <c r="L13" s="385"/>
      <c r="M13" s="389" t="s">
        <v>100</v>
      </c>
      <c r="N13" s="481"/>
      <c r="O13" s="481"/>
      <c r="P13" s="482">
        <f>K24+K34+K44+K54+K64+K74+K84+K94+K104+K114+K124+K134+K144+K154+K164+K174+K184+K194+K204+K214+K224+K234+K244+K254+K264+K274+K284+K294+K304+K314</f>
        <v>0</v>
      </c>
      <c r="Q13" s="483"/>
    </row>
    <row r="14" spans="1:20" ht="13.8" thickBot="1" x14ac:dyDescent="0.3">
      <c r="A14" s="386"/>
      <c r="B14" s="387"/>
      <c r="C14" s="387"/>
      <c r="D14" s="387"/>
      <c r="E14" s="387"/>
      <c r="F14" s="387"/>
      <c r="G14" s="387"/>
      <c r="H14" s="387"/>
      <c r="I14" s="387"/>
      <c r="J14" s="387"/>
      <c r="K14" s="387"/>
      <c r="L14" s="388"/>
      <c r="M14" s="391" t="s">
        <v>101</v>
      </c>
      <c r="N14" s="392"/>
      <c r="O14" s="392"/>
      <c r="P14" s="477">
        <f>N24+N34+N44+N54+N64+N74+N84+N94+N104+N114+N124+N134+N144+N154+N164+N174+N184+N194+N204+N214+N224+N234+N244+N254+N264+N274+N284+N294+N304+N314</f>
        <v>0</v>
      </c>
      <c r="Q14" s="478"/>
    </row>
    <row r="15" spans="1:20" x14ac:dyDescent="0.25">
      <c r="A15" s="4" t="s">
        <v>102</v>
      </c>
      <c r="B15" s="13" t="s">
        <v>103</v>
      </c>
      <c r="C15" s="460" t="s">
        <v>104</v>
      </c>
      <c r="D15" s="461"/>
      <c r="E15" s="461"/>
      <c r="F15" s="462"/>
      <c r="G15" s="462"/>
      <c r="H15" s="462"/>
      <c r="I15" s="462"/>
      <c r="J15" s="462"/>
      <c r="K15" s="462"/>
      <c r="L15" s="462"/>
      <c r="M15" s="463"/>
      <c r="N15" s="9" t="s">
        <v>105</v>
      </c>
      <c r="O15" s="364"/>
      <c r="P15" s="365"/>
      <c r="Q15" s="366"/>
    </row>
    <row r="16" spans="1:20" ht="15" customHeight="1" x14ac:dyDescent="0.25">
      <c r="A16" s="10">
        <v>1</v>
      </c>
      <c r="B16" s="14"/>
      <c r="C16" s="367"/>
      <c r="D16" s="368"/>
      <c r="E16" s="368"/>
      <c r="F16" s="368"/>
      <c r="G16" s="368"/>
      <c r="H16" s="368"/>
      <c r="I16" s="368"/>
      <c r="J16" s="368"/>
      <c r="K16" s="368"/>
      <c r="L16" s="368"/>
      <c r="M16" s="369"/>
      <c r="N16" s="8" t="s">
        <v>106</v>
      </c>
      <c r="O16" s="370"/>
      <c r="P16" s="371"/>
      <c r="Q16" s="372"/>
      <c r="T16" s="92"/>
    </row>
    <row r="17" spans="1:18" x14ac:dyDescent="0.25">
      <c r="A17" s="464" t="s">
        <v>107</v>
      </c>
      <c r="B17" s="465"/>
      <c r="C17" s="466"/>
      <c r="D17" s="465" t="s">
        <v>108</v>
      </c>
      <c r="E17" s="465"/>
      <c r="F17" s="465"/>
      <c r="G17" s="465"/>
      <c r="H17" s="465"/>
      <c r="I17" s="465"/>
      <c r="J17" s="465"/>
      <c r="K17" s="465"/>
      <c r="L17" s="465"/>
      <c r="M17" s="465"/>
      <c r="N17" s="465"/>
      <c r="O17" s="465"/>
      <c r="P17" s="465"/>
      <c r="Q17" s="467"/>
    </row>
    <row r="18" spans="1:18" x14ac:dyDescent="0.25">
      <c r="A18" s="331"/>
      <c r="B18" s="332"/>
      <c r="C18" s="333"/>
      <c r="D18" s="337"/>
      <c r="E18" s="224"/>
      <c r="F18" s="224"/>
      <c r="G18" s="224"/>
      <c r="H18" s="224"/>
      <c r="I18" s="224"/>
      <c r="J18" s="224"/>
      <c r="K18" s="224"/>
      <c r="L18" s="224"/>
      <c r="M18" s="224"/>
      <c r="N18" s="224"/>
      <c r="O18" s="224"/>
      <c r="P18" s="224"/>
      <c r="Q18" s="225"/>
    </row>
    <row r="19" spans="1:18" ht="49.95" customHeight="1" x14ac:dyDescent="0.25">
      <c r="A19" s="334"/>
      <c r="B19" s="335"/>
      <c r="C19" s="336"/>
      <c r="D19" s="338"/>
      <c r="E19" s="339"/>
      <c r="F19" s="339"/>
      <c r="G19" s="339"/>
      <c r="H19" s="339"/>
      <c r="I19" s="339"/>
      <c r="J19" s="339"/>
      <c r="K19" s="339"/>
      <c r="L19" s="339"/>
      <c r="M19" s="339"/>
      <c r="N19" s="339"/>
      <c r="O19" s="339"/>
      <c r="P19" s="339"/>
      <c r="Q19" s="340"/>
    </row>
    <row r="20" spans="1:18" ht="12.75" customHeight="1" x14ac:dyDescent="0.25">
      <c r="A20" s="302" t="s">
        <v>109</v>
      </c>
      <c r="B20" s="303"/>
      <c r="C20" s="303"/>
      <c r="D20" s="173"/>
      <c r="E20" s="173"/>
      <c r="F20" s="173"/>
      <c r="G20" s="173"/>
      <c r="H20" s="173"/>
      <c r="I20" s="173"/>
      <c r="J20" s="173"/>
      <c r="K20" s="173"/>
      <c r="L20" s="174"/>
      <c r="M20" s="456" t="s">
        <v>110</v>
      </c>
      <c r="N20" s="173"/>
      <c r="O20" s="173"/>
      <c r="P20" s="173"/>
      <c r="Q20" s="457"/>
      <c r="R20" s="17"/>
    </row>
    <row r="21" spans="1:18" x14ac:dyDescent="0.25">
      <c r="A21" s="347"/>
      <c r="B21" s="348"/>
      <c r="C21" s="348"/>
      <c r="D21" s="348"/>
      <c r="E21" s="348"/>
      <c r="F21" s="348"/>
      <c r="G21" s="348"/>
      <c r="H21" s="348"/>
      <c r="I21" s="348"/>
      <c r="J21" s="348"/>
      <c r="K21" s="348"/>
      <c r="L21" s="349"/>
      <c r="M21" s="353"/>
      <c r="N21" s="354"/>
      <c r="O21" s="354"/>
      <c r="P21" s="354"/>
      <c r="Q21" s="355"/>
    </row>
    <row r="22" spans="1:18" ht="15.75" customHeight="1" x14ac:dyDescent="0.25">
      <c r="A22" s="350"/>
      <c r="B22" s="351"/>
      <c r="C22" s="351"/>
      <c r="D22" s="351"/>
      <c r="E22" s="351"/>
      <c r="F22" s="351"/>
      <c r="G22" s="351"/>
      <c r="H22" s="351"/>
      <c r="I22" s="351"/>
      <c r="J22" s="351"/>
      <c r="K22" s="351"/>
      <c r="L22" s="352"/>
      <c r="M22" s="458" t="s">
        <v>111</v>
      </c>
      <c r="N22" s="459"/>
      <c r="O22" s="358"/>
      <c r="P22" s="358"/>
      <c r="Q22" s="359"/>
    </row>
    <row r="23" spans="1:18" ht="12.75" customHeight="1" x14ac:dyDescent="0.25">
      <c r="A23" s="449" t="s">
        <v>112</v>
      </c>
      <c r="B23" s="450"/>
      <c r="C23" s="450"/>
      <c r="D23" s="450"/>
      <c r="E23" s="450"/>
      <c r="F23" s="450"/>
      <c r="G23" s="450"/>
      <c r="H23" s="450"/>
      <c r="I23" s="450"/>
      <c r="J23" s="451"/>
      <c r="K23" s="452" t="s">
        <v>113</v>
      </c>
      <c r="L23" s="453"/>
      <c r="M23" s="454"/>
      <c r="N23" s="452" t="s">
        <v>114</v>
      </c>
      <c r="O23" s="453"/>
      <c r="P23" s="453"/>
      <c r="Q23" s="455"/>
    </row>
    <row r="24" spans="1:18" ht="15.75" customHeight="1" thickBot="1" x14ac:dyDescent="0.3">
      <c r="A24" s="322"/>
      <c r="B24" s="323"/>
      <c r="C24" s="323"/>
      <c r="D24" s="323"/>
      <c r="E24" s="323"/>
      <c r="F24" s="323"/>
      <c r="G24" s="323"/>
      <c r="H24" s="323"/>
      <c r="I24" s="323"/>
      <c r="J24" s="324"/>
      <c r="K24" s="325"/>
      <c r="L24" s="326"/>
      <c r="M24" s="327"/>
      <c r="N24" s="328"/>
      <c r="O24" s="329"/>
      <c r="P24" s="329"/>
      <c r="Q24" s="330"/>
    </row>
    <row r="25" spans="1:18" ht="13.8" thickTop="1" x14ac:dyDescent="0.25">
      <c r="A25" s="4" t="s">
        <v>102</v>
      </c>
      <c r="B25" s="13" t="s">
        <v>103</v>
      </c>
      <c r="C25" s="460" t="s">
        <v>104</v>
      </c>
      <c r="D25" s="461"/>
      <c r="E25" s="461"/>
      <c r="F25" s="462"/>
      <c r="G25" s="462"/>
      <c r="H25" s="462"/>
      <c r="I25" s="462"/>
      <c r="J25" s="462"/>
      <c r="K25" s="462"/>
      <c r="L25" s="462"/>
      <c r="M25" s="463"/>
      <c r="N25" s="9" t="s">
        <v>105</v>
      </c>
      <c r="O25" s="364"/>
      <c r="P25" s="365"/>
      <c r="Q25" s="366"/>
    </row>
    <row r="26" spans="1:18" ht="15.75" customHeight="1" x14ac:dyDescent="0.25">
      <c r="A26" s="10">
        <v>2</v>
      </c>
      <c r="B26" s="14"/>
      <c r="C26" s="367"/>
      <c r="D26" s="368"/>
      <c r="E26" s="368"/>
      <c r="F26" s="368"/>
      <c r="G26" s="368"/>
      <c r="H26" s="368"/>
      <c r="I26" s="368"/>
      <c r="J26" s="368"/>
      <c r="K26" s="368"/>
      <c r="L26" s="368"/>
      <c r="M26" s="369"/>
      <c r="N26" s="8" t="s">
        <v>106</v>
      </c>
      <c r="O26" s="370"/>
      <c r="P26" s="371"/>
      <c r="Q26" s="372"/>
    </row>
    <row r="27" spans="1:18" x14ac:dyDescent="0.25">
      <c r="A27" s="464" t="s">
        <v>107</v>
      </c>
      <c r="B27" s="465"/>
      <c r="C27" s="466"/>
      <c r="D27" s="465" t="s">
        <v>108</v>
      </c>
      <c r="E27" s="465"/>
      <c r="F27" s="465"/>
      <c r="G27" s="465"/>
      <c r="H27" s="465"/>
      <c r="I27" s="465"/>
      <c r="J27" s="465"/>
      <c r="K27" s="465"/>
      <c r="L27" s="465"/>
      <c r="M27" s="465"/>
      <c r="N27" s="465"/>
      <c r="O27" s="465"/>
      <c r="P27" s="465"/>
      <c r="Q27" s="467"/>
    </row>
    <row r="28" spans="1:18" x14ac:dyDescent="0.25">
      <c r="A28" s="331"/>
      <c r="B28" s="332"/>
      <c r="C28" s="333"/>
      <c r="D28" s="337"/>
      <c r="E28" s="224"/>
      <c r="F28" s="224"/>
      <c r="G28" s="224"/>
      <c r="H28" s="224"/>
      <c r="I28" s="224"/>
      <c r="J28" s="224"/>
      <c r="K28" s="224"/>
      <c r="L28" s="224"/>
      <c r="M28" s="224"/>
      <c r="N28" s="224"/>
      <c r="O28" s="224"/>
      <c r="P28" s="224"/>
      <c r="Q28" s="225"/>
    </row>
    <row r="29" spans="1:18" ht="49.95" customHeight="1" x14ac:dyDescent="0.25">
      <c r="A29" s="334"/>
      <c r="B29" s="335"/>
      <c r="C29" s="336"/>
      <c r="D29" s="338"/>
      <c r="E29" s="339"/>
      <c r="F29" s="339"/>
      <c r="G29" s="339"/>
      <c r="H29" s="339"/>
      <c r="I29" s="339"/>
      <c r="J29" s="339"/>
      <c r="K29" s="339"/>
      <c r="L29" s="339"/>
      <c r="M29" s="339"/>
      <c r="N29" s="339"/>
      <c r="O29" s="339"/>
      <c r="P29" s="339"/>
      <c r="Q29" s="340"/>
    </row>
    <row r="30" spans="1:18" ht="14.25" customHeight="1" x14ac:dyDescent="0.25">
      <c r="A30" s="302" t="s">
        <v>109</v>
      </c>
      <c r="B30" s="303"/>
      <c r="C30" s="303"/>
      <c r="D30" s="173"/>
      <c r="E30" s="173"/>
      <c r="F30" s="173"/>
      <c r="G30" s="173"/>
      <c r="H30" s="173"/>
      <c r="I30" s="173"/>
      <c r="J30" s="173"/>
      <c r="K30" s="173"/>
      <c r="L30" s="174"/>
      <c r="M30" s="456" t="s">
        <v>110</v>
      </c>
      <c r="N30" s="173"/>
      <c r="O30" s="173"/>
      <c r="P30" s="173"/>
      <c r="Q30" s="457"/>
    </row>
    <row r="31" spans="1:18" x14ac:dyDescent="0.25">
      <c r="A31" s="347"/>
      <c r="B31" s="348"/>
      <c r="C31" s="348"/>
      <c r="D31" s="348"/>
      <c r="E31" s="348"/>
      <c r="F31" s="348"/>
      <c r="G31" s="348"/>
      <c r="H31" s="348"/>
      <c r="I31" s="348"/>
      <c r="J31" s="348"/>
      <c r="K31" s="348"/>
      <c r="L31" s="349"/>
      <c r="M31" s="353"/>
      <c r="N31" s="354"/>
      <c r="O31" s="354"/>
      <c r="P31" s="354"/>
      <c r="Q31" s="355"/>
    </row>
    <row r="32" spans="1:18" ht="15.75" customHeight="1" x14ac:dyDescent="0.25">
      <c r="A32" s="350"/>
      <c r="B32" s="351"/>
      <c r="C32" s="351"/>
      <c r="D32" s="351"/>
      <c r="E32" s="351"/>
      <c r="F32" s="351"/>
      <c r="G32" s="351"/>
      <c r="H32" s="351"/>
      <c r="I32" s="351"/>
      <c r="J32" s="351"/>
      <c r="K32" s="351"/>
      <c r="L32" s="352"/>
      <c r="M32" s="458" t="s">
        <v>111</v>
      </c>
      <c r="N32" s="459"/>
      <c r="O32" s="358"/>
      <c r="P32" s="358"/>
      <c r="Q32" s="359"/>
    </row>
    <row r="33" spans="1:17" ht="12.75" customHeight="1" x14ac:dyDescent="0.25">
      <c r="A33" s="449" t="s">
        <v>112</v>
      </c>
      <c r="B33" s="450"/>
      <c r="C33" s="450"/>
      <c r="D33" s="450"/>
      <c r="E33" s="450"/>
      <c r="F33" s="450"/>
      <c r="G33" s="450"/>
      <c r="H33" s="450"/>
      <c r="I33" s="450"/>
      <c r="J33" s="451"/>
      <c r="K33" s="452" t="s">
        <v>113</v>
      </c>
      <c r="L33" s="453"/>
      <c r="M33" s="454"/>
      <c r="N33" s="452" t="s">
        <v>114</v>
      </c>
      <c r="O33" s="453"/>
      <c r="P33" s="453"/>
      <c r="Q33" s="455"/>
    </row>
    <row r="34" spans="1:17" ht="15.75" customHeight="1" thickBot="1" x14ac:dyDescent="0.3">
      <c r="A34" s="322"/>
      <c r="B34" s="323"/>
      <c r="C34" s="323"/>
      <c r="D34" s="323"/>
      <c r="E34" s="323"/>
      <c r="F34" s="323"/>
      <c r="G34" s="323"/>
      <c r="H34" s="323"/>
      <c r="I34" s="323"/>
      <c r="J34" s="324"/>
      <c r="K34" s="325"/>
      <c r="L34" s="326"/>
      <c r="M34" s="327"/>
      <c r="N34" s="328"/>
      <c r="O34" s="329"/>
      <c r="P34" s="329"/>
      <c r="Q34" s="330"/>
    </row>
    <row r="35" spans="1:17" ht="13.8" thickTop="1" x14ac:dyDescent="0.25">
      <c r="A35" s="4" t="s">
        <v>102</v>
      </c>
      <c r="B35" s="13" t="s">
        <v>103</v>
      </c>
      <c r="C35" s="460" t="s">
        <v>104</v>
      </c>
      <c r="D35" s="461"/>
      <c r="E35" s="461"/>
      <c r="F35" s="462"/>
      <c r="G35" s="462"/>
      <c r="H35" s="462"/>
      <c r="I35" s="462"/>
      <c r="J35" s="462"/>
      <c r="K35" s="462"/>
      <c r="L35" s="462"/>
      <c r="M35" s="463"/>
      <c r="N35" s="9" t="s">
        <v>105</v>
      </c>
      <c r="O35" s="364"/>
      <c r="P35" s="365"/>
      <c r="Q35" s="366"/>
    </row>
    <row r="36" spans="1:17" ht="15.75" customHeight="1" x14ac:dyDescent="0.25">
      <c r="A36" s="10">
        <v>3</v>
      </c>
      <c r="B36" s="14"/>
      <c r="C36" s="367"/>
      <c r="D36" s="368"/>
      <c r="E36" s="368"/>
      <c r="F36" s="368"/>
      <c r="G36" s="368"/>
      <c r="H36" s="368"/>
      <c r="I36" s="368"/>
      <c r="J36" s="368"/>
      <c r="K36" s="368"/>
      <c r="L36" s="368"/>
      <c r="M36" s="369"/>
      <c r="N36" s="8" t="s">
        <v>106</v>
      </c>
      <c r="O36" s="370"/>
      <c r="P36" s="371"/>
      <c r="Q36" s="372"/>
    </row>
    <row r="37" spans="1:17" x14ac:dyDescent="0.25">
      <c r="A37" s="464" t="s">
        <v>107</v>
      </c>
      <c r="B37" s="465"/>
      <c r="C37" s="466"/>
      <c r="D37" s="465" t="s">
        <v>108</v>
      </c>
      <c r="E37" s="465"/>
      <c r="F37" s="465"/>
      <c r="G37" s="465"/>
      <c r="H37" s="465"/>
      <c r="I37" s="465"/>
      <c r="J37" s="465"/>
      <c r="K37" s="465"/>
      <c r="L37" s="465"/>
      <c r="M37" s="465"/>
      <c r="N37" s="465"/>
      <c r="O37" s="465"/>
      <c r="P37" s="465"/>
      <c r="Q37" s="467"/>
    </row>
    <row r="38" spans="1:17" x14ac:dyDescent="0.25">
      <c r="A38" s="331"/>
      <c r="B38" s="332"/>
      <c r="C38" s="333"/>
      <c r="D38" s="337"/>
      <c r="E38" s="224"/>
      <c r="F38" s="224"/>
      <c r="G38" s="224"/>
      <c r="H38" s="224"/>
      <c r="I38" s="224"/>
      <c r="J38" s="224"/>
      <c r="K38" s="224"/>
      <c r="L38" s="224"/>
      <c r="M38" s="224"/>
      <c r="N38" s="224"/>
      <c r="O38" s="224"/>
      <c r="P38" s="224"/>
      <c r="Q38" s="225"/>
    </row>
    <row r="39" spans="1:17" ht="49.95" customHeight="1" x14ac:dyDescent="0.25">
      <c r="A39" s="334"/>
      <c r="B39" s="335"/>
      <c r="C39" s="336"/>
      <c r="D39" s="338"/>
      <c r="E39" s="339"/>
      <c r="F39" s="339"/>
      <c r="G39" s="339"/>
      <c r="H39" s="339"/>
      <c r="I39" s="339"/>
      <c r="J39" s="339"/>
      <c r="K39" s="339"/>
      <c r="L39" s="339"/>
      <c r="M39" s="339"/>
      <c r="N39" s="339"/>
      <c r="O39" s="339"/>
      <c r="P39" s="339"/>
      <c r="Q39" s="340"/>
    </row>
    <row r="40" spans="1:17" ht="14.25" customHeight="1" x14ac:dyDescent="0.25">
      <c r="A40" s="302" t="s">
        <v>109</v>
      </c>
      <c r="B40" s="303"/>
      <c r="C40" s="303"/>
      <c r="D40" s="173"/>
      <c r="E40" s="173"/>
      <c r="F40" s="173"/>
      <c r="G40" s="173"/>
      <c r="H40" s="173"/>
      <c r="I40" s="173"/>
      <c r="J40" s="173"/>
      <c r="K40" s="173"/>
      <c r="L40" s="174"/>
      <c r="M40" s="456" t="s">
        <v>110</v>
      </c>
      <c r="N40" s="173"/>
      <c r="O40" s="173"/>
      <c r="P40" s="173"/>
      <c r="Q40" s="457"/>
    </row>
    <row r="41" spans="1:17" x14ac:dyDescent="0.25">
      <c r="A41" s="347"/>
      <c r="B41" s="348"/>
      <c r="C41" s="348"/>
      <c r="D41" s="348"/>
      <c r="E41" s="348"/>
      <c r="F41" s="348"/>
      <c r="G41" s="348"/>
      <c r="H41" s="348"/>
      <c r="I41" s="348"/>
      <c r="J41" s="348"/>
      <c r="K41" s="348"/>
      <c r="L41" s="349"/>
      <c r="M41" s="353"/>
      <c r="N41" s="354"/>
      <c r="O41" s="354"/>
      <c r="P41" s="354"/>
      <c r="Q41" s="355"/>
    </row>
    <row r="42" spans="1:17" ht="15.75" customHeight="1" x14ac:dyDescent="0.25">
      <c r="A42" s="350"/>
      <c r="B42" s="351"/>
      <c r="C42" s="351"/>
      <c r="D42" s="351"/>
      <c r="E42" s="351"/>
      <c r="F42" s="351"/>
      <c r="G42" s="351"/>
      <c r="H42" s="351"/>
      <c r="I42" s="351"/>
      <c r="J42" s="351"/>
      <c r="K42" s="351"/>
      <c r="L42" s="352"/>
      <c r="M42" s="458" t="s">
        <v>111</v>
      </c>
      <c r="N42" s="459"/>
      <c r="O42" s="358"/>
      <c r="P42" s="358"/>
      <c r="Q42" s="359"/>
    </row>
    <row r="43" spans="1:17" ht="12.75" customHeight="1" x14ac:dyDescent="0.25">
      <c r="A43" s="449" t="s">
        <v>112</v>
      </c>
      <c r="B43" s="450"/>
      <c r="C43" s="450"/>
      <c r="D43" s="450"/>
      <c r="E43" s="450"/>
      <c r="F43" s="450"/>
      <c r="G43" s="450"/>
      <c r="H43" s="450"/>
      <c r="I43" s="450"/>
      <c r="J43" s="451"/>
      <c r="K43" s="452" t="s">
        <v>113</v>
      </c>
      <c r="L43" s="453"/>
      <c r="M43" s="454"/>
      <c r="N43" s="452" t="s">
        <v>114</v>
      </c>
      <c r="O43" s="453"/>
      <c r="P43" s="453"/>
      <c r="Q43" s="455"/>
    </row>
    <row r="44" spans="1:17" ht="15.75" customHeight="1" thickBot="1" x14ac:dyDescent="0.3">
      <c r="A44" s="322"/>
      <c r="B44" s="323"/>
      <c r="C44" s="323"/>
      <c r="D44" s="323"/>
      <c r="E44" s="323"/>
      <c r="F44" s="323"/>
      <c r="G44" s="323"/>
      <c r="H44" s="323"/>
      <c r="I44" s="323"/>
      <c r="J44" s="324"/>
      <c r="K44" s="325"/>
      <c r="L44" s="326"/>
      <c r="M44" s="327"/>
      <c r="N44" s="328"/>
      <c r="O44" s="329"/>
      <c r="P44" s="329"/>
      <c r="Q44" s="330"/>
    </row>
    <row r="45" spans="1:17" ht="13.8" thickTop="1" x14ac:dyDescent="0.25">
      <c r="A45" s="4" t="s">
        <v>102</v>
      </c>
      <c r="B45" s="13" t="s">
        <v>103</v>
      </c>
      <c r="C45" s="460" t="s">
        <v>104</v>
      </c>
      <c r="D45" s="461"/>
      <c r="E45" s="461"/>
      <c r="F45" s="462"/>
      <c r="G45" s="462"/>
      <c r="H45" s="462"/>
      <c r="I45" s="462"/>
      <c r="J45" s="462"/>
      <c r="K45" s="462"/>
      <c r="L45" s="462"/>
      <c r="M45" s="463"/>
      <c r="N45" s="9" t="s">
        <v>105</v>
      </c>
      <c r="O45" s="364"/>
      <c r="P45" s="365"/>
      <c r="Q45" s="366"/>
    </row>
    <row r="46" spans="1:17" ht="15.75" customHeight="1" x14ac:dyDescent="0.25">
      <c r="A46" s="10">
        <v>4</v>
      </c>
      <c r="B46" s="14"/>
      <c r="C46" s="367"/>
      <c r="D46" s="368"/>
      <c r="E46" s="368"/>
      <c r="F46" s="368"/>
      <c r="G46" s="368"/>
      <c r="H46" s="368"/>
      <c r="I46" s="368"/>
      <c r="J46" s="368"/>
      <c r="K46" s="368"/>
      <c r="L46" s="368"/>
      <c r="M46" s="369"/>
      <c r="N46" s="8" t="s">
        <v>106</v>
      </c>
      <c r="O46" s="370"/>
      <c r="P46" s="371"/>
      <c r="Q46" s="372"/>
    </row>
    <row r="47" spans="1:17" x14ac:dyDescent="0.25">
      <c r="A47" s="464" t="s">
        <v>107</v>
      </c>
      <c r="B47" s="465"/>
      <c r="C47" s="466"/>
      <c r="D47" s="465" t="s">
        <v>108</v>
      </c>
      <c r="E47" s="465"/>
      <c r="F47" s="465"/>
      <c r="G47" s="465"/>
      <c r="H47" s="465"/>
      <c r="I47" s="465"/>
      <c r="J47" s="465"/>
      <c r="K47" s="465"/>
      <c r="L47" s="465"/>
      <c r="M47" s="465"/>
      <c r="N47" s="465"/>
      <c r="O47" s="465"/>
      <c r="P47" s="465"/>
      <c r="Q47" s="467"/>
    </row>
    <row r="48" spans="1:17" x14ac:dyDescent="0.25">
      <c r="A48" s="331"/>
      <c r="B48" s="332"/>
      <c r="C48" s="333"/>
      <c r="D48" s="337"/>
      <c r="E48" s="224"/>
      <c r="F48" s="224"/>
      <c r="G48" s="224"/>
      <c r="H48" s="224"/>
      <c r="I48" s="224"/>
      <c r="J48" s="224"/>
      <c r="K48" s="224"/>
      <c r="L48" s="224"/>
      <c r="M48" s="224"/>
      <c r="N48" s="224"/>
      <c r="O48" s="224"/>
      <c r="P48" s="224"/>
      <c r="Q48" s="225"/>
    </row>
    <row r="49" spans="1:18" ht="49.95" customHeight="1" x14ac:dyDescent="0.25">
      <c r="A49" s="334"/>
      <c r="B49" s="335"/>
      <c r="C49" s="336"/>
      <c r="D49" s="338"/>
      <c r="E49" s="339"/>
      <c r="F49" s="339"/>
      <c r="G49" s="339"/>
      <c r="H49" s="339"/>
      <c r="I49" s="339"/>
      <c r="J49" s="339"/>
      <c r="K49" s="339"/>
      <c r="L49" s="339"/>
      <c r="M49" s="339"/>
      <c r="N49" s="339"/>
      <c r="O49" s="339"/>
      <c r="P49" s="339"/>
      <c r="Q49" s="340"/>
    </row>
    <row r="50" spans="1:18" ht="14.25" customHeight="1" x14ac:dyDescent="0.25">
      <c r="A50" s="302" t="s">
        <v>109</v>
      </c>
      <c r="B50" s="303"/>
      <c r="C50" s="303"/>
      <c r="D50" s="173"/>
      <c r="E50" s="173"/>
      <c r="F50" s="173"/>
      <c r="G50" s="173"/>
      <c r="H50" s="173"/>
      <c r="I50" s="173"/>
      <c r="J50" s="173"/>
      <c r="K50" s="173"/>
      <c r="L50" s="174"/>
      <c r="M50" s="456" t="s">
        <v>110</v>
      </c>
      <c r="N50" s="173"/>
      <c r="O50" s="173"/>
      <c r="P50" s="173"/>
      <c r="Q50" s="457"/>
    </row>
    <row r="51" spans="1:18" ht="12.75" customHeight="1" x14ac:dyDescent="0.25">
      <c r="A51" s="347"/>
      <c r="B51" s="348"/>
      <c r="C51" s="348"/>
      <c r="D51" s="348"/>
      <c r="E51" s="348"/>
      <c r="F51" s="348"/>
      <c r="G51" s="348"/>
      <c r="H51" s="348"/>
      <c r="I51" s="348"/>
      <c r="J51" s="348"/>
      <c r="K51" s="348"/>
      <c r="L51" s="349"/>
      <c r="M51" s="353"/>
      <c r="N51" s="354"/>
      <c r="O51" s="354"/>
      <c r="P51" s="354"/>
      <c r="Q51" s="355"/>
    </row>
    <row r="52" spans="1:18" ht="15.75" customHeight="1" x14ac:dyDescent="0.25">
      <c r="A52" s="350"/>
      <c r="B52" s="351"/>
      <c r="C52" s="351"/>
      <c r="D52" s="351"/>
      <c r="E52" s="351"/>
      <c r="F52" s="351"/>
      <c r="G52" s="351"/>
      <c r="H52" s="351"/>
      <c r="I52" s="351"/>
      <c r="J52" s="351"/>
      <c r="K52" s="351"/>
      <c r="L52" s="352"/>
      <c r="M52" s="458" t="s">
        <v>111</v>
      </c>
      <c r="N52" s="459"/>
      <c r="O52" s="358"/>
      <c r="P52" s="358"/>
      <c r="Q52" s="359"/>
      <c r="R52" s="92"/>
    </row>
    <row r="53" spans="1:18" ht="12.75" customHeight="1" x14ac:dyDescent="0.25">
      <c r="A53" s="449" t="s">
        <v>112</v>
      </c>
      <c r="B53" s="450"/>
      <c r="C53" s="450"/>
      <c r="D53" s="450"/>
      <c r="E53" s="450"/>
      <c r="F53" s="450"/>
      <c r="G53" s="450"/>
      <c r="H53" s="450"/>
      <c r="I53" s="450"/>
      <c r="J53" s="451"/>
      <c r="K53" s="452" t="s">
        <v>113</v>
      </c>
      <c r="L53" s="453"/>
      <c r="M53" s="454"/>
      <c r="N53" s="452" t="s">
        <v>114</v>
      </c>
      <c r="O53" s="453"/>
      <c r="P53" s="453"/>
      <c r="Q53" s="455"/>
    </row>
    <row r="54" spans="1:18" ht="15.75" customHeight="1" thickBot="1" x14ac:dyDescent="0.3">
      <c r="A54" s="322"/>
      <c r="B54" s="323"/>
      <c r="C54" s="323"/>
      <c r="D54" s="323"/>
      <c r="E54" s="323"/>
      <c r="F54" s="323"/>
      <c r="G54" s="323"/>
      <c r="H54" s="323"/>
      <c r="I54" s="323"/>
      <c r="J54" s="324"/>
      <c r="K54" s="325"/>
      <c r="L54" s="326"/>
      <c r="M54" s="327"/>
      <c r="N54" s="328"/>
      <c r="O54" s="329"/>
      <c r="P54" s="329"/>
      <c r="Q54" s="330"/>
    </row>
    <row r="55" spans="1:18" ht="13.8" thickTop="1" x14ac:dyDescent="0.25">
      <c r="A55" s="4" t="s">
        <v>102</v>
      </c>
      <c r="B55" s="13" t="s">
        <v>103</v>
      </c>
      <c r="C55" s="460" t="s">
        <v>104</v>
      </c>
      <c r="D55" s="461"/>
      <c r="E55" s="461"/>
      <c r="F55" s="462"/>
      <c r="G55" s="462"/>
      <c r="H55" s="462"/>
      <c r="I55" s="462"/>
      <c r="J55" s="462"/>
      <c r="K55" s="462"/>
      <c r="L55" s="462"/>
      <c r="M55" s="463"/>
      <c r="N55" s="9" t="s">
        <v>105</v>
      </c>
      <c r="O55" s="364"/>
      <c r="P55" s="365"/>
      <c r="Q55" s="366"/>
    </row>
    <row r="56" spans="1:18" x14ac:dyDescent="0.25">
      <c r="A56" s="10">
        <v>5</v>
      </c>
      <c r="B56" s="14"/>
      <c r="C56" s="367"/>
      <c r="D56" s="368"/>
      <c r="E56" s="368"/>
      <c r="F56" s="368"/>
      <c r="G56" s="368"/>
      <c r="H56" s="368"/>
      <c r="I56" s="368"/>
      <c r="J56" s="368"/>
      <c r="K56" s="368"/>
      <c r="L56" s="368"/>
      <c r="M56" s="369"/>
      <c r="N56" s="8" t="s">
        <v>106</v>
      </c>
      <c r="O56" s="370"/>
      <c r="P56" s="371"/>
      <c r="Q56" s="372"/>
    </row>
    <row r="57" spans="1:18" x14ac:dyDescent="0.25">
      <c r="A57" s="464" t="s">
        <v>107</v>
      </c>
      <c r="B57" s="465"/>
      <c r="C57" s="466"/>
      <c r="D57" s="465" t="s">
        <v>108</v>
      </c>
      <c r="E57" s="465"/>
      <c r="F57" s="465"/>
      <c r="G57" s="465"/>
      <c r="H57" s="465"/>
      <c r="I57" s="465"/>
      <c r="J57" s="465"/>
      <c r="K57" s="465"/>
      <c r="L57" s="465"/>
      <c r="M57" s="465"/>
      <c r="N57" s="465"/>
      <c r="O57" s="465"/>
      <c r="P57" s="465"/>
      <c r="Q57" s="467"/>
    </row>
    <row r="58" spans="1:18" x14ac:dyDescent="0.25">
      <c r="A58" s="331"/>
      <c r="B58" s="332"/>
      <c r="C58" s="333"/>
      <c r="D58" s="337"/>
      <c r="E58" s="224"/>
      <c r="F58" s="224"/>
      <c r="G58" s="224"/>
      <c r="H58" s="224"/>
      <c r="I58" s="224"/>
      <c r="J58" s="224"/>
      <c r="K58" s="224"/>
      <c r="L58" s="224"/>
      <c r="M58" s="224"/>
      <c r="N58" s="224"/>
      <c r="O58" s="224"/>
      <c r="P58" s="224"/>
      <c r="Q58" s="225"/>
    </row>
    <row r="59" spans="1:18" ht="49.95" customHeight="1" x14ac:dyDescent="0.25">
      <c r="A59" s="334"/>
      <c r="B59" s="335"/>
      <c r="C59" s="336"/>
      <c r="D59" s="338"/>
      <c r="E59" s="339"/>
      <c r="F59" s="339"/>
      <c r="G59" s="339"/>
      <c r="H59" s="339"/>
      <c r="I59" s="339"/>
      <c r="J59" s="339"/>
      <c r="K59" s="339"/>
      <c r="L59" s="339"/>
      <c r="M59" s="339"/>
      <c r="N59" s="339"/>
      <c r="O59" s="339"/>
      <c r="P59" s="339"/>
      <c r="Q59" s="340"/>
    </row>
    <row r="60" spans="1:18" ht="12.75" customHeight="1" x14ac:dyDescent="0.25">
      <c r="A60" s="302" t="s">
        <v>109</v>
      </c>
      <c r="B60" s="303"/>
      <c r="C60" s="303"/>
      <c r="D60" s="173"/>
      <c r="E60" s="173"/>
      <c r="F60" s="173"/>
      <c r="G60" s="173"/>
      <c r="H60" s="173"/>
      <c r="I60" s="173"/>
      <c r="J60" s="173"/>
      <c r="K60" s="173"/>
      <c r="L60" s="174"/>
      <c r="M60" s="456" t="s">
        <v>110</v>
      </c>
      <c r="N60" s="173"/>
      <c r="O60" s="173"/>
      <c r="P60" s="173"/>
      <c r="Q60" s="457"/>
    </row>
    <row r="61" spans="1:18" x14ac:dyDescent="0.25">
      <c r="A61" s="347"/>
      <c r="B61" s="348"/>
      <c r="C61" s="348"/>
      <c r="D61" s="348"/>
      <c r="E61" s="348"/>
      <c r="F61" s="348"/>
      <c r="G61" s="348"/>
      <c r="H61" s="348"/>
      <c r="I61" s="348"/>
      <c r="J61" s="348"/>
      <c r="K61" s="348"/>
      <c r="L61" s="349"/>
      <c r="M61" s="353"/>
      <c r="N61" s="354"/>
      <c r="O61" s="354"/>
      <c r="P61" s="354"/>
      <c r="Q61" s="355"/>
    </row>
    <row r="62" spans="1:18" x14ac:dyDescent="0.25">
      <c r="A62" s="350"/>
      <c r="B62" s="351"/>
      <c r="C62" s="351"/>
      <c r="D62" s="351"/>
      <c r="E62" s="351"/>
      <c r="F62" s="351"/>
      <c r="G62" s="351"/>
      <c r="H62" s="351"/>
      <c r="I62" s="351"/>
      <c r="J62" s="351"/>
      <c r="K62" s="351"/>
      <c r="L62" s="352"/>
      <c r="M62" s="458" t="s">
        <v>111</v>
      </c>
      <c r="N62" s="459"/>
      <c r="O62" s="358"/>
      <c r="P62" s="358"/>
      <c r="Q62" s="359"/>
    </row>
    <row r="63" spans="1:18" ht="12.75" customHeight="1" x14ac:dyDescent="0.25">
      <c r="A63" s="449" t="s">
        <v>112</v>
      </c>
      <c r="B63" s="450"/>
      <c r="C63" s="450"/>
      <c r="D63" s="450"/>
      <c r="E63" s="450"/>
      <c r="F63" s="450"/>
      <c r="G63" s="450"/>
      <c r="H63" s="450"/>
      <c r="I63" s="450"/>
      <c r="J63" s="451"/>
      <c r="K63" s="452" t="s">
        <v>113</v>
      </c>
      <c r="L63" s="453"/>
      <c r="M63" s="454"/>
      <c r="N63" s="452" t="s">
        <v>114</v>
      </c>
      <c r="O63" s="453"/>
      <c r="P63" s="453"/>
      <c r="Q63" s="455"/>
    </row>
    <row r="64" spans="1:18" ht="13.8" thickBot="1" x14ac:dyDescent="0.3">
      <c r="A64" s="322"/>
      <c r="B64" s="323"/>
      <c r="C64" s="323"/>
      <c r="D64" s="323"/>
      <c r="E64" s="323"/>
      <c r="F64" s="323"/>
      <c r="G64" s="323"/>
      <c r="H64" s="323"/>
      <c r="I64" s="323"/>
      <c r="J64" s="324"/>
      <c r="K64" s="325"/>
      <c r="L64" s="326"/>
      <c r="M64" s="327"/>
      <c r="N64" s="328"/>
      <c r="O64" s="329"/>
      <c r="P64" s="329"/>
      <c r="Q64" s="330"/>
    </row>
    <row r="65" spans="1:17" ht="13.8" thickTop="1" x14ac:dyDescent="0.25">
      <c r="A65" s="4" t="s">
        <v>102</v>
      </c>
      <c r="B65" s="13" t="s">
        <v>103</v>
      </c>
      <c r="C65" s="460" t="s">
        <v>104</v>
      </c>
      <c r="D65" s="461"/>
      <c r="E65" s="461"/>
      <c r="F65" s="462"/>
      <c r="G65" s="462"/>
      <c r="H65" s="462"/>
      <c r="I65" s="462"/>
      <c r="J65" s="462"/>
      <c r="K65" s="462"/>
      <c r="L65" s="462"/>
      <c r="M65" s="463"/>
      <c r="N65" s="9" t="s">
        <v>105</v>
      </c>
      <c r="O65" s="364"/>
      <c r="P65" s="365"/>
      <c r="Q65" s="366"/>
    </row>
    <row r="66" spans="1:17" x14ac:dyDescent="0.25">
      <c r="A66" s="10">
        <v>6</v>
      </c>
      <c r="B66" s="14"/>
      <c r="C66" s="367"/>
      <c r="D66" s="368"/>
      <c r="E66" s="368"/>
      <c r="F66" s="368"/>
      <c r="G66" s="368"/>
      <c r="H66" s="368"/>
      <c r="I66" s="368"/>
      <c r="J66" s="368"/>
      <c r="K66" s="368"/>
      <c r="L66" s="368"/>
      <c r="M66" s="369"/>
      <c r="N66" s="8" t="s">
        <v>106</v>
      </c>
      <c r="O66" s="370"/>
      <c r="P66" s="371"/>
      <c r="Q66" s="372"/>
    </row>
    <row r="67" spans="1:17" x14ac:dyDescent="0.25">
      <c r="A67" s="464" t="s">
        <v>107</v>
      </c>
      <c r="B67" s="465"/>
      <c r="C67" s="466"/>
      <c r="D67" s="465" t="s">
        <v>108</v>
      </c>
      <c r="E67" s="465"/>
      <c r="F67" s="465"/>
      <c r="G67" s="465"/>
      <c r="H67" s="465"/>
      <c r="I67" s="465"/>
      <c r="J67" s="465"/>
      <c r="K67" s="465"/>
      <c r="L67" s="465"/>
      <c r="M67" s="465"/>
      <c r="N67" s="465"/>
      <c r="O67" s="465"/>
      <c r="P67" s="465"/>
      <c r="Q67" s="467"/>
    </row>
    <row r="68" spans="1:17" x14ac:dyDescent="0.25">
      <c r="A68" s="331"/>
      <c r="B68" s="332"/>
      <c r="C68" s="333"/>
      <c r="D68" s="337"/>
      <c r="E68" s="224"/>
      <c r="F68" s="224"/>
      <c r="G68" s="224"/>
      <c r="H68" s="224"/>
      <c r="I68" s="224"/>
      <c r="J68" s="224"/>
      <c r="K68" s="224"/>
      <c r="L68" s="224"/>
      <c r="M68" s="224"/>
      <c r="N68" s="224"/>
      <c r="O68" s="224"/>
      <c r="P68" s="224"/>
      <c r="Q68" s="225"/>
    </row>
    <row r="69" spans="1:17" ht="49.95" customHeight="1" x14ac:dyDescent="0.25">
      <c r="A69" s="334"/>
      <c r="B69" s="335"/>
      <c r="C69" s="336"/>
      <c r="D69" s="338"/>
      <c r="E69" s="339"/>
      <c r="F69" s="339"/>
      <c r="G69" s="339"/>
      <c r="H69" s="339"/>
      <c r="I69" s="339"/>
      <c r="J69" s="339"/>
      <c r="K69" s="339"/>
      <c r="L69" s="339"/>
      <c r="M69" s="339"/>
      <c r="N69" s="339"/>
      <c r="O69" s="339"/>
      <c r="P69" s="339"/>
      <c r="Q69" s="340"/>
    </row>
    <row r="70" spans="1:17" ht="12.75" customHeight="1" x14ac:dyDescent="0.25">
      <c r="A70" s="302" t="s">
        <v>109</v>
      </c>
      <c r="B70" s="303"/>
      <c r="C70" s="303"/>
      <c r="D70" s="173"/>
      <c r="E70" s="173"/>
      <c r="F70" s="173"/>
      <c r="G70" s="173"/>
      <c r="H70" s="173"/>
      <c r="I70" s="173"/>
      <c r="J70" s="173"/>
      <c r="K70" s="173"/>
      <c r="L70" s="174"/>
      <c r="M70" s="456" t="s">
        <v>110</v>
      </c>
      <c r="N70" s="173"/>
      <c r="O70" s="173"/>
      <c r="P70" s="173"/>
      <c r="Q70" s="457"/>
    </row>
    <row r="71" spans="1:17" x14ac:dyDescent="0.25">
      <c r="A71" s="347"/>
      <c r="B71" s="348"/>
      <c r="C71" s="348"/>
      <c r="D71" s="348"/>
      <c r="E71" s="348"/>
      <c r="F71" s="348"/>
      <c r="G71" s="348"/>
      <c r="H71" s="348"/>
      <c r="I71" s="348"/>
      <c r="J71" s="348"/>
      <c r="K71" s="348"/>
      <c r="L71" s="349"/>
      <c r="M71" s="353"/>
      <c r="N71" s="354"/>
      <c r="O71" s="354"/>
      <c r="P71" s="354"/>
      <c r="Q71" s="355"/>
    </row>
    <row r="72" spans="1:17" x14ac:dyDescent="0.25">
      <c r="A72" s="350"/>
      <c r="B72" s="351"/>
      <c r="C72" s="351"/>
      <c r="D72" s="351"/>
      <c r="E72" s="351"/>
      <c r="F72" s="351"/>
      <c r="G72" s="351"/>
      <c r="H72" s="351"/>
      <c r="I72" s="351"/>
      <c r="J72" s="351"/>
      <c r="K72" s="351"/>
      <c r="L72" s="352"/>
      <c r="M72" s="458" t="s">
        <v>111</v>
      </c>
      <c r="N72" s="459"/>
      <c r="O72" s="358"/>
      <c r="P72" s="358"/>
      <c r="Q72" s="359"/>
    </row>
    <row r="73" spans="1:17" ht="12.75" customHeight="1" x14ac:dyDescent="0.25">
      <c r="A73" s="449" t="s">
        <v>112</v>
      </c>
      <c r="B73" s="450"/>
      <c r="C73" s="450"/>
      <c r="D73" s="450"/>
      <c r="E73" s="450"/>
      <c r="F73" s="450"/>
      <c r="G73" s="450"/>
      <c r="H73" s="450"/>
      <c r="I73" s="450"/>
      <c r="J73" s="451"/>
      <c r="K73" s="452" t="s">
        <v>113</v>
      </c>
      <c r="L73" s="453"/>
      <c r="M73" s="454"/>
      <c r="N73" s="452" t="s">
        <v>114</v>
      </c>
      <c r="O73" s="453"/>
      <c r="P73" s="453"/>
      <c r="Q73" s="455"/>
    </row>
    <row r="74" spans="1:17" ht="13.8" thickBot="1" x14ac:dyDescent="0.3">
      <c r="A74" s="322"/>
      <c r="B74" s="323"/>
      <c r="C74" s="323"/>
      <c r="D74" s="323"/>
      <c r="E74" s="323"/>
      <c r="F74" s="323"/>
      <c r="G74" s="323"/>
      <c r="H74" s="323"/>
      <c r="I74" s="323"/>
      <c r="J74" s="324"/>
      <c r="K74" s="325"/>
      <c r="L74" s="326"/>
      <c r="M74" s="327"/>
      <c r="N74" s="328"/>
      <c r="O74" s="329"/>
      <c r="P74" s="329"/>
      <c r="Q74" s="330"/>
    </row>
    <row r="75" spans="1:17" ht="13.8" thickTop="1" x14ac:dyDescent="0.25">
      <c r="A75" s="4" t="s">
        <v>102</v>
      </c>
      <c r="B75" s="13" t="s">
        <v>103</v>
      </c>
      <c r="C75" s="460" t="s">
        <v>104</v>
      </c>
      <c r="D75" s="461"/>
      <c r="E75" s="461"/>
      <c r="F75" s="462"/>
      <c r="G75" s="462"/>
      <c r="H75" s="462"/>
      <c r="I75" s="462"/>
      <c r="J75" s="462"/>
      <c r="K75" s="462"/>
      <c r="L75" s="462"/>
      <c r="M75" s="463"/>
      <c r="N75" s="9" t="s">
        <v>105</v>
      </c>
      <c r="O75" s="364"/>
      <c r="P75" s="365"/>
      <c r="Q75" s="366"/>
    </row>
    <row r="76" spans="1:17" x14ac:dyDescent="0.25">
      <c r="A76" s="10">
        <v>7</v>
      </c>
      <c r="B76" s="14"/>
      <c r="C76" s="367"/>
      <c r="D76" s="368"/>
      <c r="E76" s="368"/>
      <c r="F76" s="368"/>
      <c r="G76" s="368"/>
      <c r="H76" s="368"/>
      <c r="I76" s="368"/>
      <c r="J76" s="368"/>
      <c r="K76" s="368"/>
      <c r="L76" s="368"/>
      <c r="M76" s="369"/>
      <c r="N76" s="8" t="s">
        <v>106</v>
      </c>
      <c r="O76" s="370"/>
      <c r="P76" s="371"/>
      <c r="Q76" s="372"/>
    </row>
    <row r="77" spans="1:17" x14ac:dyDescent="0.25">
      <c r="A77" s="464" t="s">
        <v>107</v>
      </c>
      <c r="B77" s="465"/>
      <c r="C77" s="466"/>
      <c r="D77" s="465" t="s">
        <v>108</v>
      </c>
      <c r="E77" s="465"/>
      <c r="F77" s="465"/>
      <c r="G77" s="465"/>
      <c r="H77" s="465"/>
      <c r="I77" s="465"/>
      <c r="J77" s="465"/>
      <c r="K77" s="465"/>
      <c r="L77" s="465"/>
      <c r="M77" s="465"/>
      <c r="N77" s="465"/>
      <c r="O77" s="465"/>
      <c r="P77" s="465"/>
      <c r="Q77" s="467"/>
    </row>
    <row r="78" spans="1:17" x14ac:dyDescent="0.25">
      <c r="A78" s="331"/>
      <c r="B78" s="332"/>
      <c r="C78" s="333"/>
      <c r="D78" s="337"/>
      <c r="E78" s="224"/>
      <c r="F78" s="224"/>
      <c r="G78" s="224"/>
      <c r="H78" s="224"/>
      <c r="I78" s="224"/>
      <c r="J78" s="224"/>
      <c r="K78" s="224"/>
      <c r="L78" s="224"/>
      <c r="M78" s="224"/>
      <c r="N78" s="224"/>
      <c r="O78" s="224"/>
      <c r="P78" s="224"/>
      <c r="Q78" s="225"/>
    </row>
    <row r="79" spans="1:17" ht="49.95" customHeight="1" x14ac:dyDescent="0.25">
      <c r="A79" s="334"/>
      <c r="B79" s="335"/>
      <c r="C79" s="336"/>
      <c r="D79" s="338"/>
      <c r="E79" s="339"/>
      <c r="F79" s="339"/>
      <c r="G79" s="339"/>
      <c r="H79" s="339"/>
      <c r="I79" s="339"/>
      <c r="J79" s="339"/>
      <c r="K79" s="339"/>
      <c r="L79" s="339"/>
      <c r="M79" s="339"/>
      <c r="N79" s="339"/>
      <c r="O79" s="339"/>
      <c r="P79" s="339"/>
      <c r="Q79" s="340"/>
    </row>
    <row r="80" spans="1:17" ht="12.75" customHeight="1" x14ac:dyDescent="0.25">
      <c r="A80" s="302" t="s">
        <v>109</v>
      </c>
      <c r="B80" s="303"/>
      <c r="C80" s="303"/>
      <c r="D80" s="173"/>
      <c r="E80" s="173"/>
      <c r="F80" s="173"/>
      <c r="G80" s="173"/>
      <c r="H80" s="173"/>
      <c r="I80" s="173"/>
      <c r="J80" s="173"/>
      <c r="K80" s="173"/>
      <c r="L80" s="174"/>
      <c r="M80" s="456" t="s">
        <v>110</v>
      </c>
      <c r="N80" s="173"/>
      <c r="O80" s="173"/>
      <c r="P80" s="173"/>
      <c r="Q80" s="457"/>
    </row>
    <row r="81" spans="1:17" x14ac:dyDescent="0.25">
      <c r="A81" s="347"/>
      <c r="B81" s="348"/>
      <c r="C81" s="348"/>
      <c r="D81" s="348"/>
      <c r="E81" s="348"/>
      <c r="F81" s="348"/>
      <c r="G81" s="348"/>
      <c r="H81" s="348"/>
      <c r="I81" s="348"/>
      <c r="J81" s="348"/>
      <c r="K81" s="348"/>
      <c r="L81" s="349"/>
      <c r="M81" s="353"/>
      <c r="N81" s="354"/>
      <c r="O81" s="354"/>
      <c r="P81" s="354"/>
      <c r="Q81" s="355"/>
    </row>
    <row r="82" spans="1:17" x14ac:dyDescent="0.25">
      <c r="A82" s="350"/>
      <c r="B82" s="351"/>
      <c r="C82" s="351"/>
      <c r="D82" s="351"/>
      <c r="E82" s="351"/>
      <c r="F82" s="351"/>
      <c r="G82" s="351"/>
      <c r="H82" s="351"/>
      <c r="I82" s="351"/>
      <c r="J82" s="351"/>
      <c r="K82" s="351"/>
      <c r="L82" s="352"/>
      <c r="M82" s="458" t="s">
        <v>111</v>
      </c>
      <c r="N82" s="459"/>
      <c r="O82" s="358"/>
      <c r="P82" s="358"/>
      <c r="Q82" s="359"/>
    </row>
    <row r="83" spans="1:17" ht="12.75" customHeight="1" x14ac:dyDescent="0.25">
      <c r="A83" s="449" t="s">
        <v>112</v>
      </c>
      <c r="B83" s="450"/>
      <c r="C83" s="450"/>
      <c r="D83" s="450"/>
      <c r="E83" s="450"/>
      <c r="F83" s="450"/>
      <c r="G83" s="450"/>
      <c r="H83" s="450"/>
      <c r="I83" s="450"/>
      <c r="J83" s="451"/>
      <c r="K83" s="452" t="s">
        <v>113</v>
      </c>
      <c r="L83" s="453"/>
      <c r="M83" s="454"/>
      <c r="N83" s="452" t="s">
        <v>114</v>
      </c>
      <c r="O83" s="453"/>
      <c r="P83" s="453"/>
      <c r="Q83" s="455"/>
    </row>
    <row r="84" spans="1:17" ht="13.8" thickBot="1" x14ac:dyDescent="0.3">
      <c r="A84" s="322"/>
      <c r="B84" s="323"/>
      <c r="C84" s="323"/>
      <c r="D84" s="323"/>
      <c r="E84" s="323"/>
      <c r="F84" s="323"/>
      <c r="G84" s="323"/>
      <c r="H84" s="323"/>
      <c r="I84" s="323"/>
      <c r="J84" s="324"/>
      <c r="K84" s="325"/>
      <c r="L84" s="326"/>
      <c r="M84" s="327"/>
      <c r="N84" s="328"/>
      <c r="O84" s="329"/>
      <c r="P84" s="329"/>
      <c r="Q84" s="330"/>
    </row>
    <row r="85" spans="1:17" ht="13.8" thickTop="1" x14ac:dyDescent="0.25">
      <c r="A85" s="4" t="s">
        <v>102</v>
      </c>
      <c r="B85" s="13" t="s">
        <v>103</v>
      </c>
      <c r="C85" s="460" t="s">
        <v>104</v>
      </c>
      <c r="D85" s="461"/>
      <c r="E85" s="461"/>
      <c r="F85" s="462"/>
      <c r="G85" s="462"/>
      <c r="H85" s="462"/>
      <c r="I85" s="462"/>
      <c r="J85" s="462"/>
      <c r="K85" s="462"/>
      <c r="L85" s="462"/>
      <c r="M85" s="463"/>
      <c r="N85" s="9" t="s">
        <v>105</v>
      </c>
      <c r="O85" s="364"/>
      <c r="P85" s="365"/>
      <c r="Q85" s="366"/>
    </row>
    <row r="86" spans="1:17" x14ac:dyDescent="0.25">
      <c r="A86" s="10">
        <v>8</v>
      </c>
      <c r="B86" s="14"/>
      <c r="C86" s="367"/>
      <c r="D86" s="368"/>
      <c r="E86" s="368"/>
      <c r="F86" s="368"/>
      <c r="G86" s="368"/>
      <c r="H86" s="368"/>
      <c r="I86" s="368"/>
      <c r="J86" s="368"/>
      <c r="K86" s="368"/>
      <c r="L86" s="368"/>
      <c r="M86" s="369"/>
      <c r="N86" s="8" t="s">
        <v>106</v>
      </c>
      <c r="O86" s="370"/>
      <c r="P86" s="371"/>
      <c r="Q86" s="372"/>
    </row>
    <row r="87" spans="1:17" x14ac:dyDescent="0.25">
      <c r="A87" s="464" t="s">
        <v>107</v>
      </c>
      <c r="B87" s="465"/>
      <c r="C87" s="466"/>
      <c r="D87" s="465" t="s">
        <v>108</v>
      </c>
      <c r="E87" s="465"/>
      <c r="F87" s="465"/>
      <c r="G87" s="465"/>
      <c r="H87" s="465"/>
      <c r="I87" s="465"/>
      <c r="J87" s="465"/>
      <c r="K87" s="465"/>
      <c r="L87" s="465"/>
      <c r="M87" s="465"/>
      <c r="N87" s="465"/>
      <c r="O87" s="465"/>
      <c r="P87" s="465"/>
      <c r="Q87" s="467"/>
    </row>
    <row r="88" spans="1:17" x14ac:dyDescent="0.25">
      <c r="A88" s="331"/>
      <c r="B88" s="332"/>
      <c r="C88" s="333"/>
      <c r="D88" s="337"/>
      <c r="E88" s="224"/>
      <c r="F88" s="224"/>
      <c r="G88" s="224"/>
      <c r="H88" s="224"/>
      <c r="I88" s="224"/>
      <c r="J88" s="224"/>
      <c r="K88" s="224"/>
      <c r="L88" s="224"/>
      <c r="M88" s="224"/>
      <c r="N88" s="224"/>
      <c r="O88" s="224"/>
      <c r="P88" s="224"/>
      <c r="Q88" s="225"/>
    </row>
    <row r="89" spans="1:17" ht="49.95" customHeight="1" x14ac:dyDescent="0.25">
      <c r="A89" s="334"/>
      <c r="B89" s="335"/>
      <c r="C89" s="336"/>
      <c r="D89" s="338"/>
      <c r="E89" s="339"/>
      <c r="F89" s="339"/>
      <c r="G89" s="339"/>
      <c r="H89" s="339"/>
      <c r="I89" s="339"/>
      <c r="J89" s="339"/>
      <c r="K89" s="339"/>
      <c r="L89" s="339"/>
      <c r="M89" s="339"/>
      <c r="N89" s="339"/>
      <c r="O89" s="339"/>
      <c r="P89" s="339"/>
      <c r="Q89" s="340"/>
    </row>
    <row r="90" spans="1:17" ht="12.75" customHeight="1" x14ac:dyDescent="0.25">
      <c r="A90" s="302" t="s">
        <v>109</v>
      </c>
      <c r="B90" s="303"/>
      <c r="C90" s="303"/>
      <c r="D90" s="173"/>
      <c r="E90" s="173"/>
      <c r="F90" s="173"/>
      <c r="G90" s="173"/>
      <c r="H90" s="173"/>
      <c r="I90" s="173"/>
      <c r="J90" s="173"/>
      <c r="K90" s="173"/>
      <c r="L90" s="174"/>
      <c r="M90" s="456" t="s">
        <v>110</v>
      </c>
      <c r="N90" s="173"/>
      <c r="O90" s="173"/>
      <c r="P90" s="173"/>
      <c r="Q90" s="457"/>
    </row>
    <row r="91" spans="1:17" x14ac:dyDescent="0.25">
      <c r="A91" s="347"/>
      <c r="B91" s="348"/>
      <c r="C91" s="348"/>
      <c r="D91" s="348"/>
      <c r="E91" s="348"/>
      <c r="F91" s="348"/>
      <c r="G91" s="348"/>
      <c r="H91" s="348"/>
      <c r="I91" s="348"/>
      <c r="J91" s="348"/>
      <c r="K91" s="348"/>
      <c r="L91" s="349"/>
      <c r="M91" s="353"/>
      <c r="N91" s="354"/>
      <c r="O91" s="354"/>
      <c r="P91" s="354"/>
      <c r="Q91" s="355"/>
    </row>
    <row r="92" spans="1:17" x14ac:dyDescent="0.25">
      <c r="A92" s="350"/>
      <c r="B92" s="351"/>
      <c r="C92" s="351"/>
      <c r="D92" s="351"/>
      <c r="E92" s="351"/>
      <c r="F92" s="351"/>
      <c r="G92" s="351"/>
      <c r="H92" s="351"/>
      <c r="I92" s="351"/>
      <c r="J92" s="351"/>
      <c r="K92" s="351"/>
      <c r="L92" s="352"/>
      <c r="M92" s="458" t="s">
        <v>111</v>
      </c>
      <c r="N92" s="459"/>
      <c r="O92" s="358"/>
      <c r="P92" s="358"/>
      <c r="Q92" s="359"/>
    </row>
    <row r="93" spans="1:17" ht="12.75" customHeight="1" x14ac:dyDescent="0.25">
      <c r="A93" s="449" t="s">
        <v>112</v>
      </c>
      <c r="B93" s="450"/>
      <c r="C93" s="450"/>
      <c r="D93" s="450"/>
      <c r="E93" s="450"/>
      <c r="F93" s="450"/>
      <c r="G93" s="450"/>
      <c r="H93" s="450"/>
      <c r="I93" s="450"/>
      <c r="J93" s="451"/>
      <c r="K93" s="452" t="s">
        <v>113</v>
      </c>
      <c r="L93" s="453"/>
      <c r="M93" s="454"/>
      <c r="N93" s="452" t="s">
        <v>114</v>
      </c>
      <c r="O93" s="453"/>
      <c r="P93" s="453"/>
      <c r="Q93" s="455"/>
    </row>
    <row r="94" spans="1:17" ht="13.8" thickBot="1" x14ac:dyDescent="0.3">
      <c r="A94" s="322"/>
      <c r="B94" s="323"/>
      <c r="C94" s="323"/>
      <c r="D94" s="323"/>
      <c r="E94" s="323"/>
      <c r="F94" s="323"/>
      <c r="G94" s="323"/>
      <c r="H94" s="323"/>
      <c r="I94" s="323"/>
      <c r="J94" s="324"/>
      <c r="K94" s="325"/>
      <c r="L94" s="326"/>
      <c r="M94" s="327"/>
      <c r="N94" s="328"/>
      <c r="O94" s="329"/>
      <c r="P94" s="329"/>
      <c r="Q94" s="330"/>
    </row>
    <row r="95" spans="1:17" ht="13.8" thickTop="1" x14ac:dyDescent="0.25">
      <c r="A95" s="4" t="s">
        <v>102</v>
      </c>
      <c r="B95" s="13" t="s">
        <v>103</v>
      </c>
      <c r="C95" s="460" t="s">
        <v>104</v>
      </c>
      <c r="D95" s="461"/>
      <c r="E95" s="461"/>
      <c r="F95" s="462"/>
      <c r="G95" s="462"/>
      <c r="H95" s="462"/>
      <c r="I95" s="462"/>
      <c r="J95" s="462"/>
      <c r="K95" s="462"/>
      <c r="L95" s="462"/>
      <c r="M95" s="463"/>
      <c r="N95" s="9" t="s">
        <v>105</v>
      </c>
      <c r="O95" s="364"/>
      <c r="P95" s="365"/>
      <c r="Q95" s="366"/>
    </row>
    <row r="96" spans="1:17" x14ac:dyDescent="0.25">
      <c r="A96" s="10">
        <v>9</v>
      </c>
      <c r="B96" s="14"/>
      <c r="C96" s="367"/>
      <c r="D96" s="368"/>
      <c r="E96" s="368"/>
      <c r="F96" s="368"/>
      <c r="G96" s="368"/>
      <c r="H96" s="368"/>
      <c r="I96" s="368"/>
      <c r="J96" s="368"/>
      <c r="K96" s="368"/>
      <c r="L96" s="368"/>
      <c r="M96" s="369"/>
      <c r="N96" s="8" t="s">
        <v>106</v>
      </c>
      <c r="O96" s="370"/>
      <c r="P96" s="371"/>
      <c r="Q96" s="372"/>
    </row>
    <row r="97" spans="1:17" x14ac:dyDescent="0.25">
      <c r="A97" s="464" t="s">
        <v>107</v>
      </c>
      <c r="B97" s="465"/>
      <c r="C97" s="466"/>
      <c r="D97" s="465" t="s">
        <v>108</v>
      </c>
      <c r="E97" s="465"/>
      <c r="F97" s="465"/>
      <c r="G97" s="465"/>
      <c r="H97" s="465"/>
      <c r="I97" s="465"/>
      <c r="J97" s="465"/>
      <c r="K97" s="465"/>
      <c r="L97" s="465"/>
      <c r="M97" s="465"/>
      <c r="N97" s="465"/>
      <c r="O97" s="465"/>
      <c r="P97" s="465"/>
      <c r="Q97" s="467"/>
    </row>
    <row r="98" spans="1:17" x14ac:dyDescent="0.25">
      <c r="A98" s="331"/>
      <c r="B98" s="332"/>
      <c r="C98" s="333"/>
      <c r="D98" s="337"/>
      <c r="E98" s="224"/>
      <c r="F98" s="224"/>
      <c r="G98" s="224"/>
      <c r="H98" s="224"/>
      <c r="I98" s="224"/>
      <c r="J98" s="224"/>
      <c r="K98" s="224"/>
      <c r="L98" s="224"/>
      <c r="M98" s="224"/>
      <c r="N98" s="224"/>
      <c r="O98" s="224"/>
      <c r="P98" s="224"/>
      <c r="Q98" s="225"/>
    </row>
    <row r="99" spans="1:17" ht="49.95" customHeight="1" x14ac:dyDescent="0.25">
      <c r="A99" s="334"/>
      <c r="B99" s="335"/>
      <c r="C99" s="336"/>
      <c r="D99" s="338"/>
      <c r="E99" s="339"/>
      <c r="F99" s="339"/>
      <c r="G99" s="339"/>
      <c r="H99" s="339"/>
      <c r="I99" s="339"/>
      <c r="J99" s="339"/>
      <c r="K99" s="339"/>
      <c r="L99" s="339"/>
      <c r="M99" s="339"/>
      <c r="N99" s="339"/>
      <c r="O99" s="339"/>
      <c r="P99" s="339"/>
      <c r="Q99" s="340"/>
    </row>
    <row r="100" spans="1:17" ht="12.75" customHeight="1" x14ac:dyDescent="0.25">
      <c r="A100" s="302" t="s">
        <v>109</v>
      </c>
      <c r="B100" s="303"/>
      <c r="C100" s="303"/>
      <c r="D100" s="173"/>
      <c r="E100" s="173"/>
      <c r="F100" s="173"/>
      <c r="G100" s="173"/>
      <c r="H100" s="173"/>
      <c r="I100" s="173"/>
      <c r="J100" s="173"/>
      <c r="K100" s="173"/>
      <c r="L100" s="174"/>
      <c r="M100" s="456" t="s">
        <v>110</v>
      </c>
      <c r="N100" s="173"/>
      <c r="O100" s="173"/>
      <c r="P100" s="173"/>
      <c r="Q100" s="457"/>
    </row>
    <row r="101" spans="1:17" ht="10.5" customHeight="1" x14ac:dyDescent="0.25">
      <c r="A101" s="347"/>
      <c r="B101" s="348"/>
      <c r="C101" s="348"/>
      <c r="D101" s="348"/>
      <c r="E101" s="348"/>
      <c r="F101" s="348"/>
      <c r="G101" s="348"/>
      <c r="H101" s="348"/>
      <c r="I101" s="348"/>
      <c r="J101" s="348"/>
      <c r="K101" s="348"/>
      <c r="L101" s="349"/>
      <c r="M101" s="353"/>
      <c r="N101" s="354"/>
      <c r="O101" s="354"/>
      <c r="P101" s="354"/>
      <c r="Q101" s="355"/>
    </row>
    <row r="102" spans="1:17" x14ac:dyDescent="0.25">
      <c r="A102" s="350"/>
      <c r="B102" s="351"/>
      <c r="C102" s="351"/>
      <c r="D102" s="351"/>
      <c r="E102" s="351"/>
      <c r="F102" s="351"/>
      <c r="G102" s="351"/>
      <c r="H102" s="351"/>
      <c r="I102" s="351"/>
      <c r="J102" s="351"/>
      <c r="K102" s="351"/>
      <c r="L102" s="352"/>
      <c r="M102" s="458" t="s">
        <v>111</v>
      </c>
      <c r="N102" s="459"/>
      <c r="O102" s="358"/>
      <c r="P102" s="358"/>
      <c r="Q102" s="359"/>
    </row>
    <row r="103" spans="1:17" ht="12.75" customHeight="1" x14ac:dyDescent="0.25">
      <c r="A103" s="449" t="s">
        <v>112</v>
      </c>
      <c r="B103" s="450"/>
      <c r="C103" s="450"/>
      <c r="D103" s="450"/>
      <c r="E103" s="450"/>
      <c r="F103" s="450"/>
      <c r="G103" s="450"/>
      <c r="H103" s="450"/>
      <c r="I103" s="450"/>
      <c r="J103" s="451"/>
      <c r="K103" s="452" t="s">
        <v>113</v>
      </c>
      <c r="L103" s="453"/>
      <c r="M103" s="454"/>
      <c r="N103" s="452" t="s">
        <v>114</v>
      </c>
      <c r="O103" s="453"/>
      <c r="P103" s="453"/>
      <c r="Q103" s="455"/>
    </row>
    <row r="104" spans="1:17" ht="13.8" thickBot="1" x14ac:dyDescent="0.3">
      <c r="A104" s="322"/>
      <c r="B104" s="323"/>
      <c r="C104" s="323"/>
      <c r="D104" s="323"/>
      <c r="E104" s="323"/>
      <c r="F104" s="323"/>
      <c r="G104" s="323"/>
      <c r="H104" s="323"/>
      <c r="I104" s="323"/>
      <c r="J104" s="324"/>
      <c r="K104" s="325"/>
      <c r="L104" s="326"/>
      <c r="M104" s="327"/>
      <c r="N104" s="328"/>
      <c r="O104" s="329"/>
      <c r="P104" s="329"/>
      <c r="Q104" s="330"/>
    </row>
    <row r="105" spans="1:17" ht="13.8" thickTop="1" x14ac:dyDescent="0.25">
      <c r="A105" s="4" t="s">
        <v>102</v>
      </c>
      <c r="B105" s="13" t="s">
        <v>103</v>
      </c>
      <c r="C105" s="460" t="s">
        <v>104</v>
      </c>
      <c r="D105" s="461"/>
      <c r="E105" s="461"/>
      <c r="F105" s="462"/>
      <c r="G105" s="462"/>
      <c r="H105" s="462"/>
      <c r="I105" s="462"/>
      <c r="J105" s="462"/>
      <c r="K105" s="462"/>
      <c r="L105" s="462"/>
      <c r="M105" s="463"/>
      <c r="N105" s="9" t="s">
        <v>105</v>
      </c>
      <c r="O105" s="364"/>
      <c r="P105" s="365"/>
      <c r="Q105" s="366"/>
    </row>
    <row r="106" spans="1:17" x14ac:dyDescent="0.25">
      <c r="A106" s="10">
        <v>10</v>
      </c>
      <c r="B106" s="14"/>
      <c r="C106" s="367"/>
      <c r="D106" s="368"/>
      <c r="E106" s="368"/>
      <c r="F106" s="368"/>
      <c r="G106" s="368"/>
      <c r="H106" s="368"/>
      <c r="I106" s="368"/>
      <c r="J106" s="368"/>
      <c r="K106" s="368"/>
      <c r="L106" s="368"/>
      <c r="M106" s="369"/>
      <c r="N106" s="8" t="s">
        <v>106</v>
      </c>
      <c r="O106" s="370"/>
      <c r="P106" s="371"/>
      <c r="Q106" s="372"/>
    </row>
    <row r="107" spans="1:17" x14ac:dyDescent="0.25">
      <c r="A107" s="464" t="s">
        <v>107</v>
      </c>
      <c r="B107" s="465"/>
      <c r="C107" s="466"/>
      <c r="D107" s="465" t="s">
        <v>108</v>
      </c>
      <c r="E107" s="465"/>
      <c r="F107" s="465"/>
      <c r="G107" s="465"/>
      <c r="H107" s="465"/>
      <c r="I107" s="465"/>
      <c r="J107" s="465"/>
      <c r="K107" s="465"/>
      <c r="L107" s="465"/>
      <c r="M107" s="465"/>
      <c r="N107" s="465"/>
      <c r="O107" s="465"/>
      <c r="P107" s="465"/>
      <c r="Q107" s="467"/>
    </row>
    <row r="108" spans="1:17" x14ac:dyDescent="0.25">
      <c r="A108" s="331"/>
      <c r="B108" s="332"/>
      <c r="C108" s="333"/>
      <c r="D108" s="337"/>
      <c r="E108" s="224"/>
      <c r="F108" s="224"/>
      <c r="G108" s="224"/>
      <c r="H108" s="224"/>
      <c r="I108" s="224"/>
      <c r="J108" s="224"/>
      <c r="K108" s="224"/>
      <c r="L108" s="224"/>
      <c r="M108" s="224"/>
      <c r="N108" s="224"/>
      <c r="O108" s="224"/>
      <c r="P108" s="224"/>
      <c r="Q108" s="225"/>
    </row>
    <row r="109" spans="1:17" ht="49.95" customHeight="1" x14ac:dyDescent="0.25">
      <c r="A109" s="334"/>
      <c r="B109" s="335"/>
      <c r="C109" s="336"/>
      <c r="D109" s="338"/>
      <c r="E109" s="339"/>
      <c r="F109" s="339"/>
      <c r="G109" s="339"/>
      <c r="H109" s="339"/>
      <c r="I109" s="339"/>
      <c r="J109" s="339"/>
      <c r="K109" s="339"/>
      <c r="L109" s="339"/>
      <c r="M109" s="339"/>
      <c r="N109" s="339"/>
      <c r="O109" s="339"/>
      <c r="P109" s="339"/>
      <c r="Q109" s="340"/>
    </row>
    <row r="110" spans="1:17" ht="12.75" customHeight="1" x14ac:dyDescent="0.25">
      <c r="A110" s="302" t="s">
        <v>109</v>
      </c>
      <c r="B110" s="303"/>
      <c r="C110" s="303"/>
      <c r="D110" s="173"/>
      <c r="E110" s="173"/>
      <c r="F110" s="173"/>
      <c r="G110" s="173"/>
      <c r="H110" s="173"/>
      <c r="I110" s="173"/>
      <c r="J110" s="173"/>
      <c r="K110" s="173"/>
      <c r="L110" s="174"/>
      <c r="M110" s="456" t="s">
        <v>110</v>
      </c>
      <c r="N110" s="173"/>
      <c r="O110" s="173"/>
      <c r="P110" s="173"/>
      <c r="Q110" s="457"/>
    </row>
    <row r="111" spans="1:17" ht="9.75" customHeight="1" x14ac:dyDescent="0.25">
      <c r="A111" s="347"/>
      <c r="B111" s="348"/>
      <c r="C111" s="348"/>
      <c r="D111" s="348"/>
      <c r="E111" s="348"/>
      <c r="F111" s="348"/>
      <c r="G111" s="348"/>
      <c r="H111" s="348"/>
      <c r="I111" s="348"/>
      <c r="J111" s="348"/>
      <c r="K111" s="348"/>
      <c r="L111" s="349"/>
      <c r="M111" s="353"/>
      <c r="N111" s="354"/>
      <c r="O111" s="354"/>
      <c r="P111" s="354"/>
      <c r="Q111" s="355"/>
    </row>
    <row r="112" spans="1:17" x14ac:dyDescent="0.25">
      <c r="A112" s="350"/>
      <c r="B112" s="351"/>
      <c r="C112" s="351"/>
      <c r="D112" s="351"/>
      <c r="E112" s="351"/>
      <c r="F112" s="351"/>
      <c r="G112" s="351"/>
      <c r="H112" s="351"/>
      <c r="I112" s="351"/>
      <c r="J112" s="351"/>
      <c r="K112" s="351"/>
      <c r="L112" s="352"/>
      <c r="M112" s="458" t="s">
        <v>111</v>
      </c>
      <c r="N112" s="459"/>
      <c r="O112" s="358"/>
      <c r="P112" s="358"/>
      <c r="Q112" s="359"/>
    </row>
    <row r="113" spans="1:17" ht="12.75" customHeight="1" x14ac:dyDescent="0.25">
      <c r="A113" s="449" t="s">
        <v>112</v>
      </c>
      <c r="B113" s="450"/>
      <c r="C113" s="450"/>
      <c r="D113" s="450"/>
      <c r="E113" s="450"/>
      <c r="F113" s="450"/>
      <c r="G113" s="450"/>
      <c r="H113" s="450"/>
      <c r="I113" s="450"/>
      <c r="J113" s="451"/>
      <c r="K113" s="452" t="s">
        <v>113</v>
      </c>
      <c r="L113" s="453"/>
      <c r="M113" s="454"/>
      <c r="N113" s="452" t="s">
        <v>114</v>
      </c>
      <c r="O113" s="453"/>
      <c r="P113" s="453"/>
      <c r="Q113" s="455"/>
    </row>
    <row r="114" spans="1:17" ht="13.8" thickBot="1" x14ac:dyDescent="0.3">
      <c r="A114" s="322"/>
      <c r="B114" s="323"/>
      <c r="C114" s="323"/>
      <c r="D114" s="323"/>
      <c r="E114" s="323"/>
      <c r="F114" s="323"/>
      <c r="G114" s="323"/>
      <c r="H114" s="323"/>
      <c r="I114" s="323"/>
      <c r="J114" s="324"/>
      <c r="K114" s="325"/>
      <c r="L114" s="326"/>
      <c r="M114" s="327"/>
      <c r="N114" s="328"/>
      <c r="O114" s="329"/>
      <c r="P114" s="329"/>
      <c r="Q114" s="330"/>
    </row>
    <row r="115" spans="1:17" ht="13.8" thickTop="1" x14ac:dyDescent="0.25">
      <c r="A115" s="4" t="s">
        <v>102</v>
      </c>
      <c r="B115" s="13" t="s">
        <v>103</v>
      </c>
      <c r="C115" s="460" t="s">
        <v>104</v>
      </c>
      <c r="D115" s="461"/>
      <c r="E115" s="461"/>
      <c r="F115" s="462"/>
      <c r="G115" s="462"/>
      <c r="H115" s="462"/>
      <c r="I115" s="462"/>
      <c r="J115" s="462"/>
      <c r="K115" s="462"/>
      <c r="L115" s="462"/>
      <c r="M115" s="463"/>
      <c r="N115" s="9" t="s">
        <v>105</v>
      </c>
      <c r="O115" s="364"/>
      <c r="P115" s="365"/>
      <c r="Q115" s="366"/>
    </row>
    <row r="116" spans="1:17" x14ac:dyDescent="0.25">
      <c r="A116" s="10">
        <v>11</v>
      </c>
      <c r="B116" s="14"/>
      <c r="C116" s="367"/>
      <c r="D116" s="368"/>
      <c r="E116" s="368"/>
      <c r="F116" s="368"/>
      <c r="G116" s="368"/>
      <c r="H116" s="368"/>
      <c r="I116" s="368"/>
      <c r="J116" s="368"/>
      <c r="K116" s="368"/>
      <c r="L116" s="368"/>
      <c r="M116" s="369"/>
      <c r="N116" s="8" t="s">
        <v>106</v>
      </c>
      <c r="O116" s="370"/>
      <c r="P116" s="371"/>
      <c r="Q116" s="372"/>
    </row>
    <row r="117" spans="1:17" x14ac:dyDescent="0.25">
      <c r="A117" s="464" t="s">
        <v>107</v>
      </c>
      <c r="B117" s="465"/>
      <c r="C117" s="466"/>
      <c r="D117" s="465" t="s">
        <v>108</v>
      </c>
      <c r="E117" s="465"/>
      <c r="F117" s="465"/>
      <c r="G117" s="465"/>
      <c r="H117" s="465"/>
      <c r="I117" s="465"/>
      <c r="J117" s="465"/>
      <c r="K117" s="465"/>
      <c r="L117" s="465"/>
      <c r="M117" s="465"/>
      <c r="N117" s="465"/>
      <c r="O117" s="465"/>
      <c r="P117" s="465"/>
      <c r="Q117" s="467"/>
    </row>
    <row r="118" spans="1:17" x14ac:dyDescent="0.25">
      <c r="A118" s="331"/>
      <c r="B118" s="332"/>
      <c r="C118" s="333"/>
      <c r="D118" s="337"/>
      <c r="E118" s="224"/>
      <c r="F118" s="224"/>
      <c r="G118" s="224"/>
      <c r="H118" s="224"/>
      <c r="I118" s="224"/>
      <c r="J118" s="224"/>
      <c r="K118" s="224"/>
      <c r="L118" s="224"/>
      <c r="M118" s="224"/>
      <c r="N118" s="224"/>
      <c r="O118" s="224"/>
      <c r="P118" s="224"/>
      <c r="Q118" s="225"/>
    </row>
    <row r="119" spans="1:17" ht="49.95" customHeight="1" x14ac:dyDescent="0.25">
      <c r="A119" s="334"/>
      <c r="B119" s="335"/>
      <c r="C119" s="336"/>
      <c r="D119" s="338"/>
      <c r="E119" s="339"/>
      <c r="F119" s="339"/>
      <c r="G119" s="339"/>
      <c r="H119" s="339"/>
      <c r="I119" s="339"/>
      <c r="J119" s="339"/>
      <c r="K119" s="339"/>
      <c r="L119" s="339"/>
      <c r="M119" s="339"/>
      <c r="N119" s="339"/>
      <c r="O119" s="339"/>
      <c r="P119" s="339"/>
      <c r="Q119" s="340"/>
    </row>
    <row r="120" spans="1:17" ht="12.75" customHeight="1" x14ac:dyDescent="0.25">
      <c r="A120" s="302" t="s">
        <v>109</v>
      </c>
      <c r="B120" s="303"/>
      <c r="C120" s="303"/>
      <c r="D120" s="173"/>
      <c r="E120" s="173"/>
      <c r="F120" s="173"/>
      <c r="G120" s="173"/>
      <c r="H120" s="173"/>
      <c r="I120" s="173"/>
      <c r="J120" s="173"/>
      <c r="K120" s="173"/>
      <c r="L120" s="174"/>
      <c r="M120" s="456" t="s">
        <v>110</v>
      </c>
      <c r="N120" s="173"/>
      <c r="O120" s="173"/>
      <c r="P120" s="173"/>
      <c r="Q120" s="457"/>
    </row>
    <row r="121" spans="1:17" x14ac:dyDescent="0.25">
      <c r="A121" s="347"/>
      <c r="B121" s="348"/>
      <c r="C121" s="348"/>
      <c r="D121" s="348"/>
      <c r="E121" s="348"/>
      <c r="F121" s="348"/>
      <c r="G121" s="348"/>
      <c r="H121" s="348"/>
      <c r="I121" s="348"/>
      <c r="J121" s="348"/>
      <c r="K121" s="348"/>
      <c r="L121" s="349"/>
      <c r="M121" s="353"/>
      <c r="N121" s="354"/>
      <c r="O121" s="354"/>
      <c r="P121" s="354"/>
      <c r="Q121" s="355"/>
    </row>
    <row r="122" spans="1:17" x14ac:dyDescent="0.25">
      <c r="A122" s="350"/>
      <c r="B122" s="351"/>
      <c r="C122" s="351"/>
      <c r="D122" s="351"/>
      <c r="E122" s="351"/>
      <c r="F122" s="351"/>
      <c r="G122" s="351"/>
      <c r="H122" s="351"/>
      <c r="I122" s="351"/>
      <c r="J122" s="351"/>
      <c r="K122" s="351"/>
      <c r="L122" s="352"/>
      <c r="M122" s="458" t="s">
        <v>111</v>
      </c>
      <c r="N122" s="459"/>
      <c r="O122" s="358"/>
      <c r="P122" s="358"/>
      <c r="Q122" s="359"/>
    </row>
    <row r="123" spans="1:17" ht="12.75" customHeight="1" x14ac:dyDescent="0.25">
      <c r="A123" s="449" t="s">
        <v>112</v>
      </c>
      <c r="B123" s="450"/>
      <c r="C123" s="450"/>
      <c r="D123" s="450"/>
      <c r="E123" s="450"/>
      <c r="F123" s="450"/>
      <c r="G123" s="450"/>
      <c r="H123" s="450"/>
      <c r="I123" s="450"/>
      <c r="J123" s="451"/>
      <c r="K123" s="452" t="s">
        <v>113</v>
      </c>
      <c r="L123" s="453"/>
      <c r="M123" s="454"/>
      <c r="N123" s="452" t="s">
        <v>114</v>
      </c>
      <c r="O123" s="453"/>
      <c r="P123" s="453"/>
      <c r="Q123" s="455"/>
    </row>
    <row r="124" spans="1:17" ht="13.8" thickBot="1" x14ac:dyDescent="0.3">
      <c r="A124" s="322"/>
      <c r="B124" s="323"/>
      <c r="C124" s="323"/>
      <c r="D124" s="323"/>
      <c r="E124" s="323"/>
      <c r="F124" s="323"/>
      <c r="G124" s="323"/>
      <c r="H124" s="323"/>
      <c r="I124" s="323"/>
      <c r="J124" s="324"/>
      <c r="K124" s="325"/>
      <c r="L124" s="326"/>
      <c r="M124" s="327"/>
      <c r="N124" s="328"/>
      <c r="O124" s="329"/>
      <c r="P124" s="329"/>
      <c r="Q124" s="330"/>
    </row>
    <row r="125" spans="1:17" ht="13.8" thickTop="1" x14ac:dyDescent="0.25">
      <c r="A125" s="4" t="s">
        <v>102</v>
      </c>
      <c r="B125" s="13" t="s">
        <v>103</v>
      </c>
      <c r="C125" s="460" t="s">
        <v>104</v>
      </c>
      <c r="D125" s="461"/>
      <c r="E125" s="461"/>
      <c r="F125" s="462"/>
      <c r="G125" s="462"/>
      <c r="H125" s="462"/>
      <c r="I125" s="462"/>
      <c r="J125" s="462"/>
      <c r="K125" s="462"/>
      <c r="L125" s="462"/>
      <c r="M125" s="463"/>
      <c r="N125" s="9" t="s">
        <v>105</v>
      </c>
      <c r="O125" s="364"/>
      <c r="P125" s="365"/>
      <c r="Q125" s="366"/>
    </row>
    <row r="126" spans="1:17" x14ac:dyDescent="0.25">
      <c r="A126" s="10">
        <v>12</v>
      </c>
      <c r="B126" s="14"/>
      <c r="C126" s="367"/>
      <c r="D126" s="368"/>
      <c r="E126" s="368"/>
      <c r="F126" s="368"/>
      <c r="G126" s="368"/>
      <c r="H126" s="368"/>
      <c r="I126" s="368"/>
      <c r="J126" s="368"/>
      <c r="K126" s="368"/>
      <c r="L126" s="368"/>
      <c r="M126" s="369"/>
      <c r="N126" s="8" t="s">
        <v>106</v>
      </c>
      <c r="O126" s="370"/>
      <c r="P126" s="371"/>
      <c r="Q126" s="372"/>
    </row>
    <row r="127" spans="1:17" x14ac:dyDescent="0.25">
      <c r="A127" s="464" t="s">
        <v>107</v>
      </c>
      <c r="B127" s="465"/>
      <c r="C127" s="466"/>
      <c r="D127" s="465" t="s">
        <v>108</v>
      </c>
      <c r="E127" s="465"/>
      <c r="F127" s="465"/>
      <c r="G127" s="465"/>
      <c r="H127" s="465"/>
      <c r="I127" s="465"/>
      <c r="J127" s="465"/>
      <c r="K127" s="465"/>
      <c r="L127" s="465"/>
      <c r="M127" s="465"/>
      <c r="N127" s="465"/>
      <c r="O127" s="465"/>
      <c r="P127" s="465"/>
      <c r="Q127" s="467"/>
    </row>
    <row r="128" spans="1:17" x14ac:dyDescent="0.25">
      <c r="A128" s="331"/>
      <c r="B128" s="332"/>
      <c r="C128" s="333"/>
      <c r="D128" s="337"/>
      <c r="E128" s="224"/>
      <c r="F128" s="224"/>
      <c r="G128" s="224"/>
      <c r="H128" s="224"/>
      <c r="I128" s="224"/>
      <c r="J128" s="224"/>
      <c r="K128" s="224"/>
      <c r="L128" s="224"/>
      <c r="M128" s="224"/>
      <c r="N128" s="224"/>
      <c r="O128" s="224"/>
      <c r="P128" s="224"/>
      <c r="Q128" s="225"/>
    </row>
    <row r="129" spans="1:17" ht="49.95" customHeight="1" x14ac:dyDescent="0.25">
      <c r="A129" s="334"/>
      <c r="B129" s="335"/>
      <c r="C129" s="336"/>
      <c r="D129" s="338"/>
      <c r="E129" s="339"/>
      <c r="F129" s="339"/>
      <c r="G129" s="339"/>
      <c r="H129" s="339"/>
      <c r="I129" s="339"/>
      <c r="J129" s="339"/>
      <c r="K129" s="339"/>
      <c r="L129" s="339"/>
      <c r="M129" s="339"/>
      <c r="N129" s="339"/>
      <c r="O129" s="339"/>
      <c r="P129" s="339"/>
      <c r="Q129" s="340"/>
    </row>
    <row r="130" spans="1:17" ht="12.75" customHeight="1" x14ac:dyDescent="0.25">
      <c r="A130" s="302" t="s">
        <v>109</v>
      </c>
      <c r="B130" s="303"/>
      <c r="C130" s="303"/>
      <c r="D130" s="173"/>
      <c r="E130" s="173"/>
      <c r="F130" s="173"/>
      <c r="G130" s="173"/>
      <c r="H130" s="173"/>
      <c r="I130" s="173"/>
      <c r="J130" s="173"/>
      <c r="K130" s="173"/>
      <c r="L130" s="174"/>
      <c r="M130" s="456" t="s">
        <v>110</v>
      </c>
      <c r="N130" s="173"/>
      <c r="O130" s="173"/>
      <c r="P130" s="173"/>
      <c r="Q130" s="457"/>
    </row>
    <row r="131" spans="1:17" x14ac:dyDescent="0.25">
      <c r="A131" s="347"/>
      <c r="B131" s="348"/>
      <c r="C131" s="348"/>
      <c r="D131" s="348"/>
      <c r="E131" s="348"/>
      <c r="F131" s="348"/>
      <c r="G131" s="348"/>
      <c r="H131" s="348"/>
      <c r="I131" s="348"/>
      <c r="J131" s="348"/>
      <c r="K131" s="348"/>
      <c r="L131" s="349"/>
      <c r="M131" s="353"/>
      <c r="N131" s="354"/>
      <c r="O131" s="354"/>
      <c r="P131" s="354"/>
      <c r="Q131" s="355"/>
    </row>
    <row r="132" spans="1:17" x14ac:dyDescent="0.25">
      <c r="A132" s="350"/>
      <c r="B132" s="351"/>
      <c r="C132" s="351"/>
      <c r="D132" s="351"/>
      <c r="E132" s="351"/>
      <c r="F132" s="351"/>
      <c r="G132" s="351"/>
      <c r="H132" s="351"/>
      <c r="I132" s="351"/>
      <c r="J132" s="351"/>
      <c r="K132" s="351"/>
      <c r="L132" s="352"/>
      <c r="M132" s="458" t="s">
        <v>111</v>
      </c>
      <c r="N132" s="459"/>
      <c r="O132" s="358"/>
      <c r="P132" s="358"/>
      <c r="Q132" s="359"/>
    </row>
    <row r="133" spans="1:17" ht="12.75" customHeight="1" x14ac:dyDescent="0.25">
      <c r="A133" s="449" t="s">
        <v>112</v>
      </c>
      <c r="B133" s="450"/>
      <c r="C133" s="450"/>
      <c r="D133" s="450"/>
      <c r="E133" s="450"/>
      <c r="F133" s="450"/>
      <c r="G133" s="450"/>
      <c r="H133" s="450"/>
      <c r="I133" s="450"/>
      <c r="J133" s="451"/>
      <c r="K133" s="452" t="s">
        <v>113</v>
      </c>
      <c r="L133" s="453"/>
      <c r="M133" s="454"/>
      <c r="N133" s="452" t="s">
        <v>114</v>
      </c>
      <c r="O133" s="453"/>
      <c r="P133" s="453"/>
      <c r="Q133" s="455"/>
    </row>
    <row r="134" spans="1:17" ht="13.8" thickBot="1" x14ac:dyDescent="0.3">
      <c r="A134" s="322"/>
      <c r="B134" s="323"/>
      <c r="C134" s="323"/>
      <c r="D134" s="323"/>
      <c r="E134" s="323"/>
      <c r="F134" s="323"/>
      <c r="G134" s="323"/>
      <c r="H134" s="323"/>
      <c r="I134" s="323"/>
      <c r="J134" s="324"/>
      <c r="K134" s="325"/>
      <c r="L134" s="326"/>
      <c r="M134" s="327"/>
      <c r="N134" s="328"/>
      <c r="O134" s="329"/>
      <c r="P134" s="329"/>
      <c r="Q134" s="330"/>
    </row>
    <row r="135" spans="1:17" ht="13.8" thickTop="1" x14ac:dyDescent="0.25">
      <c r="A135" s="4" t="s">
        <v>102</v>
      </c>
      <c r="B135" s="13" t="s">
        <v>103</v>
      </c>
      <c r="C135" s="460" t="s">
        <v>104</v>
      </c>
      <c r="D135" s="461"/>
      <c r="E135" s="461"/>
      <c r="F135" s="462"/>
      <c r="G135" s="462"/>
      <c r="H135" s="462"/>
      <c r="I135" s="462"/>
      <c r="J135" s="462"/>
      <c r="K135" s="462"/>
      <c r="L135" s="462"/>
      <c r="M135" s="463"/>
      <c r="N135" s="9" t="s">
        <v>105</v>
      </c>
      <c r="O135" s="364"/>
      <c r="P135" s="365"/>
      <c r="Q135" s="366"/>
    </row>
    <row r="136" spans="1:17" x14ac:dyDescent="0.25">
      <c r="A136" s="10">
        <v>13</v>
      </c>
      <c r="B136" s="14"/>
      <c r="C136" s="367"/>
      <c r="D136" s="368"/>
      <c r="E136" s="368"/>
      <c r="F136" s="368"/>
      <c r="G136" s="368"/>
      <c r="H136" s="368"/>
      <c r="I136" s="368"/>
      <c r="J136" s="368"/>
      <c r="K136" s="368"/>
      <c r="L136" s="368"/>
      <c r="M136" s="369"/>
      <c r="N136" s="8" t="s">
        <v>106</v>
      </c>
      <c r="O136" s="370"/>
      <c r="P136" s="371"/>
      <c r="Q136" s="372"/>
    </row>
    <row r="137" spans="1:17" x14ac:dyDescent="0.25">
      <c r="A137" s="464" t="s">
        <v>107</v>
      </c>
      <c r="B137" s="465"/>
      <c r="C137" s="466"/>
      <c r="D137" s="465" t="s">
        <v>108</v>
      </c>
      <c r="E137" s="465"/>
      <c r="F137" s="465"/>
      <c r="G137" s="465"/>
      <c r="H137" s="465"/>
      <c r="I137" s="465"/>
      <c r="J137" s="465"/>
      <c r="K137" s="465"/>
      <c r="L137" s="465"/>
      <c r="M137" s="465"/>
      <c r="N137" s="465"/>
      <c r="O137" s="465"/>
      <c r="P137" s="465"/>
      <c r="Q137" s="467"/>
    </row>
    <row r="138" spans="1:17" x14ac:dyDescent="0.25">
      <c r="A138" s="331"/>
      <c r="B138" s="332"/>
      <c r="C138" s="333"/>
      <c r="D138" s="337"/>
      <c r="E138" s="224"/>
      <c r="F138" s="224"/>
      <c r="G138" s="224"/>
      <c r="H138" s="224"/>
      <c r="I138" s="224"/>
      <c r="J138" s="224"/>
      <c r="K138" s="224"/>
      <c r="L138" s="224"/>
      <c r="M138" s="224"/>
      <c r="N138" s="224"/>
      <c r="O138" s="224"/>
      <c r="P138" s="224"/>
      <c r="Q138" s="225"/>
    </row>
    <row r="139" spans="1:17" ht="49.95" customHeight="1" x14ac:dyDescent="0.25">
      <c r="A139" s="334"/>
      <c r="B139" s="335"/>
      <c r="C139" s="336"/>
      <c r="D139" s="338"/>
      <c r="E139" s="339"/>
      <c r="F139" s="339"/>
      <c r="G139" s="339"/>
      <c r="H139" s="339"/>
      <c r="I139" s="339"/>
      <c r="J139" s="339"/>
      <c r="K139" s="339"/>
      <c r="L139" s="339"/>
      <c r="M139" s="339"/>
      <c r="N139" s="339"/>
      <c r="O139" s="339"/>
      <c r="P139" s="339"/>
      <c r="Q139" s="340"/>
    </row>
    <row r="140" spans="1:17" ht="12.75" customHeight="1" x14ac:dyDescent="0.25">
      <c r="A140" s="302" t="s">
        <v>109</v>
      </c>
      <c r="B140" s="303"/>
      <c r="C140" s="303"/>
      <c r="D140" s="173"/>
      <c r="E140" s="173"/>
      <c r="F140" s="173"/>
      <c r="G140" s="173"/>
      <c r="H140" s="173"/>
      <c r="I140" s="173"/>
      <c r="J140" s="173"/>
      <c r="K140" s="173"/>
      <c r="L140" s="174"/>
      <c r="M140" s="456" t="s">
        <v>110</v>
      </c>
      <c r="N140" s="173"/>
      <c r="O140" s="173"/>
      <c r="P140" s="173"/>
      <c r="Q140" s="457"/>
    </row>
    <row r="141" spans="1:17" x14ac:dyDescent="0.25">
      <c r="A141" s="347"/>
      <c r="B141" s="348"/>
      <c r="C141" s="348"/>
      <c r="D141" s="348"/>
      <c r="E141" s="348"/>
      <c r="F141" s="348"/>
      <c r="G141" s="348"/>
      <c r="H141" s="348"/>
      <c r="I141" s="348"/>
      <c r="J141" s="348"/>
      <c r="K141" s="348"/>
      <c r="L141" s="349"/>
      <c r="M141" s="353"/>
      <c r="N141" s="354"/>
      <c r="O141" s="354"/>
      <c r="P141" s="354"/>
      <c r="Q141" s="355"/>
    </row>
    <row r="142" spans="1:17" x14ac:dyDescent="0.25">
      <c r="A142" s="350"/>
      <c r="B142" s="351"/>
      <c r="C142" s="351"/>
      <c r="D142" s="351"/>
      <c r="E142" s="351"/>
      <c r="F142" s="351"/>
      <c r="G142" s="351"/>
      <c r="H142" s="351"/>
      <c r="I142" s="351"/>
      <c r="J142" s="351"/>
      <c r="K142" s="351"/>
      <c r="L142" s="352"/>
      <c r="M142" s="458" t="s">
        <v>111</v>
      </c>
      <c r="N142" s="459"/>
      <c r="O142" s="358"/>
      <c r="P142" s="358"/>
      <c r="Q142" s="359"/>
    </row>
    <row r="143" spans="1:17" ht="12.75" customHeight="1" x14ac:dyDescent="0.25">
      <c r="A143" s="449" t="s">
        <v>112</v>
      </c>
      <c r="B143" s="450"/>
      <c r="C143" s="450"/>
      <c r="D143" s="450"/>
      <c r="E143" s="450"/>
      <c r="F143" s="450"/>
      <c r="G143" s="450"/>
      <c r="H143" s="450"/>
      <c r="I143" s="450"/>
      <c r="J143" s="451"/>
      <c r="K143" s="452" t="s">
        <v>113</v>
      </c>
      <c r="L143" s="453"/>
      <c r="M143" s="454"/>
      <c r="N143" s="452" t="s">
        <v>114</v>
      </c>
      <c r="O143" s="453"/>
      <c r="P143" s="453"/>
      <c r="Q143" s="455"/>
    </row>
    <row r="144" spans="1:17" ht="13.8" thickBot="1" x14ac:dyDescent="0.3">
      <c r="A144" s="322"/>
      <c r="B144" s="323"/>
      <c r="C144" s="323"/>
      <c r="D144" s="323"/>
      <c r="E144" s="323"/>
      <c r="F144" s="323"/>
      <c r="G144" s="323"/>
      <c r="H144" s="323"/>
      <c r="I144" s="323"/>
      <c r="J144" s="324"/>
      <c r="K144" s="325"/>
      <c r="L144" s="326"/>
      <c r="M144" s="327"/>
      <c r="N144" s="328"/>
      <c r="O144" s="329"/>
      <c r="P144" s="329"/>
      <c r="Q144" s="330"/>
    </row>
    <row r="145" spans="1:17" ht="13.8" thickTop="1" x14ac:dyDescent="0.25">
      <c r="A145" s="4" t="s">
        <v>102</v>
      </c>
      <c r="B145" s="13" t="s">
        <v>103</v>
      </c>
      <c r="C145" s="460" t="s">
        <v>104</v>
      </c>
      <c r="D145" s="461"/>
      <c r="E145" s="461"/>
      <c r="F145" s="462"/>
      <c r="G145" s="462"/>
      <c r="H145" s="462"/>
      <c r="I145" s="462"/>
      <c r="J145" s="462"/>
      <c r="K145" s="462"/>
      <c r="L145" s="462"/>
      <c r="M145" s="463"/>
      <c r="N145" s="9" t="s">
        <v>105</v>
      </c>
      <c r="O145" s="364"/>
      <c r="P145" s="365"/>
      <c r="Q145" s="366"/>
    </row>
    <row r="146" spans="1:17" ht="12.75" customHeight="1" x14ac:dyDescent="0.25">
      <c r="A146" s="10">
        <v>14</v>
      </c>
      <c r="B146" s="14"/>
      <c r="C146" s="367"/>
      <c r="D146" s="368"/>
      <c r="E146" s="368"/>
      <c r="F146" s="368"/>
      <c r="G146" s="368"/>
      <c r="H146" s="368"/>
      <c r="I146" s="368"/>
      <c r="J146" s="368"/>
      <c r="K146" s="368"/>
      <c r="L146" s="368"/>
      <c r="M146" s="369"/>
      <c r="N146" s="8" t="s">
        <v>106</v>
      </c>
      <c r="O146" s="370"/>
      <c r="P146" s="371"/>
      <c r="Q146" s="372"/>
    </row>
    <row r="147" spans="1:17" x14ac:dyDescent="0.25">
      <c r="A147" s="464" t="s">
        <v>107</v>
      </c>
      <c r="B147" s="465"/>
      <c r="C147" s="466"/>
      <c r="D147" s="465" t="s">
        <v>108</v>
      </c>
      <c r="E147" s="465"/>
      <c r="F147" s="465"/>
      <c r="G147" s="465"/>
      <c r="H147" s="465"/>
      <c r="I147" s="465"/>
      <c r="J147" s="465"/>
      <c r="K147" s="465"/>
      <c r="L147" s="465"/>
      <c r="M147" s="465"/>
      <c r="N147" s="465"/>
      <c r="O147" s="465"/>
      <c r="P147" s="465"/>
      <c r="Q147" s="467"/>
    </row>
    <row r="148" spans="1:17" x14ac:dyDescent="0.25">
      <c r="A148" s="331"/>
      <c r="B148" s="332"/>
      <c r="C148" s="333"/>
      <c r="D148" s="337"/>
      <c r="E148" s="224"/>
      <c r="F148" s="224"/>
      <c r="G148" s="224"/>
      <c r="H148" s="224"/>
      <c r="I148" s="224"/>
      <c r="J148" s="224"/>
      <c r="K148" s="224"/>
      <c r="L148" s="224"/>
      <c r="M148" s="224"/>
      <c r="N148" s="224"/>
      <c r="O148" s="224"/>
      <c r="P148" s="224"/>
      <c r="Q148" s="225"/>
    </row>
    <row r="149" spans="1:17" ht="49.95" customHeight="1" x14ac:dyDescent="0.25">
      <c r="A149" s="334"/>
      <c r="B149" s="335"/>
      <c r="C149" s="336"/>
      <c r="D149" s="338"/>
      <c r="E149" s="339"/>
      <c r="F149" s="339"/>
      <c r="G149" s="339"/>
      <c r="H149" s="339"/>
      <c r="I149" s="339"/>
      <c r="J149" s="339"/>
      <c r="K149" s="339"/>
      <c r="L149" s="339"/>
      <c r="M149" s="339"/>
      <c r="N149" s="339"/>
      <c r="O149" s="339"/>
      <c r="P149" s="339"/>
      <c r="Q149" s="340"/>
    </row>
    <row r="150" spans="1:17" ht="12.75" customHeight="1" x14ac:dyDescent="0.25">
      <c r="A150" s="302" t="s">
        <v>109</v>
      </c>
      <c r="B150" s="303"/>
      <c r="C150" s="303"/>
      <c r="D150" s="173"/>
      <c r="E150" s="173"/>
      <c r="F150" s="173"/>
      <c r="G150" s="173"/>
      <c r="H150" s="173"/>
      <c r="I150" s="173"/>
      <c r="J150" s="173"/>
      <c r="K150" s="173"/>
      <c r="L150" s="174"/>
      <c r="M150" s="456" t="s">
        <v>110</v>
      </c>
      <c r="N150" s="173"/>
      <c r="O150" s="173"/>
      <c r="P150" s="173"/>
      <c r="Q150" s="457"/>
    </row>
    <row r="151" spans="1:17" x14ac:dyDescent="0.25">
      <c r="A151" s="347"/>
      <c r="B151" s="348"/>
      <c r="C151" s="348"/>
      <c r="D151" s="348"/>
      <c r="E151" s="348"/>
      <c r="F151" s="348"/>
      <c r="G151" s="348"/>
      <c r="H151" s="348"/>
      <c r="I151" s="348"/>
      <c r="J151" s="348"/>
      <c r="K151" s="348"/>
      <c r="L151" s="349"/>
      <c r="M151" s="353"/>
      <c r="N151" s="354"/>
      <c r="O151" s="354"/>
      <c r="P151" s="354"/>
      <c r="Q151" s="355"/>
    </row>
    <row r="152" spans="1:17" x14ac:dyDescent="0.25">
      <c r="A152" s="350"/>
      <c r="B152" s="351"/>
      <c r="C152" s="351"/>
      <c r="D152" s="351"/>
      <c r="E152" s="351"/>
      <c r="F152" s="351"/>
      <c r="G152" s="351"/>
      <c r="H152" s="351"/>
      <c r="I152" s="351"/>
      <c r="J152" s="351"/>
      <c r="K152" s="351"/>
      <c r="L152" s="352"/>
      <c r="M152" s="458" t="s">
        <v>111</v>
      </c>
      <c r="N152" s="459"/>
      <c r="O152" s="358"/>
      <c r="P152" s="358"/>
      <c r="Q152" s="359"/>
    </row>
    <row r="153" spans="1:17" ht="12.75" customHeight="1" x14ac:dyDescent="0.25">
      <c r="A153" s="449" t="s">
        <v>112</v>
      </c>
      <c r="B153" s="450"/>
      <c r="C153" s="450"/>
      <c r="D153" s="450"/>
      <c r="E153" s="450"/>
      <c r="F153" s="450"/>
      <c r="G153" s="450"/>
      <c r="H153" s="450"/>
      <c r="I153" s="450"/>
      <c r="J153" s="451"/>
      <c r="K153" s="452" t="s">
        <v>113</v>
      </c>
      <c r="L153" s="453"/>
      <c r="M153" s="454"/>
      <c r="N153" s="452" t="s">
        <v>114</v>
      </c>
      <c r="O153" s="453"/>
      <c r="P153" s="453"/>
      <c r="Q153" s="455"/>
    </row>
    <row r="154" spans="1:17" ht="13.8" thickBot="1" x14ac:dyDescent="0.3">
      <c r="A154" s="322"/>
      <c r="B154" s="323"/>
      <c r="C154" s="323"/>
      <c r="D154" s="323"/>
      <c r="E154" s="323"/>
      <c r="F154" s="323"/>
      <c r="G154" s="323"/>
      <c r="H154" s="323"/>
      <c r="I154" s="323"/>
      <c r="J154" s="324"/>
      <c r="K154" s="325"/>
      <c r="L154" s="326"/>
      <c r="M154" s="327"/>
      <c r="N154" s="328"/>
      <c r="O154" s="329"/>
      <c r="P154" s="329"/>
      <c r="Q154" s="330"/>
    </row>
    <row r="155" spans="1:17" ht="13.8" thickTop="1" x14ac:dyDescent="0.25">
      <c r="A155" s="4" t="s">
        <v>102</v>
      </c>
      <c r="B155" s="13" t="s">
        <v>103</v>
      </c>
      <c r="C155" s="460" t="s">
        <v>104</v>
      </c>
      <c r="D155" s="461"/>
      <c r="E155" s="461"/>
      <c r="F155" s="462"/>
      <c r="G155" s="462"/>
      <c r="H155" s="462"/>
      <c r="I155" s="462"/>
      <c r="J155" s="462"/>
      <c r="K155" s="462"/>
      <c r="L155" s="462"/>
      <c r="M155" s="463"/>
      <c r="N155" s="9" t="s">
        <v>105</v>
      </c>
      <c r="O155" s="364"/>
      <c r="P155" s="365"/>
      <c r="Q155" s="366"/>
    </row>
    <row r="156" spans="1:17" x14ac:dyDescent="0.25">
      <c r="A156" s="10">
        <v>15</v>
      </c>
      <c r="B156" s="14"/>
      <c r="C156" s="367"/>
      <c r="D156" s="368"/>
      <c r="E156" s="368"/>
      <c r="F156" s="368"/>
      <c r="G156" s="368"/>
      <c r="H156" s="368"/>
      <c r="I156" s="368"/>
      <c r="J156" s="368"/>
      <c r="K156" s="368"/>
      <c r="L156" s="368"/>
      <c r="M156" s="369"/>
      <c r="N156" s="8" t="s">
        <v>106</v>
      </c>
      <c r="O156" s="370"/>
      <c r="P156" s="371"/>
      <c r="Q156" s="372"/>
    </row>
    <row r="157" spans="1:17" x14ac:dyDescent="0.25">
      <c r="A157" s="464" t="s">
        <v>107</v>
      </c>
      <c r="B157" s="465"/>
      <c r="C157" s="466"/>
      <c r="D157" s="465" t="s">
        <v>108</v>
      </c>
      <c r="E157" s="465"/>
      <c r="F157" s="465"/>
      <c r="G157" s="465"/>
      <c r="H157" s="465"/>
      <c r="I157" s="465"/>
      <c r="J157" s="465"/>
      <c r="K157" s="465"/>
      <c r="L157" s="465"/>
      <c r="M157" s="465"/>
      <c r="N157" s="465"/>
      <c r="O157" s="465"/>
      <c r="P157" s="465"/>
      <c r="Q157" s="467"/>
    </row>
    <row r="158" spans="1:17" x14ac:dyDescent="0.25">
      <c r="A158" s="331"/>
      <c r="B158" s="332"/>
      <c r="C158" s="333"/>
      <c r="D158" s="337"/>
      <c r="E158" s="224"/>
      <c r="F158" s="224"/>
      <c r="G158" s="224"/>
      <c r="H158" s="224"/>
      <c r="I158" s="224"/>
      <c r="J158" s="224"/>
      <c r="K158" s="224"/>
      <c r="L158" s="224"/>
      <c r="M158" s="224"/>
      <c r="N158" s="224"/>
      <c r="O158" s="224"/>
      <c r="P158" s="224"/>
      <c r="Q158" s="225"/>
    </row>
    <row r="159" spans="1:17" ht="49.95" customHeight="1" x14ac:dyDescent="0.25">
      <c r="A159" s="334"/>
      <c r="B159" s="335"/>
      <c r="C159" s="336"/>
      <c r="D159" s="338"/>
      <c r="E159" s="339"/>
      <c r="F159" s="339"/>
      <c r="G159" s="339"/>
      <c r="H159" s="339"/>
      <c r="I159" s="339"/>
      <c r="J159" s="339"/>
      <c r="K159" s="339"/>
      <c r="L159" s="339"/>
      <c r="M159" s="339"/>
      <c r="N159" s="339"/>
      <c r="O159" s="339"/>
      <c r="P159" s="339"/>
      <c r="Q159" s="340"/>
    </row>
    <row r="160" spans="1:17" ht="12.75" customHeight="1" x14ac:dyDescent="0.25">
      <c r="A160" s="302" t="s">
        <v>109</v>
      </c>
      <c r="B160" s="303"/>
      <c r="C160" s="303"/>
      <c r="D160" s="173"/>
      <c r="E160" s="173"/>
      <c r="F160" s="173"/>
      <c r="G160" s="173"/>
      <c r="H160" s="173"/>
      <c r="I160" s="173"/>
      <c r="J160" s="173"/>
      <c r="K160" s="173"/>
      <c r="L160" s="174"/>
      <c r="M160" s="456" t="s">
        <v>110</v>
      </c>
      <c r="N160" s="173"/>
      <c r="O160" s="173"/>
      <c r="P160" s="173"/>
      <c r="Q160" s="457"/>
    </row>
    <row r="161" spans="1:17" x14ac:dyDescent="0.25">
      <c r="A161" s="347"/>
      <c r="B161" s="348"/>
      <c r="C161" s="348"/>
      <c r="D161" s="348"/>
      <c r="E161" s="348"/>
      <c r="F161" s="348"/>
      <c r="G161" s="348"/>
      <c r="H161" s="348"/>
      <c r="I161" s="348"/>
      <c r="J161" s="348"/>
      <c r="K161" s="348"/>
      <c r="L161" s="349"/>
      <c r="M161" s="353"/>
      <c r="N161" s="354"/>
      <c r="O161" s="354"/>
      <c r="P161" s="354"/>
      <c r="Q161" s="355"/>
    </row>
    <row r="162" spans="1:17" x14ac:dyDescent="0.25">
      <c r="A162" s="350"/>
      <c r="B162" s="351"/>
      <c r="C162" s="351"/>
      <c r="D162" s="351"/>
      <c r="E162" s="351"/>
      <c r="F162" s="351"/>
      <c r="G162" s="351"/>
      <c r="H162" s="351"/>
      <c r="I162" s="351"/>
      <c r="J162" s="351"/>
      <c r="K162" s="351"/>
      <c r="L162" s="352"/>
      <c r="M162" s="458" t="s">
        <v>111</v>
      </c>
      <c r="N162" s="459"/>
      <c r="O162" s="358"/>
      <c r="P162" s="358"/>
      <c r="Q162" s="359"/>
    </row>
    <row r="163" spans="1:17" ht="12.75" customHeight="1" x14ac:dyDescent="0.25">
      <c r="A163" s="449" t="s">
        <v>112</v>
      </c>
      <c r="B163" s="450"/>
      <c r="C163" s="450"/>
      <c r="D163" s="450"/>
      <c r="E163" s="450"/>
      <c r="F163" s="450"/>
      <c r="G163" s="450"/>
      <c r="H163" s="450"/>
      <c r="I163" s="450"/>
      <c r="J163" s="451"/>
      <c r="K163" s="452" t="s">
        <v>113</v>
      </c>
      <c r="L163" s="453"/>
      <c r="M163" s="454"/>
      <c r="N163" s="452" t="s">
        <v>114</v>
      </c>
      <c r="O163" s="453"/>
      <c r="P163" s="453"/>
      <c r="Q163" s="455"/>
    </row>
    <row r="164" spans="1:17" ht="13.8" thickBot="1" x14ac:dyDescent="0.3">
      <c r="A164" s="322"/>
      <c r="B164" s="323"/>
      <c r="C164" s="323"/>
      <c r="D164" s="323"/>
      <c r="E164" s="323"/>
      <c r="F164" s="323"/>
      <c r="G164" s="323"/>
      <c r="H164" s="323"/>
      <c r="I164" s="323"/>
      <c r="J164" s="324"/>
      <c r="K164" s="325"/>
      <c r="L164" s="326"/>
      <c r="M164" s="327"/>
      <c r="N164" s="328"/>
      <c r="O164" s="329"/>
      <c r="P164" s="329"/>
      <c r="Q164" s="330"/>
    </row>
    <row r="165" spans="1:17" ht="13.8" thickTop="1" x14ac:dyDescent="0.25">
      <c r="A165" s="4" t="s">
        <v>102</v>
      </c>
      <c r="B165" s="13" t="s">
        <v>103</v>
      </c>
      <c r="C165" s="460" t="s">
        <v>104</v>
      </c>
      <c r="D165" s="461"/>
      <c r="E165" s="461"/>
      <c r="F165" s="462"/>
      <c r="G165" s="462"/>
      <c r="H165" s="462"/>
      <c r="I165" s="462"/>
      <c r="J165" s="462"/>
      <c r="K165" s="462"/>
      <c r="L165" s="462"/>
      <c r="M165" s="463"/>
      <c r="N165" s="9" t="s">
        <v>105</v>
      </c>
      <c r="O165" s="364"/>
      <c r="P165" s="365"/>
      <c r="Q165" s="366"/>
    </row>
    <row r="166" spans="1:17" x14ac:dyDescent="0.25">
      <c r="A166" s="10">
        <v>16</v>
      </c>
      <c r="B166" s="14"/>
      <c r="C166" s="367"/>
      <c r="D166" s="368"/>
      <c r="E166" s="368"/>
      <c r="F166" s="368"/>
      <c r="G166" s="368"/>
      <c r="H166" s="368"/>
      <c r="I166" s="368"/>
      <c r="J166" s="368"/>
      <c r="K166" s="368"/>
      <c r="L166" s="368"/>
      <c r="M166" s="369"/>
      <c r="N166" s="8" t="s">
        <v>106</v>
      </c>
      <c r="O166" s="370"/>
      <c r="P166" s="371"/>
      <c r="Q166" s="372"/>
    </row>
    <row r="167" spans="1:17" x14ac:dyDescent="0.25">
      <c r="A167" s="464" t="s">
        <v>107</v>
      </c>
      <c r="B167" s="465"/>
      <c r="C167" s="466"/>
      <c r="D167" s="465" t="s">
        <v>108</v>
      </c>
      <c r="E167" s="465"/>
      <c r="F167" s="465"/>
      <c r="G167" s="465"/>
      <c r="H167" s="465"/>
      <c r="I167" s="465"/>
      <c r="J167" s="465"/>
      <c r="K167" s="465"/>
      <c r="L167" s="465"/>
      <c r="M167" s="465"/>
      <c r="N167" s="465"/>
      <c r="O167" s="465"/>
      <c r="P167" s="465"/>
      <c r="Q167" s="467"/>
    </row>
    <row r="168" spans="1:17" x14ac:dyDescent="0.25">
      <c r="A168" s="331"/>
      <c r="B168" s="332"/>
      <c r="C168" s="333"/>
      <c r="D168" s="337"/>
      <c r="E168" s="224"/>
      <c r="F168" s="224"/>
      <c r="G168" s="224"/>
      <c r="H168" s="224"/>
      <c r="I168" s="224"/>
      <c r="J168" s="224"/>
      <c r="K168" s="224"/>
      <c r="L168" s="224"/>
      <c r="M168" s="224"/>
      <c r="N168" s="224"/>
      <c r="O168" s="224"/>
      <c r="P168" s="224"/>
      <c r="Q168" s="225"/>
    </row>
    <row r="169" spans="1:17" ht="49.95" customHeight="1" x14ac:dyDescent="0.25">
      <c r="A169" s="334"/>
      <c r="B169" s="335"/>
      <c r="C169" s="336"/>
      <c r="D169" s="338"/>
      <c r="E169" s="339"/>
      <c r="F169" s="339"/>
      <c r="G169" s="339"/>
      <c r="H169" s="339"/>
      <c r="I169" s="339"/>
      <c r="J169" s="339"/>
      <c r="K169" s="339"/>
      <c r="L169" s="339"/>
      <c r="M169" s="339"/>
      <c r="N169" s="339"/>
      <c r="O169" s="339"/>
      <c r="P169" s="339"/>
      <c r="Q169" s="340"/>
    </row>
    <row r="170" spans="1:17" ht="12.75" customHeight="1" x14ac:dyDescent="0.25">
      <c r="A170" s="302" t="s">
        <v>109</v>
      </c>
      <c r="B170" s="303"/>
      <c r="C170" s="303"/>
      <c r="D170" s="173"/>
      <c r="E170" s="173"/>
      <c r="F170" s="173"/>
      <c r="G170" s="173"/>
      <c r="H170" s="173"/>
      <c r="I170" s="173"/>
      <c r="J170" s="173"/>
      <c r="K170" s="173"/>
      <c r="L170" s="174"/>
      <c r="M170" s="456" t="s">
        <v>110</v>
      </c>
      <c r="N170" s="173"/>
      <c r="O170" s="173"/>
      <c r="P170" s="173"/>
      <c r="Q170" s="457"/>
    </row>
    <row r="171" spans="1:17" x14ac:dyDescent="0.25">
      <c r="A171" s="347"/>
      <c r="B171" s="348"/>
      <c r="C171" s="348"/>
      <c r="D171" s="348"/>
      <c r="E171" s="348"/>
      <c r="F171" s="348"/>
      <c r="G171" s="348"/>
      <c r="H171" s="348"/>
      <c r="I171" s="348"/>
      <c r="J171" s="348"/>
      <c r="K171" s="348"/>
      <c r="L171" s="349"/>
      <c r="M171" s="353"/>
      <c r="N171" s="354"/>
      <c r="O171" s="354"/>
      <c r="P171" s="354"/>
      <c r="Q171" s="355"/>
    </row>
    <row r="172" spans="1:17" x14ac:dyDescent="0.25">
      <c r="A172" s="350"/>
      <c r="B172" s="351"/>
      <c r="C172" s="351"/>
      <c r="D172" s="351"/>
      <c r="E172" s="351"/>
      <c r="F172" s="351"/>
      <c r="G172" s="351"/>
      <c r="H172" s="351"/>
      <c r="I172" s="351"/>
      <c r="J172" s="351"/>
      <c r="K172" s="351"/>
      <c r="L172" s="352"/>
      <c r="M172" s="458" t="s">
        <v>111</v>
      </c>
      <c r="N172" s="459"/>
      <c r="O172" s="358"/>
      <c r="P172" s="358"/>
      <c r="Q172" s="359"/>
    </row>
    <row r="173" spans="1:17" ht="12.75" customHeight="1" x14ac:dyDescent="0.25">
      <c r="A173" s="449" t="s">
        <v>112</v>
      </c>
      <c r="B173" s="450"/>
      <c r="C173" s="450"/>
      <c r="D173" s="450"/>
      <c r="E173" s="450"/>
      <c r="F173" s="450"/>
      <c r="G173" s="450"/>
      <c r="H173" s="450"/>
      <c r="I173" s="450"/>
      <c r="J173" s="451"/>
      <c r="K173" s="452" t="s">
        <v>113</v>
      </c>
      <c r="L173" s="453"/>
      <c r="M173" s="454"/>
      <c r="N173" s="452" t="s">
        <v>114</v>
      </c>
      <c r="O173" s="453"/>
      <c r="P173" s="453"/>
      <c r="Q173" s="455"/>
    </row>
    <row r="174" spans="1:17" ht="13.8" thickBot="1" x14ac:dyDescent="0.3">
      <c r="A174" s="322"/>
      <c r="B174" s="323"/>
      <c r="C174" s="323"/>
      <c r="D174" s="323"/>
      <c r="E174" s="323"/>
      <c r="F174" s="323"/>
      <c r="G174" s="323"/>
      <c r="H174" s="323"/>
      <c r="I174" s="323"/>
      <c r="J174" s="324"/>
      <c r="K174" s="325"/>
      <c r="L174" s="326"/>
      <c r="M174" s="327"/>
      <c r="N174" s="328"/>
      <c r="O174" s="329"/>
      <c r="P174" s="329"/>
      <c r="Q174" s="330"/>
    </row>
    <row r="175" spans="1:17" ht="13.8" thickTop="1" x14ac:dyDescent="0.25">
      <c r="A175" s="4" t="s">
        <v>102</v>
      </c>
      <c r="B175" s="13" t="s">
        <v>103</v>
      </c>
      <c r="C175" s="460" t="s">
        <v>104</v>
      </c>
      <c r="D175" s="461"/>
      <c r="E175" s="461"/>
      <c r="F175" s="462"/>
      <c r="G175" s="462"/>
      <c r="H175" s="462"/>
      <c r="I175" s="462"/>
      <c r="J175" s="462"/>
      <c r="K175" s="462"/>
      <c r="L175" s="462"/>
      <c r="M175" s="463"/>
      <c r="N175" s="9" t="s">
        <v>105</v>
      </c>
      <c r="O175" s="364"/>
      <c r="P175" s="365"/>
      <c r="Q175" s="366"/>
    </row>
    <row r="176" spans="1:17" x14ac:dyDescent="0.25">
      <c r="A176" s="10">
        <v>17</v>
      </c>
      <c r="B176" s="14"/>
      <c r="C176" s="367"/>
      <c r="D176" s="368"/>
      <c r="E176" s="368"/>
      <c r="F176" s="368"/>
      <c r="G176" s="368"/>
      <c r="H176" s="368"/>
      <c r="I176" s="368"/>
      <c r="J176" s="368"/>
      <c r="K176" s="368"/>
      <c r="L176" s="368"/>
      <c r="M176" s="369"/>
      <c r="N176" s="8" t="s">
        <v>106</v>
      </c>
      <c r="O176" s="370"/>
      <c r="P176" s="371"/>
      <c r="Q176" s="372"/>
    </row>
    <row r="177" spans="1:17" x14ac:dyDescent="0.25">
      <c r="A177" s="464" t="s">
        <v>107</v>
      </c>
      <c r="B177" s="465"/>
      <c r="C177" s="466"/>
      <c r="D177" s="465" t="s">
        <v>108</v>
      </c>
      <c r="E177" s="465"/>
      <c r="F177" s="465"/>
      <c r="G177" s="465"/>
      <c r="H177" s="465"/>
      <c r="I177" s="465"/>
      <c r="J177" s="465"/>
      <c r="K177" s="465"/>
      <c r="L177" s="465"/>
      <c r="M177" s="465"/>
      <c r="N177" s="465"/>
      <c r="O177" s="465"/>
      <c r="P177" s="465"/>
      <c r="Q177" s="467"/>
    </row>
    <row r="178" spans="1:17" x14ac:dyDescent="0.25">
      <c r="A178" s="331"/>
      <c r="B178" s="332"/>
      <c r="C178" s="333"/>
      <c r="D178" s="337"/>
      <c r="E178" s="224"/>
      <c r="F178" s="224"/>
      <c r="G178" s="224"/>
      <c r="H178" s="224"/>
      <c r="I178" s="224"/>
      <c r="J178" s="224"/>
      <c r="K178" s="224"/>
      <c r="L178" s="224"/>
      <c r="M178" s="224"/>
      <c r="N178" s="224"/>
      <c r="O178" s="224"/>
      <c r="P178" s="224"/>
      <c r="Q178" s="225"/>
    </row>
    <row r="179" spans="1:17" ht="49.95" customHeight="1" x14ac:dyDescent="0.25">
      <c r="A179" s="334"/>
      <c r="B179" s="335"/>
      <c r="C179" s="336"/>
      <c r="D179" s="338"/>
      <c r="E179" s="339"/>
      <c r="F179" s="339"/>
      <c r="G179" s="339"/>
      <c r="H179" s="339"/>
      <c r="I179" s="339"/>
      <c r="J179" s="339"/>
      <c r="K179" s="339"/>
      <c r="L179" s="339"/>
      <c r="M179" s="339"/>
      <c r="N179" s="339"/>
      <c r="O179" s="339"/>
      <c r="P179" s="339"/>
      <c r="Q179" s="340"/>
    </row>
    <row r="180" spans="1:17" ht="12.75" customHeight="1" x14ac:dyDescent="0.25">
      <c r="A180" s="302" t="s">
        <v>109</v>
      </c>
      <c r="B180" s="303"/>
      <c r="C180" s="303"/>
      <c r="D180" s="173"/>
      <c r="E180" s="173"/>
      <c r="F180" s="173"/>
      <c r="G180" s="173"/>
      <c r="H180" s="173"/>
      <c r="I180" s="173"/>
      <c r="J180" s="173"/>
      <c r="K180" s="173"/>
      <c r="L180" s="174"/>
      <c r="M180" s="456" t="s">
        <v>110</v>
      </c>
      <c r="N180" s="173"/>
      <c r="O180" s="173"/>
      <c r="P180" s="173"/>
      <c r="Q180" s="457"/>
    </row>
    <row r="181" spans="1:17" x14ac:dyDescent="0.25">
      <c r="A181" s="347"/>
      <c r="B181" s="348"/>
      <c r="C181" s="348"/>
      <c r="D181" s="348"/>
      <c r="E181" s="348"/>
      <c r="F181" s="348"/>
      <c r="G181" s="348"/>
      <c r="H181" s="348"/>
      <c r="I181" s="348"/>
      <c r="J181" s="348"/>
      <c r="K181" s="348"/>
      <c r="L181" s="349"/>
      <c r="M181" s="353"/>
      <c r="N181" s="354"/>
      <c r="O181" s="354"/>
      <c r="P181" s="354"/>
      <c r="Q181" s="355"/>
    </row>
    <row r="182" spans="1:17" x14ac:dyDescent="0.25">
      <c r="A182" s="350"/>
      <c r="B182" s="351"/>
      <c r="C182" s="351"/>
      <c r="D182" s="351"/>
      <c r="E182" s="351"/>
      <c r="F182" s="351"/>
      <c r="G182" s="351"/>
      <c r="H182" s="351"/>
      <c r="I182" s="351"/>
      <c r="J182" s="351"/>
      <c r="K182" s="351"/>
      <c r="L182" s="352"/>
      <c r="M182" s="458" t="s">
        <v>111</v>
      </c>
      <c r="N182" s="459"/>
      <c r="O182" s="358"/>
      <c r="P182" s="358"/>
      <c r="Q182" s="359"/>
    </row>
    <row r="183" spans="1:17" ht="12.75" customHeight="1" x14ac:dyDescent="0.25">
      <c r="A183" s="449" t="s">
        <v>112</v>
      </c>
      <c r="B183" s="450"/>
      <c r="C183" s="450"/>
      <c r="D183" s="450"/>
      <c r="E183" s="450"/>
      <c r="F183" s="450"/>
      <c r="G183" s="450"/>
      <c r="H183" s="450"/>
      <c r="I183" s="450"/>
      <c r="J183" s="451"/>
      <c r="K183" s="452" t="s">
        <v>113</v>
      </c>
      <c r="L183" s="453"/>
      <c r="M183" s="454"/>
      <c r="N183" s="452" t="s">
        <v>114</v>
      </c>
      <c r="O183" s="453"/>
      <c r="P183" s="453"/>
      <c r="Q183" s="455"/>
    </row>
    <row r="184" spans="1:17" ht="13.8" thickBot="1" x14ac:dyDescent="0.3">
      <c r="A184" s="322"/>
      <c r="B184" s="323"/>
      <c r="C184" s="323"/>
      <c r="D184" s="323"/>
      <c r="E184" s="323"/>
      <c r="F184" s="323"/>
      <c r="G184" s="323"/>
      <c r="H184" s="323"/>
      <c r="I184" s="323"/>
      <c r="J184" s="324"/>
      <c r="K184" s="325"/>
      <c r="L184" s="326"/>
      <c r="M184" s="327"/>
      <c r="N184" s="328"/>
      <c r="O184" s="329"/>
      <c r="P184" s="329"/>
      <c r="Q184" s="330"/>
    </row>
    <row r="185" spans="1:17" ht="13.8" thickTop="1" x14ac:dyDescent="0.25">
      <c r="A185" s="4" t="s">
        <v>102</v>
      </c>
      <c r="B185" s="13" t="s">
        <v>103</v>
      </c>
      <c r="C185" s="460" t="s">
        <v>104</v>
      </c>
      <c r="D185" s="461"/>
      <c r="E185" s="461"/>
      <c r="F185" s="462"/>
      <c r="G185" s="462"/>
      <c r="H185" s="462"/>
      <c r="I185" s="462"/>
      <c r="J185" s="462"/>
      <c r="K185" s="462"/>
      <c r="L185" s="462"/>
      <c r="M185" s="463"/>
      <c r="N185" s="9" t="s">
        <v>105</v>
      </c>
      <c r="O185" s="364"/>
      <c r="P185" s="365"/>
      <c r="Q185" s="366"/>
    </row>
    <row r="186" spans="1:17" x14ac:dyDescent="0.25">
      <c r="A186" s="10">
        <v>18</v>
      </c>
      <c r="B186" s="14"/>
      <c r="C186" s="367"/>
      <c r="D186" s="368"/>
      <c r="E186" s="368"/>
      <c r="F186" s="368"/>
      <c r="G186" s="368"/>
      <c r="H186" s="368"/>
      <c r="I186" s="368"/>
      <c r="J186" s="368"/>
      <c r="K186" s="368"/>
      <c r="L186" s="368"/>
      <c r="M186" s="369"/>
      <c r="N186" s="8" t="s">
        <v>106</v>
      </c>
      <c r="O186" s="370"/>
      <c r="P186" s="371"/>
      <c r="Q186" s="372"/>
    </row>
    <row r="187" spans="1:17" x14ac:dyDescent="0.25">
      <c r="A187" s="464" t="s">
        <v>107</v>
      </c>
      <c r="B187" s="465"/>
      <c r="C187" s="466"/>
      <c r="D187" s="465" t="s">
        <v>108</v>
      </c>
      <c r="E187" s="465"/>
      <c r="F187" s="465"/>
      <c r="G187" s="465"/>
      <c r="H187" s="465"/>
      <c r="I187" s="465"/>
      <c r="J187" s="465"/>
      <c r="K187" s="465"/>
      <c r="L187" s="465"/>
      <c r="M187" s="465"/>
      <c r="N187" s="465"/>
      <c r="O187" s="465"/>
      <c r="P187" s="465"/>
      <c r="Q187" s="467"/>
    </row>
    <row r="188" spans="1:17" x14ac:dyDescent="0.25">
      <c r="A188" s="331"/>
      <c r="B188" s="332"/>
      <c r="C188" s="333"/>
      <c r="D188" s="337"/>
      <c r="E188" s="224"/>
      <c r="F188" s="224"/>
      <c r="G188" s="224"/>
      <c r="H188" s="224"/>
      <c r="I188" s="224"/>
      <c r="J188" s="224"/>
      <c r="K188" s="224"/>
      <c r="L188" s="224"/>
      <c r="M188" s="224"/>
      <c r="N188" s="224"/>
      <c r="O188" s="224"/>
      <c r="P188" s="224"/>
      <c r="Q188" s="225"/>
    </row>
    <row r="189" spans="1:17" ht="49.95" customHeight="1" x14ac:dyDescent="0.25">
      <c r="A189" s="334"/>
      <c r="B189" s="335"/>
      <c r="C189" s="336"/>
      <c r="D189" s="338"/>
      <c r="E189" s="339"/>
      <c r="F189" s="339"/>
      <c r="G189" s="339"/>
      <c r="H189" s="339"/>
      <c r="I189" s="339"/>
      <c r="J189" s="339"/>
      <c r="K189" s="339"/>
      <c r="L189" s="339"/>
      <c r="M189" s="339"/>
      <c r="N189" s="339"/>
      <c r="O189" s="339"/>
      <c r="P189" s="339"/>
      <c r="Q189" s="340"/>
    </row>
    <row r="190" spans="1:17" ht="12.75" customHeight="1" x14ac:dyDescent="0.25">
      <c r="A190" s="302" t="s">
        <v>109</v>
      </c>
      <c r="B190" s="303"/>
      <c r="C190" s="303"/>
      <c r="D190" s="173"/>
      <c r="E190" s="173"/>
      <c r="F190" s="173"/>
      <c r="G190" s="173"/>
      <c r="H190" s="173"/>
      <c r="I190" s="173"/>
      <c r="J190" s="173"/>
      <c r="K190" s="173"/>
      <c r="L190" s="174"/>
      <c r="M190" s="456" t="s">
        <v>110</v>
      </c>
      <c r="N190" s="173"/>
      <c r="O190" s="173"/>
      <c r="P190" s="173"/>
      <c r="Q190" s="457"/>
    </row>
    <row r="191" spans="1:17" x14ac:dyDescent="0.25">
      <c r="A191" s="347"/>
      <c r="B191" s="348"/>
      <c r="C191" s="348"/>
      <c r="D191" s="348"/>
      <c r="E191" s="348"/>
      <c r="F191" s="348"/>
      <c r="G191" s="348"/>
      <c r="H191" s="348"/>
      <c r="I191" s="348"/>
      <c r="J191" s="348"/>
      <c r="K191" s="348"/>
      <c r="L191" s="349"/>
      <c r="M191" s="353"/>
      <c r="N191" s="354"/>
      <c r="O191" s="354"/>
      <c r="P191" s="354"/>
      <c r="Q191" s="355"/>
    </row>
    <row r="192" spans="1:17" x14ac:dyDescent="0.25">
      <c r="A192" s="350"/>
      <c r="B192" s="351"/>
      <c r="C192" s="351"/>
      <c r="D192" s="351"/>
      <c r="E192" s="351"/>
      <c r="F192" s="351"/>
      <c r="G192" s="351"/>
      <c r="H192" s="351"/>
      <c r="I192" s="351"/>
      <c r="J192" s="351"/>
      <c r="K192" s="351"/>
      <c r="L192" s="352"/>
      <c r="M192" s="458" t="s">
        <v>111</v>
      </c>
      <c r="N192" s="459"/>
      <c r="O192" s="358"/>
      <c r="P192" s="358"/>
      <c r="Q192" s="359"/>
    </row>
    <row r="193" spans="1:17" ht="12.75" customHeight="1" x14ac:dyDescent="0.25">
      <c r="A193" s="449" t="s">
        <v>112</v>
      </c>
      <c r="B193" s="450"/>
      <c r="C193" s="450"/>
      <c r="D193" s="450"/>
      <c r="E193" s="450"/>
      <c r="F193" s="450"/>
      <c r="G193" s="450"/>
      <c r="H193" s="450"/>
      <c r="I193" s="450"/>
      <c r="J193" s="451"/>
      <c r="K193" s="452" t="s">
        <v>113</v>
      </c>
      <c r="L193" s="453"/>
      <c r="M193" s="454"/>
      <c r="N193" s="452" t="s">
        <v>114</v>
      </c>
      <c r="O193" s="453"/>
      <c r="P193" s="453"/>
      <c r="Q193" s="455"/>
    </row>
    <row r="194" spans="1:17" ht="13.8" thickBot="1" x14ac:dyDescent="0.3">
      <c r="A194" s="322"/>
      <c r="B194" s="323"/>
      <c r="C194" s="323"/>
      <c r="D194" s="323"/>
      <c r="E194" s="323"/>
      <c r="F194" s="323"/>
      <c r="G194" s="323"/>
      <c r="H194" s="323"/>
      <c r="I194" s="323"/>
      <c r="J194" s="324"/>
      <c r="K194" s="325"/>
      <c r="L194" s="326"/>
      <c r="M194" s="327"/>
      <c r="N194" s="328"/>
      <c r="O194" s="329"/>
      <c r="P194" s="329"/>
      <c r="Q194" s="330"/>
    </row>
    <row r="195" spans="1:17" ht="13.8" thickTop="1" x14ac:dyDescent="0.25">
      <c r="A195" s="4" t="s">
        <v>102</v>
      </c>
      <c r="B195" s="13" t="s">
        <v>103</v>
      </c>
      <c r="C195" s="460" t="s">
        <v>104</v>
      </c>
      <c r="D195" s="461"/>
      <c r="E195" s="461"/>
      <c r="F195" s="462"/>
      <c r="G195" s="462"/>
      <c r="H195" s="462"/>
      <c r="I195" s="462"/>
      <c r="J195" s="462"/>
      <c r="K195" s="462"/>
      <c r="L195" s="462"/>
      <c r="M195" s="463"/>
      <c r="N195" s="9" t="s">
        <v>105</v>
      </c>
      <c r="O195" s="364"/>
      <c r="P195" s="365"/>
      <c r="Q195" s="366"/>
    </row>
    <row r="196" spans="1:17" x14ac:dyDescent="0.25">
      <c r="A196" s="10">
        <v>19</v>
      </c>
      <c r="B196" s="14"/>
      <c r="C196" s="367"/>
      <c r="D196" s="368"/>
      <c r="E196" s="368"/>
      <c r="F196" s="368"/>
      <c r="G196" s="368"/>
      <c r="H196" s="368"/>
      <c r="I196" s="368"/>
      <c r="J196" s="368"/>
      <c r="K196" s="368"/>
      <c r="L196" s="368"/>
      <c r="M196" s="369"/>
      <c r="N196" s="8" t="s">
        <v>106</v>
      </c>
      <c r="O196" s="370"/>
      <c r="P196" s="371"/>
      <c r="Q196" s="372"/>
    </row>
    <row r="197" spans="1:17" x14ac:dyDescent="0.25">
      <c r="A197" s="464" t="s">
        <v>107</v>
      </c>
      <c r="B197" s="465"/>
      <c r="C197" s="466"/>
      <c r="D197" s="465" t="s">
        <v>108</v>
      </c>
      <c r="E197" s="465"/>
      <c r="F197" s="465"/>
      <c r="G197" s="465"/>
      <c r="H197" s="465"/>
      <c r="I197" s="465"/>
      <c r="J197" s="465"/>
      <c r="K197" s="465"/>
      <c r="L197" s="465"/>
      <c r="M197" s="465"/>
      <c r="N197" s="465"/>
      <c r="O197" s="465"/>
      <c r="P197" s="465"/>
      <c r="Q197" s="467"/>
    </row>
    <row r="198" spans="1:17" x14ac:dyDescent="0.25">
      <c r="A198" s="331"/>
      <c r="B198" s="332"/>
      <c r="C198" s="333"/>
      <c r="D198" s="337"/>
      <c r="E198" s="224"/>
      <c r="F198" s="224"/>
      <c r="G198" s="224"/>
      <c r="H198" s="224"/>
      <c r="I198" s="224"/>
      <c r="J198" s="224"/>
      <c r="K198" s="224"/>
      <c r="L198" s="224"/>
      <c r="M198" s="224"/>
      <c r="N198" s="224"/>
      <c r="O198" s="224"/>
      <c r="P198" s="224"/>
      <c r="Q198" s="225"/>
    </row>
    <row r="199" spans="1:17" ht="49.95" customHeight="1" x14ac:dyDescent="0.25">
      <c r="A199" s="334"/>
      <c r="B199" s="335"/>
      <c r="C199" s="336"/>
      <c r="D199" s="338"/>
      <c r="E199" s="339"/>
      <c r="F199" s="339"/>
      <c r="G199" s="339"/>
      <c r="H199" s="339"/>
      <c r="I199" s="339"/>
      <c r="J199" s="339"/>
      <c r="K199" s="339"/>
      <c r="L199" s="339"/>
      <c r="M199" s="339"/>
      <c r="N199" s="339"/>
      <c r="O199" s="339"/>
      <c r="P199" s="339"/>
      <c r="Q199" s="340"/>
    </row>
    <row r="200" spans="1:17" ht="12.75" customHeight="1" x14ac:dyDescent="0.25">
      <c r="A200" s="302" t="s">
        <v>109</v>
      </c>
      <c r="B200" s="303"/>
      <c r="C200" s="303"/>
      <c r="D200" s="173"/>
      <c r="E200" s="173"/>
      <c r="F200" s="173"/>
      <c r="G200" s="173"/>
      <c r="H200" s="173"/>
      <c r="I200" s="173"/>
      <c r="J200" s="173"/>
      <c r="K200" s="173"/>
      <c r="L200" s="174"/>
      <c r="M200" s="456" t="s">
        <v>110</v>
      </c>
      <c r="N200" s="173"/>
      <c r="O200" s="173"/>
      <c r="P200" s="173"/>
      <c r="Q200" s="457"/>
    </row>
    <row r="201" spans="1:17" x14ac:dyDescent="0.25">
      <c r="A201" s="347"/>
      <c r="B201" s="348"/>
      <c r="C201" s="348"/>
      <c r="D201" s="348"/>
      <c r="E201" s="348"/>
      <c r="F201" s="348"/>
      <c r="G201" s="348"/>
      <c r="H201" s="348"/>
      <c r="I201" s="348"/>
      <c r="J201" s="348"/>
      <c r="K201" s="348"/>
      <c r="L201" s="349"/>
      <c r="M201" s="353"/>
      <c r="N201" s="354"/>
      <c r="O201" s="354"/>
      <c r="P201" s="354"/>
      <c r="Q201" s="355"/>
    </row>
    <row r="202" spans="1:17" x14ac:dyDescent="0.25">
      <c r="A202" s="350"/>
      <c r="B202" s="351"/>
      <c r="C202" s="351"/>
      <c r="D202" s="351"/>
      <c r="E202" s="351"/>
      <c r="F202" s="351"/>
      <c r="G202" s="351"/>
      <c r="H202" s="351"/>
      <c r="I202" s="351"/>
      <c r="J202" s="351"/>
      <c r="K202" s="351"/>
      <c r="L202" s="352"/>
      <c r="M202" s="458" t="s">
        <v>111</v>
      </c>
      <c r="N202" s="459"/>
      <c r="O202" s="358"/>
      <c r="P202" s="358"/>
      <c r="Q202" s="359"/>
    </row>
    <row r="203" spans="1:17" ht="12.75" customHeight="1" x14ac:dyDescent="0.25">
      <c r="A203" s="449" t="s">
        <v>112</v>
      </c>
      <c r="B203" s="450"/>
      <c r="C203" s="450"/>
      <c r="D203" s="450"/>
      <c r="E203" s="450"/>
      <c r="F203" s="450"/>
      <c r="G203" s="450"/>
      <c r="H203" s="450"/>
      <c r="I203" s="450"/>
      <c r="J203" s="451"/>
      <c r="K203" s="452" t="s">
        <v>113</v>
      </c>
      <c r="L203" s="453"/>
      <c r="M203" s="454"/>
      <c r="N203" s="452" t="s">
        <v>114</v>
      </c>
      <c r="O203" s="453"/>
      <c r="P203" s="453"/>
      <c r="Q203" s="455"/>
    </row>
    <row r="204" spans="1:17" ht="13.8" thickBot="1" x14ac:dyDescent="0.3">
      <c r="A204" s="322"/>
      <c r="B204" s="323"/>
      <c r="C204" s="323"/>
      <c r="D204" s="323"/>
      <c r="E204" s="323"/>
      <c r="F204" s="323"/>
      <c r="G204" s="323"/>
      <c r="H204" s="323"/>
      <c r="I204" s="323"/>
      <c r="J204" s="324"/>
      <c r="K204" s="325"/>
      <c r="L204" s="326"/>
      <c r="M204" s="327"/>
      <c r="N204" s="328"/>
      <c r="O204" s="329"/>
      <c r="P204" s="329"/>
      <c r="Q204" s="330"/>
    </row>
    <row r="205" spans="1:17" ht="13.8" thickTop="1" x14ac:dyDescent="0.25">
      <c r="A205" s="4" t="s">
        <v>102</v>
      </c>
      <c r="B205" s="13" t="s">
        <v>103</v>
      </c>
      <c r="C205" s="460" t="s">
        <v>104</v>
      </c>
      <c r="D205" s="461"/>
      <c r="E205" s="461"/>
      <c r="F205" s="462"/>
      <c r="G205" s="462"/>
      <c r="H205" s="462"/>
      <c r="I205" s="462"/>
      <c r="J205" s="462"/>
      <c r="K205" s="462"/>
      <c r="L205" s="462"/>
      <c r="M205" s="463"/>
      <c r="N205" s="9" t="s">
        <v>105</v>
      </c>
      <c r="O205" s="364"/>
      <c r="P205" s="365"/>
      <c r="Q205" s="366"/>
    </row>
    <row r="206" spans="1:17" x14ac:dyDescent="0.25">
      <c r="A206" s="10">
        <v>20</v>
      </c>
      <c r="B206" s="14"/>
      <c r="C206" s="367"/>
      <c r="D206" s="368"/>
      <c r="E206" s="368"/>
      <c r="F206" s="368"/>
      <c r="G206" s="368"/>
      <c r="H206" s="368"/>
      <c r="I206" s="368"/>
      <c r="J206" s="368"/>
      <c r="K206" s="368"/>
      <c r="L206" s="368"/>
      <c r="M206" s="369"/>
      <c r="N206" s="8" t="s">
        <v>106</v>
      </c>
      <c r="O206" s="370"/>
      <c r="P206" s="371"/>
      <c r="Q206" s="372"/>
    </row>
    <row r="207" spans="1:17" x14ac:dyDescent="0.25">
      <c r="A207" s="464" t="s">
        <v>107</v>
      </c>
      <c r="B207" s="465"/>
      <c r="C207" s="466"/>
      <c r="D207" s="465" t="s">
        <v>108</v>
      </c>
      <c r="E207" s="465"/>
      <c r="F207" s="465"/>
      <c r="G207" s="465"/>
      <c r="H207" s="465"/>
      <c r="I207" s="465"/>
      <c r="J207" s="465"/>
      <c r="K207" s="465"/>
      <c r="L207" s="465"/>
      <c r="M207" s="465"/>
      <c r="N207" s="465"/>
      <c r="O207" s="465"/>
      <c r="P207" s="465"/>
      <c r="Q207" s="467"/>
    </row>
    <row r="208" spans="1:17" x14ac:dyDescent="0.25">
      <c r="A208" s="331"/>
      <c r="B208" s="332"/>
      <c r="C208" s="333"/>
      <c r="D208" s="337"/>
      <c r="E208" s="224"/>
      <c r="F208" s="224"/>
      <c r="G208" s="224"/>
      <c r="H208" s="224"/>
      <c r="I208" s="224"/>
      <c r="J208" s="224"/>
      <c r="K208" s="224"/>
      <c r="L208" s="224"/>
      <c r="M208" s="224"/>
      <c r="N208" s="224"/>
      <c r="O208" s="224"/>
      <c r="P208" s="224"/>
      <c r="Q208" s="225"/>
    </row>
    <row r="209" spans="1:17" ht="49.95" customHeight="1" x14ac:dyDescent="0.25">
      <c r="A209" s="334"/>
      <c r="B209" s="335"/>
      <c r="C209" s="336"/>
      <c r="D209" s="338"/>
      <c r="E209" s="339"/>
      <c r="F209" s="339"/>
      <c r="G209" s="339"/>
      <c r="H209" s="339"/>
      <c r="I209" s="339"/>
      <c r="J209" s="339"/>
      <c r="K209" s="339"/>
      <c r="L209" s="339"/>
      <c r="M209" s="339"/>
      <c r="N209" s="339"/>
      <c r="O209" s="339"/>
      <c r="P209" s="339"/>
      <c r="Q209" s="340"/>
    </row>
    <row r="210" spans="1:17" ht="12.75" customHeight="1" x14ac:dyDescent="0.25">
      <c r="A210" s="302" t="s">
        <v>109</v>
      </c>
      <c r="B210" s="303"/>
      <c r="C210" s="303"/>
      <c r="D210" s="173"/>
      <c r="E210" s="173"/>
      <c r="F210" s="173"/>
      <c r="G210" s="173"/>
      <c r="H210" s="173"/>
      <c r="I210" s="173"/>
      <c r="J210" s="173"/>
      <c r="K210" s="173"/>
      <c r="L210" s="174"/>
      <c r="M210" s="456" t="s">
        <v>110</v>
      </c>
      <c r="N210" s="173"/>
      <c r="O210" s="173"/>
      <c r="P210" s="173"/>
      <c r="Q210" s="457"/>
    </row>
    <row r="211" spans="1:17" x14ac:dyDescent="0.25">
      <c r="A211" s="347"/>
      <c r="B211" s="348"/>
      <c r="C211" s="348"/>
      <c r="D211" s="348"/>
      <c r="E211" s="348"/>
      <c r="F211" s="348"/>
      <c r="G211" s="348"/>
      <c r="H211" s="348"/>
      <c r="I211" s="348"/>
      <c r="J211" s="348"/>
      <c r="K211" s="348"/>
      <c r="L211" s="349"/>
      <c r="M211" s="353"/>
      <c r="N211" s="354"/>
      <c r="O211" s="354"/>
      <c r="P211" s="354"/>
      <c r="Q211" s="355"/>
    </row>
    <row r="212" spans="1:17" x14ac:dyDescent="0.25">
      <c r="A212" s="350"/>
      <c r="B212" s="351"/>
      <c r="C212" s="351"/>
      <c r="D212" s="351"/>
      <c r="E212" s="351"/>
      <c r="F212" s="351"/>
      <c r="G212" s="351"/>
      <c r="H212" s="351"/>
      <c r="I212" s="351"/>
      <c r="J212" s="351"/>
      <c r="K212" s="351"/>
      <c r="L212" s="352"/>
      <c r="M212" s="458" t="s">
        <v>111</v>
      </c>
      <c r="N212" s="459"/>
      <c r="O212" s="358"/>
      <c r="P212" s="358"/>
      <c r="Q212" s="359"/>
    </row>
    <row r="213" spans="1:17" ht="12.75" customHeight="1" x14ac:dyDescent="0.25">
      <c r="A213" s="449" t="s">
        <v>112</v>
      </c>
      <c r="B213" s="450"/>
      <c r="C213" s="450"/>
      <c r="D213" s="450"/>
      <c r="E213" s="450"/>
      <c r="F213" s="450"/>
      <c r="G213" s="450"/>
      <c r="H213" s="450"/>
      <c r="I213" s="450"/>
      <c r="J213" s="451"/>
      <c r="K213" s="452" t="s">
        <v>113</v>
      </c>
      <c r="L213" s="453"/>
      <c r="M213" s="454"/>
      <c r="N213" s="452" t="s">
        <v>114</v>
      </c>
      <c r="O213" s="453"/>
      <c r="P213" s="453"/>
      <c r="Q213" s="455"/>
    </row>
    <row r="214" spans="1:17" ht="13.8" thickBot="1" x14ac:dyDescent="0.3">
      <c r="A214" s="322"/>
      <c r="B214" s="323"/>
      <c r="C214" s="323"/>
      <c r="D214" s="323"/>
      <c r="E214" s="323"/>
      <c r="F214" s="323"/>
      <c r="G214" s="323"/>
      <c r="H214" s="323"/>
      <c r="I214" s="323"/>
      <c r="J214" s="324"/>
      <c r="K214" s="325"/>
      <c r="L214" s="326"/>
      <c r="M214" s="327"/>
      <c r="N214" s="328"/>
      <c r="O214" s="329"/>
      <c r="P214" s="329"/>
      <c r="Q214" s="330"/>
    </row>
    <row r="215" spans="1:17" ht="13.8" thickTop="1" x14ac:dyDescent="0.25">
      <c r="A215" s="4" t="s">
        <v>102</v>
      </c>
      <c r="B215" s="13" t="s">
        <v>103</v>
      </c>
      <c r="C215" s="460" t="s">
        <v>104</v>
      </c>
      <c r="D215" s="461"/>
      <c r="E215" s="461"/>
      <c r="F215" s="462"/>
      <c r="G215" s="462"/>
      <c r="H215" s="462"/>
      <c r="I215" s="462"/>
      <c r="J215" s="462"/>
      <c r="K215" s="462"/>
      <c r="L215" s="462"/>
      <c r="M215" s="463"/>
      <c r="N215" s="9" t="s">
        <v>105</v>
      </c>
      <c r="O215" s="364"/>
      <c r="P215" s="365"/>
      <c r="Q215" s="366"/>
    </row>
    <row r="216" spans="1:17" x14ac:dyDescent="0.25">
      <c r="A216" s="10">
        <v>21</v>
      </c>
      <c r="B216" s="14"/>
      <c r="C216" s="367"/>
      <c r="D216" s="368"/>
      <c r="E216" s="368"/>
      <c r="F216" s="368"/>
      <c r="G216" s="368"/>
      <c r="H216" s="368"/>
      <c r="I216" s="368"/>
      <c r="J216" s="368"/>
      <c r="K216" s="368"/>
      <c r="L216" s="368"/>
      <c r="M216" s="369"/>
      <c r="N216" s="8" t="s">
        <v>106</v>
      </c>
      <c r="O216" s="370"/>
      <c r="P216" s="371"/>
      <c r="Q216" s="372"/>
    </row>
    <row r="217" spans="1:17" x14ac:dyDescent="0.25">
      <c r="A217" s="464" t="s">
        <v>107</v>
      </c>
      <c r="B217" s="465"/>
      <c r="C217" s="466"/>
      <c r="D217" s="465" t="s">
        <v>108</v>
      </c>
      <c r="E217" s="465"/>
      <c r="F217" s="465"/>
      <c r="G217" s="465"/>
      <c r="H217" s="465"/>
      <c r="I217" s="465"/>
      <c r="J217" s="465"/>
      <c r="K217" s="465"/>
      <c r="L217" s="465"/>
      <c r="M217" s="465"/>
      <c r="N217" s="465"/>
      <c r="O217" s="465"/>
      <c r="P217" s="465"/>
      <c r="Q217" s="467"/>
    </row>
    <row r="218" spans="1:17" x14ac:dyDescent="0.25">
      <c r="A218" s="331"/>
      <c r="B218" s="332"/>
      <c r="C218" s="333"/>
      <c r="D218" s="337"/>
      <c r="E218" s="224"/>
      <c r="F218" s="224"/>
      <c r="G218" s="224"/>
      <c r="H218" s="224"/>
      <c r="I218" s="224"/>
      <c r="J218" s="224"/>
      <c r="K218" s="224"/>
      <c r="L218" s="224"/>
      <c r="M218" s="224"/>
      <c r="N218" s="224"/>
      <c r="O218" s="224"/>
      <c r="P218" s="224"/>
      <c r="Q218" s="225"/>
    </row>
    <row r="219" spans="1:17" ht="49.95" customHeight="1" x14ac:dyDescent="0.25">
      <c r="A219" s="334"/>
      <c r="B219" s="335"/>
      <c r="C219" s="336"/>
      <c r="D219" s="338"/>
      <c r="E219" s="339"/>
      <c r="F219" s="339"/>
      <c r="G219" s="339"/>
      <c r="H219" s="339"/>
      <c r="I219" s="339"/>
      <c r="J219" s="339"/>
      <c r="K219" s="339"/>
      <c r="L219" s="339"/>
      <c r="M219" s="339"/>
      <c r="N219" s="339"/>
      <c r="O219" s="339"/>
      <c r="P219" s="339"/>
      <c r="Q219" s="340"/>
    </row>
    <row r="220" spans="1:17" ht="12.75" customHeight="1" x14ac:dyDescent="0.25">
      <c r="A220" s="302" t="s">
        <v>109</v>
      </c>
      <c r="B220" s="303"/>
      <c r="C220" s="303"/>
      <c r="D220" s="173"/>
      <c r="E220" s="173"/>
      <c r="F220" s="173"/>
      <c r="G220" s="173"/>
      <c r="H220" s="173"/>
      <c r="I220" s="173"/>
      <c r="J220" s="173"/>
      <c r="K220" s="173"/>
      <c r="L220" s="174"/>
      <c r="M220" s="456" t="s">
        <v>110</v>
      </c>
      <c r="N220" s="173"/>
      <c r="O220" s="173"/>
      <c r="P220" s="173"/>
      <c r="Q220" s="457"/>
    </row>
    <row r="221" spans="1:17" x14ac:dyDescent="0.25">
      <c r="A221" s="347"/>
      <c r="B221" s="348"/>
      <c r="C221" s="348"/>
      <c r="D221" s="348"/>
      <c r="E221" s="348"/>
      <c r="F221" s="348"/>
      <c r="G221" s="348"/>
      <c r="H221" s="348"/>
      <c r="I221" s="348"/>
      <c r="J221" s="348"/>
      <c r="K221" s="348"/>
      <c r="L221" s="349"/>
      <c r="M221" s="353"/>
      <c r="N221" s="354"/>
      <c r="O221" s="354"/>
      <c r="P221" s="354"/>
      <c r="Q221" s="355"/>
    </row>
    <row r="222" spans="1:17" x14ac:dyDescent="0.25">
      <c r="A222" s="350"/>
      <c r="B222" s="351"/>
      <c r="C222" s="351"/>
      <c r="D222" s="351"/>
      <c r="E222" s="351"/>
      <c r="F222" s="351"/>
      <c r="G222" s="351"/>
      <c r="H222" s="351"/>
      <c r="I222" s="351"/>
      <c r="J222" s="351"/>
      <c r="K222" s="351"/>
      <c r="L222" s="352"/>
      <c r="M222" s="458" t="s">
        <v>111</v>
      </c>
      <c r="N222" s="459"/>
      <c r="O222" s="358"/>
      <c r="P222" s="358"/>
      <c r="Q222" s="359"/>
    </row>
    <row r="223" spans="1:17" ht="12.75" customHeight="1" x14ac:dyDescent="0.25">
      <c r="A223" s="449" t="s">
        <v>112</v>
      </c>
      <c r="B223" s="450"/>
      <c r="C223" s="450"/>
      <c r="D223" s="450"/>
      <c r="E223" s="450"/>
      <c r="F223" s="450"/>
      <c r="G223" s="450"/>
      <c r="H223" s="450"/>
      <c r="I223" s="450"/>
      <c r="J223" s="451"/>
      <c r="K223" s="452" t="s">
        <v>113</v>
      </c>
      <c r="L223" s="453"/>
      <c r="M223" s="454"/>
      <c r="N223" s="452" t="s">
        <v>114</v>
      </c>
      <c r="O223" s="453"/>
      <c r="P223" s="453"/>
      <c r="Q223" s="455"/>
    </row>
    <row r="224" spans="1:17" ht="13.8" thickBot="1" x14ac:dyDescent="0.3">
      <c r="A224" s="322"/>
      <c r="B224" s="323"/>
      <c r="C224" s="323"/>
      <c r="D224" s="323"/>
      <c r="E224" s="323"/>
      <c r="F224" s="323"/>
      <c r="G224" s="323"/>
      <c r="H224" s="323"/>
      <c r="I224" s="323"/>
      <c r="J224" s="324"/>
      <c r="K224" s="325"/>
      <c r="L224" s="326"/>
      <c r="M224" s="327"/>
      <c r="N224" s="328"/>
      <c r="O224" s="329"/>
      <c r="P224" s="329"/>
      <c r="Q224" s="330"/>
    </row>
    <row r="225" spans="1:17" ht="13.8" thickTop="1" x14ac:dyDescent="0.25">
      <c r="A225" s="4" t="s">
        <v>102</v>
      </c>
      <c r="B225" s="13" t="s">
        <v>103</v>
      </c>
      <c r="C225" s="460" t="s">
        <v>104</v>
      </c>
      <c r="D225" s="461"/>
      <c r="E225" s="461"/>
      <c r="F225" s="462"/>
      <c r="G225" s="462"/>
      <c r="H225" s="462"/>
      <c r="I225" s="462"/>
      <c r="J225" s="462"/>
      <c r="K225" s="462"/>
      <c r="L225" s="462"/>
      <c r="M225" s="463"/>
      <c r="N225" s="9" t="s">
        <v>105</v>
      </c>
      <c r="O225" s="364"/>
      <c r="P225" s="365"/>
      <c r="Q225" s="366"/>
    </row>
    <row r="226" spans="1:17" x14ac:dyDescent="0.25">
      <c r="A226" s="10">
        <v>22</v>
      </c>
      <c r="B226" s="14"/>
      <c r="C226" s="367"/>
      <c r="D226" s="368"/>
      <c r="E226" s="368"/>
      <c r="F226" s="368"/>
      <c r="G226" s="368"/>
      <c r="H226" s="368"/>
      <c r="I226" s="368"/>
      <c r="J226" s="368"/>
      <c r="K226" s="368"/>
      <c r="L226" s="368"/>
      <c r="M226" s="369"/>
      <c r="N226" s="8" t="s">
        <v>106</v>
      </c>
      <c r="O226" s="370"/>
      <c r="P226" s="371"/>
      <c r="Q226" s="372"/>
    </row>
    <row r="227" spans="1:17" x14ac:dyDescent="0.25">
      <c r="A227" s="464" t="s">
        <v>107</v>
      </c>
      <c r="B227" s="465"/>
      <c r="C227" s="466"/>
      <c r="D227" s="465" t="s">
        <v>108</v>
      </c>
      <c r="E227" s="465"/>
      <c r="F227" s="465"/>
      <c r="G227" s="465"/>
      <c r="H227" s="465"/>
      <c r="I227" s="465"/>
      <c r="J227" s="465"/>
      <c r="K227" s="465"/>
      <c r="L227" s="465"/>
      <c r="M227" s="465"/>
      <c r="N227" s="465"/>
      <c r="O227" s="465"/>
      <c r="P227" s="465"/>
      <c r="Q227" s="467"/>
    </row>
    <row r="228" spans="1:17" x14ac:dyDescent="0.25">
      <c r="A228" s="331"/>
      <c r="B228" s="332"/>
      <c r="C228" s="333"/>
      <c r="D228" s="337"/>
      <c r="E228" s="224"/>
      <c r="F228" s="224"/>
      <c r="G228" s="224"/>
      <c r="H228" s="224"/>
      <c r="I228" s="224"/>
      <c r="J228" s="224"/>
      <c r="K228" s="224"/>
      <c r="L228" s="224"/>
      <c r="M228" s="224"/>
      <c r="N228" s="224"/>
      <c r="O228" s="224"/>
      <c r="P228" s="224"/>
      <c r="Q228" s="225"/>
    </row>
    <row r="229" spans="1:17" ht="49.95" customHeight="1" x14ac:dyDescent="0.25">
      <c r="A229" s="334"/>
      <c r="B229" s="335"/>
      <c r="C229" s="336"/>
      <c r="D229" s="338"/>
      <c r="E229" s="339"/>
      <c r="F229" s="339"/>
      <c r="G229" s="339"/>
      <c r="H229" s="339"/>
      <c r="I229" s="339"/>
      <c r="J229" s="339"/>
      <c r="K229" s="339"/>
      <c r="L229" s="339"/>
      <c r="M229" s="339"/>
      <c r="N229" s="339"/>
      <c r="O229" s="339"/>
      <c r="P229" s="339"/>
      <c r="Q229" s="340"/>
    </row>
    <row r="230" spans="1:17" ht="12.75" customHeight="1" x14ac:dyDescent="0.25">
      <c r="A230" s="302" t="s">
        <v>109</v>
      </c>
      <c r="B230" s="303"/>
      <c r="C230" s="303"/>
      <c r="D230" s="173"/>
      <c r="E230" s="173"/>
      <c r="F230" s="173"/>
      <c r="G230" s="173"/>
      <c r="H230" s="173"/>
      <c r="I230" s="173"/>
      <c r="J230" s="173"/>
      <c r="K230" s="173"/>
      <c r="L230" s="174"/>
      <c r="M230" s="456" t="s">
        <v>110</v>
      </c>
      <c r="N230" s="173"/>
      <c r="O230" s="173"/>
      <c r="P230" s="173"/>
      <c r="Q230" s="457"/>
    </row>
    <row r="231" spans="1:17" x14ac:dyDescent="0.25">
      <c r="A231" s="347"/>
      <c r="B231" s="348"/>
      <c r="C231" s="348"/>
      <c r="D231" s="348"/>
      <c r="E231" s="348"/>
      <c r="F231" s="348"/>
      <c r="G231" s="348"/>
      <c r="H231" s="348"/>
      <c r="I231" s="348"/>
      <c r="J231" s="348"/>
      <c r="K231" s="348"/>
      <c r="L231" s="349"/>
      <c r="M231" s="353"/>
      <c r="N231" s="354"/>
      <c r="O231" s="354"/>
      <c r="P231" s="354"/>
      <c r="Q231" s="355"/>
    </row>
    <row r="232" spans="1:17" x14ac:dyDescent="0.25">
      <c r="A232" s="350"/>
      <c r="B232" s="351"/>
      <c r="C232" s="351"/>
      <c r="D232" s="351"/>
      <c r="E232" s="351"/>
      <c r="F232" s="351"/>
      <c r="G232" s="351"/>
      <c r="H232" s="351"/>
      <c r="I232" s="351"/>
      <c r="J232" s="351"/>
      <c r="K232" s="351"/>
      <c r="L232" s="352"/>
      <c r="M232" s="458" t="s">
        <v>111</v>
      </c>
      <c r="N232" s="459"/>
      <c r="O232" s="358"/>
      <c r="P232" s="358"/>
      <c r="Q232" s="359"/>
    </row>
    <row r="233" spans="1:17" ht="12.75" customHeight="1" x14ac:dyDescent="0.25">
      <c r="A233" s="449" t="s">
        <v>112</v>
      </c>
      <c r="B233" s="450"/>
      <c r="C233" s="450"/>
      <c r="D233" s="450"/>
      <c r="E233" s="450"/>
      <c r="F233" s="450"/>
      <c r="G233" s="450"/>
      <c r="H233" s="450"/>
      <c r="I233" s="450"/>
      <c r="J233" s="451"/>
      <c r="K233" s="452" t="s">
        <v>113</v>
      </c>
      <c r="L233" s="453"/>
      <c r="M233" s="454"/>
      <c r="N233" s="452" t="s">
        <v>114</v>
      </c>
      <c r="O233" s="453"/>
      <c r="P233" s="453"/>
      <c r="Q233" s="455"/>
    </row>
    <row r="234" spans="1:17" ht="13.8" thickBot="1" x14ac:dyDescent="0.3">
      <c r="A234" s="322"/>
      <c r="B234" s="323"/>
      <c r="C234" s="323"/>
      <c r="D234" s="323"/>
      <c r="E234" s="323"/>
      <c r="F234" s="323"/>
      <c r="G234" s="323"/>
      <c r="H234" s="323"/>
      <c r="I234" s="323"/>
      <c r="J234" s="324"/>
      <c r="K234" s="325"/>
      <c r="L234" s="326"/>
      <c r="M234" s="327"/>
      <c r="N234" s="328"/>
      <c r="O234" s="329"/>
      <c r="P234" s="329"/>
      <c r="Q234" s="330"/>
    </row>
    <row r="235" spans="1:17" ht="13.8" thickTop="1" x14ac:dyDescent="0.25">
      <c r="A235" s="4" t="s">
        <v>102</v>
      </c>
      <c r="B235" s="13" t="s">
        <v>103</v>
      </c>
      <c r="C235" s="460" t="s">
        <v>104</v>
      </c>
      <c r="D235" s="461"/>
      <c r="E235" s="461"/>
      <c r="F235" s="462"/>
      <c r="G235" s="462"/>
      <c r="H235" s="462"/>
      <c r="I235" s="462"/>
      <c r="J235" s="462"/>
      <c r="K235" s="462"/>
      <c r="L235" s="462"/>
      <c r="M235" s="463"/>
      <c r="N235" s="9" t="s">
        <v>105</v>
      </c>
      <c r="O235" s="364"/>
      <c r="P235" s="365"/>
      <c r="Q235" s="366"/>
    </row>
    <row r="236" spans="1:17" x14ac:dyDescent="0.25">
      <c r="A236" s="10">
        <v>23</v>
      </c>
      <c r="B236" s="14"/>
      <c r="C236" s="367"/>
      <c r="D236" s="368"/>
      <c r="E236" s="368"/>
      <c r="F236" s="368"/>
      <c r="G236" s="368"/>
      <c r="H236" s="368"/>
      <c r="I236" s="368"/>
      <c r="J236" s="368"/>
      <c r="K236" s="368"/>
      <c r="L236" s="368"/>
      <c r="M236" s="369"/>
      <c r="N236" s="8" t="s">
        <v>106</v>
      </c>
      <c r="O236" s="370"/>
      <c r="P236" s="371"/>
      <c r="Q236" s="372"/>
    </row>
    <row r="237" spans="1:17" x14ac:dyDescent="0.25">
      <c r="A237" s="464" t="s">
        <v>107</v>
      </c>
      <c r="B237" s="465"/>
      <c r="C237" s="466"/>
      <c r="D237" s="465" t="s">
        <v>108</v>
      </c>
      <c r="E237" s="465"/>
      <c r="F237" s="465"/>
      <c r="G237" s="465"/>
      <c r="H237" s="465"/>
      <c r="I237" s="465"/>
      <c r="J237" s="465"/>
      <c r="K237" s="465"/>
      <c r="L237" s="465"/>
      <c r="M237" s="465"/>
      <c r="N237" s="465"/>
      <c r="O237" s="465"/>
      <c r="P237" s="465"/>
      <c r="Q237" s="467"/>
    </row>
    <row r="238" spans="1:17" x14ac:dyDescent="0.25">
      <c r="A238" s="331"/>
      <c r="B238" s="332"/>
      <c r="C238" s="333"/>
      <c r="D238" s="337"/>
      <c r="E238" s="224"/>
      <c r="F238" s="224"/>
      <c r="G238" s="224"/>
      <c r="H238" s="224"/>
      <c r="I238" s="224"/>
      <c r="J238" s="224"/>
      <c r="K238" s="224"/>
      <c r="L238" s="224"/>
      <c r="M238" s="224"/>
      <c r="N238" s="224"/>
      <c r="O238" s="224"/>
      <c r="P238" s="224"/>
      <c r="Q238" s="225"/>
    </row>
    <row r="239" spans="1:17" ht="49.95" customHeight="1" x14ac:dyDescent="0.25">
      <c r="A239" s="334"/>
      <c r="B239" s="335"/>
      <c r="C239" s="336"/>
      <c r="D239" s="338"/>
      <c r="E239" s="339"/>
      <c r="F239" s="339"/>
      <c r="G239" s="339"/>
      <c r="H239" s="339"/>
      <c r="I239" s="339"/>
      <c r="J239" s="339"/>
      <c r="K239" s="339"/>
      <c r="L239" s="339"/>
      <c r="M239" s="339"/>
      <c r="N239" s="339"/>
      <c r="O239" s="339"/>
      <c r="P239" s="339"/>
      <c r="Q239" s="340"/>
    </row>
    <row r="240" spans="1:17" ht="12.75" customHeight="1" x14ac:dyDescent="0.25">
      <c r="A240" s="302" t="s">
        <v>109</v>
      </c>
      <c r="B240" s="303"/>
      <c r="C240" s="303"/>
      <c r="D240" s="173"/>
      <c r="E240" s="173"/>
      <c r="F240" s="173"/>
      <c r="G240" s="173"/>
      <c r="H240" s="173"/>
      <c r="I240" s="173"/>
      <c r="J240" s="173"/>
      <c r="K240" s="173"/>
      <c r="L240" s="174"/>
      <c r="M240" s="456" t="s">
        <v>110</v>
      </c>
      <c r="N240" s="173"/>
      <c r="O240" s="173"/>
      <c r="P240" s="173"/>
      <c r="Q240" s="457"/>
    </row>
    <row r="241" spans="1:17" x14ac:dyDescent="0.25">
      <c r="A241" s="347"/>
      <c r="B241" s="348"/>
      <c r="C241" s="348"/>
      <c r="D241" s="348"/>
      <c r="E241" s="348"/>
      <c r="F241" s="348"/>
      <c r="G241" s="348"/>
      <c r="H241" s="348"/>
      <c r="I241" s="348"/>
      <c r="J241" s="348"/>
      <c r="K241" s="348"/>
      <c r="L241" s="349"/>
      <c r="M241" s="353"/>
      <c r="N241" s="354"/>
      <c r="O241" s="354"/>
      <c r="P241" s="354"/>
      <c r="Q241" s="355"/>
    </row>
    <row r="242" spans="1:17" x14ac:dyDescent="0.25">
      <c r="A242" s="350"/>
      <c r="B242" s="351"/>
      <c r="C242" s="351"/>
      <c r="D242" s="351"/>
      <c r="E242" s="351"/>
      <c r="F242" s="351"/>
      <c r="G242" s="351"/>
      <c r="H242" s="351"/>
      <c r="I242" s="351"/>
      <c r="J242" s="351"/>
      <c r="K242" s="351"/>
      <c r="L242" s="352"/>
      <c r="M242" s="458" t="s">
        <v>111</v>
      </c>
      <c r="N242" s="459"/>
      <c r="O242" s="358"/>
      <c r="P242" s="358"/>
      <c r="Q242" s="359"/>
    </row>
    <row r="243" spans="1:17" ht="12.75" customHeight="1" x14ac:dyDescent="0.25">
      <c r="A243" s="449" t="s">
        <v>112</v>
      </c>
      <c r="B243" s="450"/>
      <c r="C243" s="450"/>
      <c r="D243" s="450"/>
      <c r="E243" s="450"/>
      <c r="F243" s="450"/>
      <c r="G243" s="450"/>
      <c r="H243" s="450"/>
      <c r="I243" s="450"/>
      <c r="J243" s="451"/>
      <c r="K243" s="452" t="s">
        <v>113</v>
      </c>
      <c r="L243" s="453"/>
      <c r="M243" s="454"/>
      <c r="N243" s="452" t="s">
        <v>114</v>
      </c>
      <c r="O243" s="453"/>
      <c r="P243" s="453"/>
      <c r="Q243" s="455"/>
    </row>
    <row r="244" spans="1:17" ht="13.8" thickBot="1" x14ac:dyDescent="0.3">
      <c r="A244" s="322"/>
      <c r="B244" s="323"/>
      <c r="C244" s="323"/>
      <c r="D244" s="323"/>
      <c r="E244" s="323"/>
      <c r="F244" s="323"/>
      <c r="G244" s="323"/>
      <c r="H244" s="323"/>
      <c r="I244" s="323"/>
      <c r="J244" s="324"/>
      <c r="K244" s="325"/>
      <c r="L244" s="326"/>
      <c r="M244" s="327"/>
      <c r="N244" s="328"/>
      <c r="O244" s="329"/>
      <c r="P244" s="329"/>
      <c r="Q244" s="330"/>
    </row>
    <row r="245" spans="1:17" ht="13.8" thickTop="1" x14ac:dyDescent="0.25">
      <c r="A245" s="4" t="s">
        <v>102</v>
      </c>
      <c r="B245" s="13" t="s">
        <v>103</v>
      </c>
      <c r="C245" s="460" t="s">
        <v>104</v>
      </c>
      <c r="D245" s="461"/>
      <c r="E245" s="461"/>
      <c r="F245" s="462"/>
      <c r="G245" s="462"/>
      <c r="H245" s="462"/>
      <c r="I245" s="462"/>
      <c r="J245" s="462"/>
      <c r="K245" s="462"/>
      <c r="L245" s="462"/>
      <c r="M245" s="463"/>
      <c r="N245" s="9" t="s">
        <v>105</v>
      </c>
      <c r="O245" s="364"/>
      <c r="P245" s="365"/>
      <c r="Q245" s="366"/>
    </row>
    <row r="246" spans="1:17" x14ac:dyDescent="0.25">
      <c r="A246" s="10">
        <v>24</v>
      </c>
      <c r="B246" s="14"/>
      <c r="C246" s="367"/>
      <c r="D246" s="368"/>
      <c r="E246" s="368"/>
      <c r="F246" s="368"/>
      <c r="G246" s="368"/>
      <c r="H246" s="368"/>
      <c r="I246" s="368"/>
      <c r="J246" s="368"/>
      <c r="K246" s="368"/>
      <c r="L246" s="368"/>
      <c r="M246" s="369"/>
      <c r="N246" s="8" t="s">
        <v>106</v>
      </c>
      <c r="O246" s="370"/>
      <c r="P246" s="371"/>
      <c r="Q246" s="372"/>
    </row>
    <row r="247" spans="1:17" x14ac:dyDescent="0.25">
      <c r="A247" s="464" t="s">
        <v>107</v>
      </c>
      <c r="B247" s="465"/>
      <c r="C247" s="466"/>
      <c r="D247" s="465" t="s">
        <v>108</v>
      </c>
      <c r="E247" s="465"/>
      <c r="F247" s="465"/>
      <c r="G247" s="465"/>
      <c r="H247" s="465"/>
      <c r="I247" s="465"/>
      <c r="J247" s="465"/>
      <c r="K247" s="465"/>
      <c r="L247" s="465"/>
      <c r="M247" s="465"/>
      <c r="N247" s="465"/>
      <c r="O247" s="465"/>
      <c r="P247" s="465"/>
      <c r="Q247" s="467"/>
    </row>
    <row r="248" spans="1:17" x14ac:dyDescent="0.25">
      <c r="A248" s="331"/>
      <c r="B248" s="332"/>
      <c r="C248" s="333"/>
      <c r="D248" s="337"/>
      <c r="E248" s="224"/>
      <c r="F248" s="224"/>
      <c r="G248" s="224"/>
      <c r="H248" s="224"/>
      <c r="I248" s="224"/>
      <c r="J248" s="224"/>
      <c r="K248" s="224"/>
      <c r="L248" s="224"/>
      <c r="M248" s="224"/>
      <c r="N248" s="224"/>
      <c r="O248" s="224"/>
      <c r="P248" s="224"/>
      <c r="Q248" s="225"/>
    </row>
    <row r="249" spans="1:17" ht="49.95" customHeight="1" x14ac:dyDescent="0.25">
      <c r="A249" s="334"/>
      <c r="B249" s="335"/>
      <c r="C249" s="336"/>
      <c r="D249" s="338"/>
      <c r="E249" s="339"/>
      <c r="F249" s="339"/>
      <c r="G249" s="339"/>
      <c r="H249" s="339"/>
      <c r="I249" s="339"/>
      <c r="J249" s="339"/>
      <c r="K249" s="339"/>
      <c r="L249" s="339"/>
      <c r="M249" s="339"/>
      <c r="N249" s="339"/>
      <c r="O249" s="339"/>
      <c r="P249" s="339"/>
      <c r="Q249" s="340"/>
    </row>
    <row r="250" spans="1:17" ht="12.75" customHeight="1" x14ac:dyDescent="0.25">
      <c r="A250" s="302" t="s">
        <v>109</v>
      </c>
      <c r="B250" s="303"/>
      <c r="C250" s="303"/>
      <c r="D250" s="173"/>
      <c r="E250" s="173"/>
      <c r="F250" s="173"/>
      <c r="G250" s="173"/>
      <c r="H250" s="173"/>
      <c r="I250" s="173"/>
      <c r="J250" s="173"/>
      <c r="K250" s="173"/>
      <c r="L250" s="174"/>
      <c r="M250" s="456" t="s">
        <v>110</v>
      </c>
      <c r="N250" s="173"/>
      <c r="O250" s="173"/>
      <c r="P250" s="173"/>
      <c r="Q250" s="457"/>
    </row>
    <row r="251" spans="1:17" x14ac:dyDescent="0.25">
      <c r="A251" s="347"/>
      <c r="B251" s="348"/>
      <c r="C251" s="348"/>
      <c r="D251" s="348"/>
      <c r="E251" s="348"/>
      <c r="F251" s="348"/>
      <c r="G251" s="348"/>
      <c r="H251" s="348"/>
      <c r="I251" s="348"/>
      <c r="J251" s="348"/>
      <c r="K251" s="348"/>
      <c r="L251" s="349"/>
      <c r="M251" s="353"/>
      <c r="N251" s="354"/>
      <c r="O251" s="354"/>
      <c r="P251" s="354"/>
      <c r="Q251" s="355"/>
    </row>
    <row r="252" spans="1:17" x14ac:dyDescent="0.25">
      <c r="A252" s="350"/>
      <c r="B252" s="351"/>
      <c r="C252" s="351"/>
      <c r="D252" s="351"/>
      <c r="E252" s="351"/>
      <c r="F252" s="351"/>
      <c r="G252" s="351"/>
      <c r="H252" s="351"/>
      <c r="I252" s="351"/>
      <c r="J252" s="351"/>
      <c r="K252" s="351"/>
      <c r="L252" s="352"/>
      <c r="M252" s="458" t="s">
        <v>111</v>
      </c>
      <c r="N252" s="459"/>
      <c r="O252" s="358"/>
      <c r="P252" s="358"/>
      <c r="Q252" s="359"/>
    </row>
    <row r="253" spans="1:17" ht="12.75" customHeight="1" x14ac:dyDescent="0.25">
      <c r="A253" s="449" t="s">
        <v>112</v>
      </c>
      <c r="B253" s="450"/>
      <c r="C253" s="450"/>
      <c r="D253" s="450"/>
      <c r="E253" s="450"/>
      <c r="F253" s="450"/>
      <c r="G253" s="450"/>
      <c r="H253" s="450"/>
      <c r="I253" s="450"/>
      <c r="J253" s="451"/>
      <c r="K253" s="452" t="s">
        <v>113</v>
      </c>
      <c r="L253" s="453"/>
      <c r="M253" s="454"/>
      <c r="N253" s="452" t="s">
        <v>114</v>
      </c>
      <c r="O253" s="453"/>
      <c r="P253" s="453"/>
      <c r="Q253" s="455"/>
    </row>
    <row r="254" spans="1:17" ht="13.8" thickBot="1" x14ac:dyDescent="0.3">
      <c r="A254" s="322"/>
      <c r="B254" s="323"/>
      <c r="C254" s="323"/>
      <c r="D254" s="323"/>
      <c r="E254" s="323"/>
      <c r="F254" s="323"/>
      <c r="G254" s="323"/>
      <c r="H254" s="323"/>
      <c r="I254" s="323"/>
      <c r="J254" s="324"/>
      <c r="K254" s="325"/>
      <c r="L254" s="326"/>
      <c r="M254" s="327"/>
      <c r="N254" s="328"/>
      <c r="O254" s="329"/>
      <c r="P254" s="329"/>
      <c r="Q254" s="330"/>
    </row>
    <row r="255" spans="1:17" ht="13.8" thickTop="1" x14ac:dyDescent="0.25">
      <c r="A255" s="4" t="s">
        <v>102</v>
      </c>
      <c r="B255" s="13" t="s">
        <v>103</v>
      </c>
      <c r="C255" s="460" t="s">
        <v>104</v>
      </c>
      <c r="D255" s="461"/>
      <c r="E255" s="461"/>
      <c r="F255" s="462"/>
      <c r="G255" s="462"/>
      <c r="H255" s="462"/>
      <c r="I255" s="462"/>
      <c r="J255" s="462"/>
      <c r="K255" s="462"/>
      <c r="L255" s="462"/>
      <c r="M255" s="463"/>
      <c r="N255" s="9" t="s">
        <v>105</v>
      </c>
      <c r="O255" s="364"/>
      <c r="P255" s="365"/>
      <c r="Q255" s="366"/>
    </row>
    <row r="256" spans="1:17" x14ac:dyDescent="0.25">
      <c r="A256" s="10">
        <v>25</v>
      </c>
      <c r="B256" s="14"/>
      <c r="C256" s="367"/>
      <c r="D256" s="368"/>
      <c r="E256" s="368"/>
      <c r="F256" s="368"/>
      <c r="G256" s="368"/>
      <c r="H256" s="368"/>
      <c r="I256" s="368"/>
      <c r="J256" s="368"/>
      <c r="K256" s="368"/>
      <c r="L256" s="368"/>
      <c r="M256" s="369"/>
      <c r="N256" s="8" t="s">
        <v>106</v>
      </c>
      <c r="O256" s="370"/>
      <c r="P256" s="371"/>
      <c r="Q256" s="372"/>
    </row>
    <row r="257" spans="1:17" x14ac:dyDescent="0.25">
      <c r="A257" s="464" t="s">
        <v>107</v>
      </c>
      <c r="B257" s="465"/>
      <c r="C257" s="466"/>
      <c r="D257" s="465" t="s">
        <v>108</v>
      </c>
      <c r="E257" s="465"/>
      <c r="F257" s="465"/>
      <c r="G257" s="465"/>
      <c r="H257" s="465"/>
      <c r="I257" s="465"/>
      <c r="J257" s="465"/>
      <c r="K257" s="465"/>
      <c r="L257" s="465"/>
      <c r="M257" s="465"/>
      <c r="N257" s="465"/>
      <c r="O257" s="465"/>
      <c r="P257" s="465"/>
      <c r="Q257" s="467"/>
    </row>
    <row r="258" spans="1:17" x14ac:dyDescent="0.25">
      <c r="A258" s="331"/>
      <c r="B258" s="332"/>
      <c r="C258" s="333"/>
      <c r="D258" s="337"/>
      <c r="E258" s="224"/>
      <c r="F258" s="224"/>
      <c r="G258" s="224"/>
      <c r="H258" s="224"/>
      <c r="I258" s="224"/>
      <c r="J258" s="224"/>
      <c r="K258" s="224"/>
      <c r="L258" s="224"/>
      <c r="M258" s="224"/>
      <c r="N258" s="224"/>
      <c r="O258" s="224"/>
      <c r="P258" s="224"/>
      <c r="Q258" s="225"/>
    </row>
    <row r="259" spans="1:17" ht="49.95" customHeight="1" x14ac:dyDescent="0.25">
      <c r="A259" s="334"/>
      <c r="B259" s="335"/>
      <c r="C259" s="336"/>
      <c r="D259" s="338"/>
      <c r="E259" s="339"/>
      <c r="F259" s="339"/>
      <c r="G259" s="339"/>
      <c r="H259" s="339"/>
      <c r="I259" s="339"/>
      <c r="J259" s="339"/>
      <c r="K259" s="339"/>
      <c r="L259" s="339"/>
      <c r="M259" s="339"/>
      <c r="N259" s="339"/>
      <c r="O259" s="339"/>
      <c r="P259" s="339"/>
      <c r="Q259" s="340"/>
    </row>
    <row r="260" spans="1:17" ht="12.75" customHeight="1" x14ac:dyDescent="0.25">
      <c r="A260" s="302" t="s">
        <v>109</v>
      </c>
      <c r="B260" s="303"/>
      <c r="C260" s="303"/>
      <c r="D260" s="173"/>
      <c r="E260" s="173"/>
      <c r="F260" s="173"/>
      <c r="G260" s="173"/>
      <c r="H260" s="173"/>
      <c r="I260" s="173"/>
      <c r="J260" s="173"/>
      <c r="K260" s="173"/>
      <c r="L260" s="174"/>
      <c r="M260" s="456" t="s">
        <v>110</v>
      </c>
      <c r="N260" s="173"/>
      <c r="O260" s="173"/>
      <c r="P260" s="173"/>
      <c r="Q260" s="457"/>
    </row>
    <row r="261" spans="1:17" x14ac:dyDescent="0.25">
      <c r="A261" s="347"/>
      <c r="B261" s="348"/>
      <c r="C261" s="348"/>
      <c r="D261" s="348"/>
      <c r="E261" s="348"/>
      <c r="F261" s="348"/>
      <c r="G261" s="348"/>
      <c r="H261" s="348"/>
      <c r="I261" s="348"/>
      <c r="J261" s="348"/>
      <c r="K261" s="348"/>
      <c r="L261" s="349"/>
      <c r="M261" s="353"/>
      <c r="N261" s="354"/>
      <c r="O261" s="354"/>
      <c r="P261" s="354"/>
      <c r="Q261" s="355"/>
    </row>
    <row r="262" spans="1:17" x14ac:dyDescent="0.25">
      <c r="A262" s="350"/>
      <c r="B262" s="351"/>
      <c r="C262" s="351"/>
      <c r="D262" s="351"/>
      <c r="E262" s="351"/>
      <c r="F262" s="351"/>
      <c r="G262" s="351"/>
      <c r="H262" s="351"/>
      <c r="I262" s="351"/>
      <c r="J262" s="351"/>
      <c r="K262" s="351"/>
      <c r="L262" s="352"/>
      <c r="M262" s="458" t="s">
        <v>111</v>
      </c>
      <c r="N262" s="459"/>
      <c r="O262" s="358"/>
      <c r="P262" s="358"/>
      <c r="Q262" s="359"/>
    </row>
    <row r="263" spans="1:17" ht="12.75" customHeight="1" x14ac:dyDescent="0.25">
      <c r="A263" s="449" t="s">
        <v>112</v>
      </c>
      <c r="B263" s="450"/>
      <c r="C263" s="450"/>
      <c r="D263" s="450"/>
      <c r="E263" s="450"/>
      <c r="F263" s="450"/>
      <c r="G263" s="450"/>
      <c r="H263" s="450"/>
      <c r="I263" s="450"/>
      <c r="J263" s="451"/>
      <c r="K263" s="452" t="s">
        <v>113</v>
      </c>
      <c r="L263" s="453"/>
      <c r="M263" s="454"/>
      <c r="N263" s="452" t="s">
        <v>114</v>
      </c>
      <c r="O263" s="453"/>
      <c r="P263" s="453"/>
      <c r="Q263" s="455"/>
    </row>
    <row r="264" spans="1:17" ht="13.8" thickBot="1" x14ac:dyDescent="0.3">
      <c r="A264" s="322"/>
      <c r="B264" s="323"/>
      <c r="C264" s="323"/>
      <c r="D264" s="323"/>
      <c r="E264" s="323"/>
      <c r="F264" s="323"/>
      <c r="G264" s="323"/>
      <c r="H264" s="323"/>
      <c r="I264" s="323"/>
      <c r="J264" s="324"/>
      <c r="K264" s="325"/>
      <c r="L264" s="326"/>
      <c r="M264" s="327"/>
      <c r="N264" s="328"/>
      <c r="O264" s="329"/>
      <c r="P264" s="329"/>
      <c r="Q264" s="330"/>
    </row>
    <row r="265" spans="1:17" ht="13.8" thickTop="1" x14ac:dyDescent="0.25">
      <c r="A265" s="4" t="s">
        <v>102</v>
      </c>
      <c r="B265" s="13" t="s">
        <v>103</v>
      </c>
      <c r="C265" s="460" t="s">
        <v>104</v>
      </c>
      <c r="D265" s="461"/>
      <c r="E265" s="461"/>
      <c r="F265" s="462"/>
      <c r="G265" s="462"/>
      <c r="H265" s="462"/>
      <c r="I265" s="462"/>
      <c r="J265" s="462"/>
      <c r="K265" s="462"/>
      <c r="L265" s="462"/>
      <c r="M265" s="463"/>
      <c r="N265" s="9" t="s">
        <v>105</v>
      </c>
      <c r="O265" s="364"/>
      <c r="P265" s="365"/>
      <c r="Q265" s="366"/>
    </row>
    <row r="266" spans="1:17" x14ac:dyDescent="0.25">
      <c r="A266" s="10">
        <v>26</v>
      </c>
      <c r="B266" s="14"/>
      <c r="C266" s="367"/>
      <c r="D266" s="368"/>
      <c r="E266" s="368"/>
      <c r="F266" s="368"/>
      <c r="G266" s="368"/>
      <c r="H266" s="368"/>
      <c r="I266" s="368"/>
      <c r="J266" s="368"/>
      <c r="K266" s="368"/>
      <c r="L266" s="368"/>
      <c r="M266" s="369"/>
      <c r="N266" s="8" t="s">
        <v>106</v>
      </c>
      <c r="O266" s="370"/>
      <c r="P266" s="371"/>
      <c r="Q266" s="372"/>
    </row>
    <row r="267" spans="1:17" x14ac:dyDescent="0.25">
      <c r="A267" s="464" t="s">
        <v>107</v>
      </c>
      <c r="B267" s="465"/>
      <c r="C267" s="466"/>
      <c r="D267" s="465" t="s">
        <v>108</v>
      </c>
      <c r="E267" s="465"/>
      <c r="F267" s="465"/>
      <c r="G267" s="465"/>
      <c r="H267" s="465"/>
      <c r="I267" s="465"/>
      <c r="J267" s="465"/>
      <c r="K267" s="465"/>
      <c r="L267" s="465"/>
      <c r="M267" s="465"/>
      <c r="N267" s="465"/>
      <c r="O267" s="465"/>
      <c r="P267" s="465"/>
      <c r="Q267" s="467"/>
    </row>
    <row r="268" spans="1:17" x14ac:dyDescent="0.25">
      <c r="A268" s="331"/>
      <c r="B268" s="332"/>
      <c r="C268" s="333"/>
      <c r="D268" s="337"/>
      <c r="E268" s="224"/>
      <c r="F268" s="224"/>
      <c r="G268" s="224"/>
      <c r="H268" s="224"/>
      <c r="I268" s="224"/>
      <c r="J268" s="224"/>
      <c r="K268" s="224"/>
      <c r="L268" s="224"/>
      <c r="M268" s="224"/>
      <c r="N268" s="224"/>
      <c r="O268" s="224"/>
      <c r="P268" s="224"/>
      <c r="Q268" s="225"/>
    </row>
    <row r="269" spans="1:17" ht="49.95" customHeight="1" x14ac:dyDescent="0.25">
      <c r="A269" s="334"/>
      <c r="B269" s="335"/>
      <c r="C269" s="336"/>
      <c r="D269" s="338"/>
      <c r="E269" s="339"/>
      <c r="F269" s="339"/>
      <c r="G269" s="339"/>
      <c r="H269" s="339"/>
      <c r="I269" s="339"/>
      <c r="J269" s="339"/>
      <c r="K269" s="339"/>
      <c r="L269" s="339"/>
      <c r="M269" s="339"/>
      <c r="N269" s="339"/>
      <c r="O269" s="339"/>
      <c r="P269" s="339"/>
      <c r="Q269" s="340"/>
    </row>
    <row r="270" spans="1:17" ht="12.75" customHeight="1" x14ac:dyDescent="0.25">
      <c r="A270" s="302" t="s">
        <v>109</v>
      </c>
      <c r="B270" s="303"/>
      <c r="C270" s="303"/>
      <c r="D270" s="173"/>
      <c r="E270" s="173"/>
      <c r="F270" s="173"/>
      <c r="G270" s="173"/>
      <c r="H270" s="173"/>
      <c r="I270" s="173"/>
      <c r="J270" s="173"/>
      <c r="K270" s="173"/>
      <c r="L270" s="174"/>
      <c r="M270" s="456" t="s">
        <v>110</v>
      </c>
      <c r="N270" s="173"/>
      <c r="O270" s="173"/>
      <c r="P270" s="173"/>
      <c r="Q270" s="457"/>
    </row>
    <row r="271" spans="1:17" x14ac:dyDescent="0.25">
      <c r="A271" s="347"/>
      <c r="B271" s="348"/>
      <c r="C271" s="348"/>
      <c r="D271" s="348"/>
      <c r="E271" s="348"/>
      <c r="F271" s="348"/>
      <c r="G271" s="348"/>
      <c r="H271" s="348"/>
      <c r="I271" s="348"/>
      <c r="J271" s="348"/>
      <c r="K271" s="348"/>
      <c r="L271" s="349"/>
      <c r="M271" s="353"/>
      <c r="N271" s="354"/>
      <c r="O271" s="354"/>
      <c r="P271" s="354"/>
      <c r="Q271" s="355"/>
    </row>
    <row r="272" spans="1:17" x14ac:dyDescent="0.25">
      <c r="A272" s="350"/>
      <c r="B272" s="351"/>
      <c r="C272" s="351"/>
      <c r="D272" s="351"/>
      <c r="E272" s="351"/>
      <c r="F272" s="351"/>
      <c r="G272" s="351"/>
      <c r="H272" s="351"/>
      <c r="I272" s="351"/>
      <c r="J272" s="351"/>
      <c r="K272" s="351"/>
      <c r="L272" s="352"/>
      <c r="M272" s="458" t="s">
        <v>111</v>
      </c>
      <c r="N272" s="459"/>
      <c r="O272" s="358"/>
      <c r="P272" s="358"/>
      <c r="Q272" s="359"/>
    </row>
    <row r="273" spans="1:17" ht="12.75" customHeight="1" x14ac:dyDescent="0.25">
      <c r="A273" s="449" t="s">
        <v>112</v>
      </c>
      <c r="B273" s="450"/>
      <c r="C273" s="450"/>
      <c r="D273" s="450"/>
      <c r="E273" s="450"/>
      <c r="F273" s="450"/>
      <c r="G273" s="450"/>
      <c r="H273" s="450"/>
      <c r="I273" s="450"/>
      <c r="J273" s="451"/>
      <c r="K273" s="452" t="s">
        <v>113</v>
      </c>
      <c r="L273" s="453"/>
      <c r="M273" s="454"/>
      <c r="N273" s="452" t="s">
        <v>114</v>
      </c>
      <c r="O273" s="453"/>
      <c r="P273" s="453"/>
      <c r="Q273" s="455"/>
    </row>
    <row r="274" spans="1:17" ht="13.8" thickBot="1" x14ac:dyDescent="0.3">
      <c r="A274" s="322"/>
      <c r="B274" s="323"/>
      <c r="C274" s="323"/>
      <c r="D274" s="323"/>
      <c r="E274" s="323"/>
      <c r="F274" s="323"/>
      <c r="G274" s="323"/>
      <c r="H274" s="323"/>
      <c r="I274" s="323"/>
      <c r="J274" s="324"/>
      <c r="K274" s="325"/>
      <c r="L274" s="326"/>
      <c r="M274" s="327"/>
      <c r="N274" s="328"/>
      <c r="O274" s="329"/>
      <c r="P274" s="329"/>
      <c r="Q274" s="330"/>
    </row>
    <row r="275" spans="1:17" ht="13.8" thickTop="1" x14ac:dyDescent="0.25">
      <c r="A275" s="4" t="s">
        <v>102</v>
      </c>
      <c r="B275" s="13" t="s">
        <v>103</v>
      </c>
      <c r="C275" s="460" t="s">
        <v>104</v>
      </c>
      <c r="D275" s="461"/>
      <c r="E275" s="461"/>
      <c r="F275" s="462"/>
      <c r="G275" s="462"/>
      <c r="H275" s="462"/>
      <c r="I275" s="462"/>
      <c r="J275" s="462"/>
      <c r="K275" s="462"/>
      <c r="L275" s="462"/>
      <c r="M275" s="463"/>
      <c r="N275" s="9" t="s">
        <v>105</v>
      </c>
      <c r="O275" s="364"/>
      <c r="P275" s="365"/>
      <c r="Q275" s="366"/>
    </row>
    <row r="276" spans="1:17" x14ac:dyDescent="0.25">
      <c r="A276" s="10">
        <v>27</v>
      </c>
      <c r="B276" s="14"/>
      <c r="C276" s="367"/>
      <c r="D276" s="368"/>
      <c r="E276" s="368"/>
      <c r="F276" s="368"/>
      <c r="G276" s="368"/>
      <c r="H276" s="368"/>
      <c r="I276" s="368"/>
      <c r="J276" s="368"/>
      <c r="K276" s="368"/>
      <c r="L276" s="368"/>
      <c r="M276" s="369"/>
      <c r="N276" s="8" t="s">
        <v>106</v>
      </c>
      <c r="O276" s="370"/>
      <c r="P276" s="371"/>
      <c r="Q276" s="372"/>
    </row>
    <row r="277" spans="1:17" x14ac:dyDescent="0.25">
      <c r="A277" s="464" t="s">
        <v>107</v>
      </c>
      <c r="B277" s="465"/>
      <c r="C277" s="466"/>
      <c r="D277" s="465" t="s">
        <v>108</v>
      </c>
      <c r="E277" s="465"/>
      <c r="F277" s="465"/>
      <c r="G277" s="465"/>
      <c r="H277" s="465"/>
      <c r="I277" s="465"/>
      <c r="J277" s="465"/>
      <c r="K277" s="465"/>
      <c r="L277" s="465"/>
      <c r="M277" s="465"/>
      <c r="N277" s="465"/>
      <c r="O277" s="465"/>
      <c r="P277" s="465"/>
      <c r="Q277" s="467"/>
    </row>
    <row r="278" spans="1:17" x14ac:dyDescent="0.25">
      <c r="A278" s="331"/>
      <c r="B278" s="332"/>
      <c r="C278" s="333"/>
      <c r="D278" s="337"/>
      <c r="E278" s="224"/>
      <c r="F278" s="224"/>
      <c r="G278" s="224"/>
      <c r="H278" s="224"/>
      <c r="I278" s="224"/>
      <c r="J278" s="224"/>
      <c r="K278" s="224"/>
      <c r="L278" s="224"/>
      <c r="M278" s="224"/>
      <c r="N278" s="224"/>
      <c r="O278" s="224"/>
      <c r="P278" s="224"/>
      <c r="Q278" s="225"/>
    </row>
    <row r="279" spans="1:17" ht="49.95" customHeight="1" x14ac:dyDescent="0.25">
      <c r="A279" s="334"/>
      <c r="B279" s="335"/>
      <c r="C279" s="336"/>
      <c r="D279" s="338"/>
      <c r="E279" s="339"/>
      <c r="F279" s="339"/>
      <c r="G279" s="339"/>
      <c r="H279" s="339"/>
      <c r="I279" s="339"/>
      <c r="J279" s="339"/>
      <c r="K279" s="339"/>
      <c r="L279" s="339"/>
      <c r="M279" s="339"/>
      <c r="N279" s="339"/>
      <c r="O279" s="339"/>
      <c r="P279" s="339"/>
      <c r="Q279" s="340"/>
    </row>
    <row r="280" spans="1:17" ht="12.75" customHeight="1" x14ac:dyDescent="0.25">
      <c r="A280" s="302" t="s">
        <v>109</v>
      </c>
      <c r="B280" s="303"/>
      <c r="C280" s="303"/>
      <c r="D280" s="173"/>
      <c r="E280" s="173"/>
      <c r="F280" s="173"/>
      <c r="G280" s="173"/>
      <c r="H280" s="173"/>
      <c r="I280" s="173"/>
      <c r="J280" s="173"/>
      <c r="K280" s="173"/>
      <c r="L280" s="174"/>
      <c r="M280" s="456" t="s">
        <v>110</v>
      </c>
      <c r="N280" s="173"/>
      <c r="O280" s="173"/>
      <c r="P280" s="173"/>
      <c r="Q280" s="457"/>
    </row>
    <row r="281" spans="1:17" x14ac:dyDescent="0.25">
      <c r="A281" s="347"/>
      <c r="B281" s="348"/>
      <c r="C281" s="348"/>
      <c r="D281" s="348"/>
      <c r="E281" s="348"/>
      <c r="F281" s="348"/>
      <c r="G281" s="348"/>
      <c r="H281" s="348"/>
      <c r="I281" s="348"/>
      <c r="J281" s="348"/>
      <c r="K281" s="348"/>
      <c r="L281" s="349"/>
      <c r="M281" s="353"/>
      <c r="N281" s="354"/>
      <c r="O281" s="354"/>
      <c r="P281" s="354"/>
      <c r="Q281" s="355"/>
    </row>
    <row r="282" spans="1:17" x14ac:dyDescent="0.25">
      <c r="A282" s="350"/>
      <c r="B282" s="351"/>
      <c r="C282" s="351"/>
      <c r="D282" s="351"/>
      <c r="E282" s="351"/>
      <c r="F282" s="351"/>
      <c r="G282" s="351"/>
      <c r="H282" s="351"/>
      <c r="I282" s="351"/>
      <c r="J282" s="351"/>
      <c r="K282" s="351"/>
      <c r="L282" s="352"/>
      <c r="M282" s="458" t="s">
        <v>111</v>
      </c>
      <c r="N282" s="459"/>
      <c r="O282" s="358"/>
      <c r="P282" s="358"/>
      <c r="Q282" s="359"/>
    </row>
    <row r="283" spans="1:17" ht="12.75" customHeight="1" x14ac:dyDescent="0.25">
      <c r="A283" s="449" t="s">
        <v>112</v>
      </c>
      <c r="B283" s="450"/>
      <c r="C283" s="450"/>
      <c r="D283" s="450"/>
      <c r="E283" s="450"/>
      <c r="F283" s="450"/>
      <c r="G283" s="450"/>
      <c r="H283" s="450"/>
      <c r="I283" s="450"/>
      <c r="J283" s="451"/>
      <c r="K283" s="452" t="s">
        <v>113</v>
      </c>
      <c r="L283" s="453"/>
      <c r="M283" s="454"/>
      <c r="N283" s="452" t="s">
        <v>114</v>
      </c>
      <c r="O283" s="453"/>
      <c r="P283" s="453"/>
      <c r="Q283" s="455"/>
    </row>
    <row r="284" spans="1:17" ht="13.8" thickBot="1" x14ac:dyDescent="0.3">
      <c r="A284" s="322"/>
      <c r="B284" s="323"/>
      <c r="C284" s="323"/>
      <c r="D284" s="323"/>
      <c r="E284" s="323"/>
      <c r="F284" s="323"/>
      <c r="G284" s="323"/>
      <c r="H284" s="323"/>
      <c r="I284" s="323"/>
      <c r="J284" s="324"/>
      <c r="K284" s="325"/>
      <c r="L284" s="326"/>
      <c r="M284" s="327"/>
      <c r="N284" s="328"/>
      <c r="O284" s="329"/>
      <c r="P284" s="329"/>
      <c r="Q284" s="330"/>
    </row>
    <row r="285" spans="1:17" ht="13.8" thickTop="1" x14ac:dyDescent="0.25">
      <c r="A285" s="4" t="s">
        <v>102</v>
      </c>
      <c r="B285" s="13" t="s">
        <v>103</v>
      </c>
      <c r="C285" s="460" t="s">
        <v>104</v>
      </c>
      <c r="D285" s="461"/>
      <c r="E285" s="461"/>
      <c r="F285" s="462"/>
      <c r="G285" s="462"/>
      <c r="H285" s="462"/>
      <c r="I285" s="462"/>
      <c r="J285" s="462"/>
      <c r="K285" s="462"/>
      <c r="L285" s="462"/>
      <c r="M285" s="463"/>
      <c r="N285" s="9" t="s">
        <v>105</v>
      </c>
      <c r="O285" s="364"/>
      <c r="P285" s="365"/>
      <c r="Q285" s="366"/>
    </row>
    <row r="286" spans="1:17" x14ac:dyDescent="0.25">
      <c r="A286" s="10">
        <v>28</v>
      </c>
      <c r="B286" s="14"/>
      <c r="C286" s="367"/>
      <c r="D286" s="368"/>
      <c r="E286" s="368"/>
      <c r="F286" s="368"/>
      <c r="G286" s="368"/>
      <c r="H286" s="368"/>
      <c r="I286" s="368"/>
      <c r="J286" s="368"/>
      <c r="K286" s="368"/>
      <c r="L286" s="368"/>
      <c r="M286" s="369"/>
      <c r="N286" s="8" t="s">
        <v>106</v>
      </c>
      <c r="O286" s="370"/>
      <c r="P286" s="371"/>
      <c r="Q286" s="372"/>
    </row>
    <row r="287" spans="1:17" x14ac:dyDescent="0.25">
      <c r="A287" s="464" t="s">
        <v>107</v>
      </c>
      <c r="B287" s="465"/>
      <c r="C287" s="466"/>
      <c r="D287" s="465" t="s">
        <v>108</v>
      </c>
      <c r="E287" s="465"/>
      <c r="F287" s="465"/>
      <c r="G287" s="465"/>
      <c r="H287" s="465"/>
      <c r="I287" s="465"/>
      <c r="J287" s="465"/>
      <c r="K287" s="465"/>
      <c r="L287" s="465"/>
      <c r="M287" s="465"/>
      <c r="N287" s="465"/>
      <c r="O287" s="465"/>
      <c r="P287" s="465"/>
      <c r="Q287" s="467"/>
    </row>
    <row r="288" spans="1:17" x14ac:dyDescent="0.25">
      <c r="A288" s="331"/>
      <c r="B288" s="332"/>
      <c r="C288" s="333"/>
      <c r="D288" s="337"/>
      <c r="E288" s="224"/>
      <c r="F288" s="224"/>
      <c r="G288" s="224"/>
      <c r="H288" s="224"/>
      <c r="I288" s="224"/>
      <c r="J288" s="224"/>
      <c r="K288" s="224"/>
      <c r="L288" s="224"/>
      <c r="M288" s="224"/>
      <c r="N288" s="224"/>
      <c r="O288" s="224"/>
      <c r="P288" s="224"/>
      <c r="Q288" s="225"/>
    </row>
    <row r="289" spans="1:17" ht="49.95" customHeight="1" x14ac:dyDescent="0.25">
      <c r="A289" s="334"/>
      <c r="B289" s="335"/>
      <c r="C289" s="336"/>
      <c r="D289" s="338"/>
      <c r="E289" s="339"/>
      <c r="F289" s="339"/>
      <c r="G289" s="339"/>
      <c r="H289" s="339"/>
      <c r="I289" s="339"/>
      <c r="J289" s="339"/>
      <c r="K289" s="339"/>
      <c r="L289" s="339"/>
      <c r="M289" s="339"/>
      <c r="N289" s="339"/>
      <c r="O289" s="339"/>
      <c r="P289" s="339"/>
      <c r="Q289" s="340"/>
    </row>
    <row r="290" spans="1:17" ht="12.75" customHeight="1" x14ac:dyDescent="0.25">
      <c r="A290" s="302" t="s">
        <v>109</v>
      </c>
      <c r="B290" s="303"/>
      <c r="C290" s="303"/>
      <c r="D290" s="173"/>
      <c r="E290" s="173"/>
      <c r="F290" s="173"/>
      <c r="G290" s="173"/>
      <c r="H290" s="173"/>
      <c r="I290" s="173"/>
      <c r="J290" s="173"/>
      <c r="K290" s="173"/>
      <c r="L290" s="174"/>
      <c r="M290" s="456" t="s">
        <v>110</v>
      </c>
      <c r="N290" s="173"/>
      <c r="O290" s="173"/>
      <c r="P290" s="173"/>
      <c r="Q290" s="457"/>
    </row>
    <row r="291" spans="1:17" x14ac:dyDescent="0.25">
      <c r="A291" s="347"/>
      <c r="B291" s="348"/>
      <c r="C291" s="348"/>
      <c r="D291" s="348"/>
      <c r="E291" s="348"/>
      <c r="F291" s="348"/>
      <c r="G291" s="348"/>
      <c r="H291" s="348"/>
      <c r="I291" s="348"/>
      <c r="J291" s="348"/>
      <c r="K291" s="348"/>
      <c r="L291" s="349"/>
      <c r="M291" s="353"/>
      <c r="N291" s="354"/>
      <c r="O291" s="354"/>
      <c r="P291" s="354"/>
      <c r="Q291" s="355"/>
    </row>
    <row r="292" spans="1:17" x14ac:dyDescent="0.25">
      <c r="A292" s="350"/>
      <c r="B292" s="351"/>
      <c r="C292" s="351"/>
      <c r="D292" s="351"/>
      <c r="E292" s="351"/>
      <c r="F292" s="351"/>
      <c r="G292" s="351"/>
      <c r="H292" s="351"/>
      <c r="I292" s="351"/>
      <c r="J292" s="351"/>
      <c r="K292" s="351"/>
      <c r="L292" s="352"/>
      <c r="M292" s="458" t="s">
        <v>111</v>
      </c>
      <c r="N292" s="459"/>
      <c r="O292" s="358"/>
      <c r="P292" s="358"/>
      <c r="Q292" s="359"/>
    </row>
    <row r="293" spans="1:17" ht="12.75" customHeight="1" x14ac:dyDescent="0.25">
      <c r="A293" s="449" t="s">
        <v>112</v>
      </c>
      <c r="B293" s="450"/>
      <c r="C293" s="450"/>
      <c r="D293" s="450"/>
      <c r="E293" s="450"/>
      <c r="F293" s="450"/>
      <c r="G293" s="450"/>
      <c r="H293" s="450"/>
      <c r="I293" s="450"/>
      <c r="J293" s="451"/>
      <c r="K293" s="452" t="s">
        <v>113</v>
      </c>
      <c r="L293" s="453"/>
      <c r="M293" s="454"/>
      <c r="N293" s="452" t="s">
        <v>114</v>
      </c>
      <c r="O293" s="453"/>
      <c r="P293" s="453"/>
      <c r="Q293" s="455"/>
    </row>
    <row r="294" spans="1:17" ht="13.8" thickBot="1" x14ac:dyDescent="0.3">
      <c r="A294" s="322"/>
      <c r="B294" s="323"/>
      <c r="C294" s="323"/>
      <c r="D294" s="323"/>
      <c r="E294" s="323"/>
      <c r="F294" s="323"/>
      <c r="G294" s="323"/>
      <c r="H294" s="323"/>
      <c r="I294" s="323"/>
      <c r="J294" s="324"/>
      <c r="K294" s="325"/>
      <c r="L294" s="326"/>
      <c r="M294" s="327"/>
      <c r="N294" s="328"/>
      <c r="O294" s="329"/>
      <c r="P294" s="329"/>
      <c r="Q294" s="330"/>
    </row>
    <row r="295" spans="1:17" ht="13.8" thickTop="1" x14ac:dyDescent="0.25">
      <c r="A295" s="4" t="s">
        <v>102</v>
      </c>
      <c r="B295" s="13" t="s">
        <v>103</v>
      </c>
      <c r="C295" s="460" t="s">
        <v>104</v>
      </c>
      <c r="D295" s="461"/>
      <c r="E295" s="461"/>
      <c r="F295" s="462"/>
      <c r="G295" s="462"/>
      <c r="H295" s="462"/>
      <c r="I295" s="462"/>
      <c r="J295" s="462"/>
      <c r="K295" s="462"/>
      <c r="L295" s="462"/>
      <c r="M295" s="463"/>
      <c r="N295" s="9" t="s">
        <v>105</v>
      </c>
      <c r="O295" s="364"/>
      <c r="P295" s="365"/>
      <c r="Q295" s="366"/>
    </row>
    <row r="296" spans="1:17" x14ac:dyDescent="0.25">
      <c r="A296" s="10">
        <v>29</v>
      </c>
      <c r="B296" s="14"/>
      <c r="C296" s="367"/>
      <c r="D296" s="368"/>
      <c r="E296" s="368"/>
      <c r="F296" s="368"/>
      <c r="G296" s="368"/>
      <c r="H296" s="368"/>
      <c r="I296" s="368"/>
      <c r="J296" s="368"/>
      <c r="K296" s="368"/>
      <c r="L296" s="368"/>
      <c r="M296" s="369"/>
      <c r="N296" s="8" t="s">
        <v>106</v>
      </c>
      <c r="O296" s="370"/>
      <c r="P296" s="371"/>
      <c r="Q296" s="372"/>
    </row>
    <row r="297" spans="1:17" x14ac:dyDescent="0.25">
      <c r="A297" s="464" t="s">
        <v>107</v>
      </c>
      <c r="B297" s="465"/>
      <c r="C297" s="466"/>
      <c r="D297" s="465" t="s">
        <v>108</v>
      </c>
      <c r="E297" s="465"/>
      <c r="F297" s="465"/>
      <c r="G297" s="465"/>
      <c r="H297" s="465"/>
      <c r="I297" s="465"/>
      <c r="J297" s="465"/>
      <c r="K297" s="465"/>
      <c r="L297" s="465"/>
      <c r="M297" s="465"/>
      <c r="N297" s="465"/>
      <c r="O297" s="465"/>
      <c r="P297" s="465"/>
      <c r="Q297" s="467"/>
    </row>
    <row r="298" spans="1:17" x14ac:dyDescent="0.25">
      <c r="A298" s="331"/>
      <c r="B298" s="332"/>
      <c r="C298" s="333"/>
      <c r="D298" s="337"/>
      <c r="E298" s="224"/>
      <c r="F298" s="224"/>
      <c r="G298" s="224"/>
      <c r="H298" s="224"/>
      <c r="I298" s="224"/>
      <c r="J298" s="224"/>
      <c r="K298" s="224"/>
      <c r="L298" s="224"/>
      <c r="M298" s="224"/>
      <c r="N298" s="224"/>
      <c r="O298" s="224"/>
      <c r="P298" s="224"/>
      <c r="Q298" s="225"/>
    </row>
    <row r="299" spans="1:17" ht="49.95" customHeight="1" x14ac:dyDescent="0.25">
      <c r="A299" s="334"/>
      <c r="B299" s="335"/>
      <c r="C299" s="336"/>
      <c r="D299" s="338"/>
      <c r="E299" s="339"/>
      <c r="F299" s="339"/>
      <c r="G299" s="339"/>
      <c r="H299" s="339"/>
      <c r="I299" s="339"/>
      <c r="J299" s="339"/>
      <c r="K299" s="339"/>
      <c r="L299" s="339"/>
      <c r="M299" s="339"/>
      <c r="N299" s="339"/>
      <c r="O299" s="339"/>
      <c r="P299" s="339"/>
      <c r="Q299" s="340"/>
    </row>
    <row r="300" spans="1:17" ht="12.75" customHeight="1" x14ac:dyDescent="0.25">
      <c r="A300" s="302" t="s">
        <v>109</v>
      </c>
      <c r="B300" s="303"/>
      <c r="C300" s="303"/>
      <c r="D300" s="173"/>
      <c r="E300" s="173"/>
      <c r="F300" s="173"/>
      <c r="G300" s="173"/>
      <c r="H300" s="173"/>
      <c r="I300" s="173"/>
      <c r="J300" s="173"/>
      <c r="K300" s="173"/>
      <c r="L300" s="174"/>
      <c r="M300" s="456" t="s">
        <v>110</v>
      </c>
      <c r="N300" s="173"/>
      <c r="O300" s="173"/>
      <c r="P300" s="173"/>
      <c r="Q300" s="457"/>
    </row>
    <row r="301" spans="1:17" x14ac:dyDescent="0.25">
      <c r="A301" s="347"/>
      <c r="B301" s="348"/>
      <c r="C301" s="348"/>
      <c r="D301" s="348"/>
      <c r="E301" s="348"/>
      <c r="F301" s="348"/>
      <c r="G301" s="348"/>
      <c r="H301" s="348"/>
      <c r="I301" s="348"/>
      <c r="J301" s="348"/>
      <c r="K301" s="348"/>
      <c r="L301" s="349"/>
      <c r="M301" s="353"/>
      <c r="N301" s="354"/>
      <c r="O301" s="354"/>
      <c r="P301" s="354"/>
      <c r="Q301" s="355"/>
    </row>
    <row r="302" spans="1:17" x14ac:dyDescent="0.25">
      <c r="A302" s="350"/>
      <c r="B302" s="351"/>
      <c r="C302" s="351"/>
      <c r="D302" s="351"/>
      <c r="E302" s="351"/>
      <c r="F302" s="351"/>
      <c r="G302" s="351"/>
      <c r="H302" s="351"/>
      <c r="I302" s="351"/>
      <c r="J302" s="351"/>
      <c r="K302" s="351"/>
      <c r="L302" s="352"/>
      <c r="M302" s="458" t="s">
        <v>111</v>
      </c>
      <c r="N302" s="459"/>
      <c r="O302" s="358"/>
      <c r="P302" s="358"/>
      <c r="Q302" s="359"/>
    </row>
    <row r="303" spans="1:17" ht="12.75" customHeight="1" x14ac:dyDescent="0.25">
      <c r="A303" s="449" t="s">
        <v>112</v>
      </c>
      <c r="B303" s="450"/>
      <c r="C303" s="450"/>
      <c r="D303" s="450"/>
      <c r="E303" s="450"/>
      <c r="F303" s="450"/>
      <c r="G303" s="450"/>
      <c r="H303" s="450"/>
      <c r="I303" s="450"/>
      <c r="J303" s="451"/>
      <c r="K303" s="452" t="s">
        <v>113</v>
      </c>
      <c r="L303" s="453"/>
      <c r="M303" s="454"/>
      <c r="N303" s="452" t="s">
        <v>114</v>
      </c>
      <c r="O303" s="453"/>
      <c r="P303" s="453"/>
      <c r="Q303" s="455"/>
    </row>
    <row r="304" spans="1:17" ht="13.8" thickBot="1" x14ac:dyDescent="0.3">
      <c r="A304" s="322"/>
      <c r="B304" s="323"/>
      <c r="C304" s="323"/>
      <c r="D304" s="323"/>
      <c r="E304" s="323"/>
      <c r="F304" s="323"/>
      <c r="G304" s="323"/>
      <c r="H304" s="323"/>
      <c r="I304" s="323"/>
      <c r="J304" s="324"/>
      <c r="K304" s="325"/>
      <c r="L304" s="326"/>
      <c r="M304" s="327"/>
      <c r="N304" s="328"/>
      <c r="O304" s="329"/>
      <c r="P304" s="329"/>
      <c r="Q304" s="330"/>
    </row>
    <row r="305" spans="1:17" ht="13.8" thickTop="1" x14ac:dyDescent="0.25">
      <c r="A305" s="4" t="s">
        <v>102</v>
      </c>
      <c r="B305" s="13" t="s">
        <v>103</v>
      </c>
      <c r="C305" s="460" t="s">
        <v>104</v>
      </c>
      <c r="D305" s="461"/>
      <c r="E305" s="461"/>
      <c r="F305" s="462"/>
      <c r="G305" s="462"/>
      <c r="H305" s="462"/>
      <c r="I305" s="462"/>
      <c r="J305" s="462"/>
      <c r="K305" s="462"/>
      <c r="L305" s="462"/>
      <c r="M305" s="463"/>
      <c r="N305" s="9" t="s">
        <v>105</v>
      </c>
      <c r="O305" s="364"/>
      <c r="P305" s="365"/>
      <c r="Q305" s="366"/>
    </row>
    <row r="306" spans="1:17" x14ac:dyDescent="0.25">
      <c r="A306" s="10">
        <v>30</v>
      </c>
      <c r="B306" s="14"/>
      <c r="C306" s="367"/>
      <c r="D306" s="368"/>
      <c r="E306" s="368"/>
      <c r="F306" s="368"/>
      <c r="G306" s="368"/>
      <c r="H306" s="368"/>
      <c r="I306" s="368"/>
      <c r="J306" s="368"/>
      <c r="K306" s="368"/>
      <c r="L306" s="368"/>
      <c r="M306" s="369"/>
      <c r="N306" s="8" t="s">
        <v>106</v>
      </c>
      <c r="O306" s="370"/>
      <c r="P306" s="371"/>
      <c r="Q306" s="372"/>
    </row>
    <row r="307" spans="1:17" x14ac:dyDescent="0.25">
      <c r="A307" s="464" t="s">
        <v>107</v>
      </c>
      <c r="B307" s="465"/>
      <c r="C307" s="466"/>
      <c r="D307" s="465" t="s">
        <v>108</v>
      </c>
      <c r="E307" s="465"/>
      <c r="F307" s="465"/>
      <c r="G307" s="465"/>
      <c r="H307" s="465"/>
      <c r="I307" s="465"/>
      <c r="J307" s="465"/>
      <c r="K307" s="465"/>
      <c r="L307" s="465"/>
      <c r="M307" s="465"/>
      <c r="N307" s="465"/>
      <c r="O307" s="465"/>
      <c r="P307" s="465"/>
      <c r="Q307" s="467"/>
    </row>
    <row r="308" spans="1:17" x14ac:dyDescent="0.25">
      <c r="A308" s="331"/>
      <c r="B308" s="332"/>
      <c r="C308" s="333"/>
      <c r="D308" s="337"/>
      <c r="E308" s="224"/>
      <c r="F308" s="224"/>
      <c r="G308" s="224"/>
      <c r="H308" s="224"/>
      <c r="I308" s="224"/>
      <c r="J308" s="224"/>
      <c r="K308" s="224"/>
      <c r="L308" s="224"/>
      <c r="M308" s="224"/>
      <c r="N308" s="224"/>
      <c r="O308" s="224"/>
      <c r="P308" s="224"/>
      <c r="Q308" s="225"/>
    </row>
    <row r="309" spans="1:17" ht="49.95" customHeight="1" x14ac:dyDescent="0.25">
      <c r="A309" s="334"/>
      <c r="B309" s="335"/>
      <c r="C309" s="336"/>
      <c r="D309" s="338"/>
      <c r="E309" s="339"/>
      <c r="F309" s="339"/>
      <c r="G309" s="339"/>
      <c r="H309" s="339"/>
      <c r="I309" s="339"/>
      <c r="J309" s="339"/>
      <c r="K309" s="339"/>
      <c r="L309" s="339"/>
      <c r="M309" s="339"/>
      <c r="N309" s="339"/>
      <c r="O309" s="339"/>
      <c r="P309" s="339"/>
      <c r="Q309" s="340"/>
    </row>
    <row r="310" spans="1:17" ht="12.75" customHeight="1" x14ac:dyDescent="0.25">
      <c r="A310" s="302" t="s">
        <v>109</v>
      </c>
      <c r="B310" s="303"/>
      <c r="C310" s="303"/>
      <c r="D310" s="173"/>
      <c r="E310" s="173"/>
      <c r="F310" s="173"/>
      <c r="G310" s="173"/>
      <c r="H310" s="173"/>
      <c r="I310" s="173"/>
      <c r="J310" s="173"/>
      <c r="K310" s="173"/>
      <c r="L310" s="174"/>
      <c r="M310" s="456" t="s">
        <v>110</v>
      </c>
      <c r="N310" s="173"/>
      <c r="O310" s="173"/>
      <c r="P310" s="173"/>
      <c r="Q310" s="457"/>
    </row>
    <row r="311" spans="1:17" x14ac:dyDescent="0.25">
      <c r="A311" s="347"/>
      <c r="B311" s="348"/>
      <c r="C311" s="348"/>
      <c r="D311" s="348"/>
      <c r="E311" s="348"/>
      <c r="F311" s="348"/>
      <c r="G311" s="348"/>
      <c r="H311" s="348"/>
      <c r="I311" s="348"/>
      <c r="J311" s="348"/>
      <c r="K311" s="348"/>
      <c r="L311" s="349"/>
      <c r="M311" s="353"/>
      <c r="N311" s="354"/>
      <c r="O311" s="354"/>
      <c r="P311" s="354"/>
      <c r="Q311" s="355"/>
    </row>
    <row r="312" spans="1:17" x14ac:dyDescent="0.25">
      <c r="A312" s="350"/>
      <c r="B312" s="351"/>
      <c r="C312" s="351"/>
      <c r="D312" s="351"/>
      <c r="E312" s="351"/>
      <c r="F312" s="351"/>
      <c r="G312" s="351"/>
      <c r="H312" s="351"/>
      <c r="I312" s="351"/>
      <c r="J312" s="351"/>
      <c r="K312" s="351"/>
      <c r="L312" s="352"/>
      <c r="M312" s="458" t="s">
        <v>111</v>
      </c>
      <c r="N312" s="459"/>
      <c r="O312" s="358"/>
      <c r="P312" s="358"/>
      <c r="Q312" s="359"/>
    </row>
    <row r="313" spans="1:17" ht="12.75" customHeight="1" x14ac:dyDescent="0.25">
      <c r="A313" s="449" t="s">
        <v>112</v>
      </c>
      <c r="B313" s="450"/>
      <c r="C313" s="450"/>
      <c r="D313" s="450"/>
      <c r="E313" s="450"/>
      <c r="F313" s="450"/>
      <c r="G313" s="450"/>
      <c r="H313" s="450"/>
      <c r="I313" s="450"/>
      <c r="J313" s="451"/>
      <c r="K313" s="452" t="s">
        <v>113</v>
      </c>
      <c r="L313" s="453"/>
      <c r="M313" s="454"/>
      <c r="N313" s="452" t="s">
        <v>114</v>
      </c>
      <c r="O313" s="453"/>
      <c r="P313" s="453"/>
      <c r="Q313" s="455"/>
    </row>
    <row r="314" spans="1:17" ht="13.8" thickBot="1" x14ac:dyDescent="0.3">
      <c r="A314" s="322"/>
      <c r="B314" s="323"/>
      <c r="C314" s="323"/>
      <c r="D314" s="323"/>
      <c r="E314" s="323"/>
      <c r="F314" s="323"/>
      <c r="G314" s="323"/>
      <c r="H314" s="323"/>
      <c r="I314" s="323"/>
      <c r="J314" s="324"/>
      <c r="K314" s="325"/>
      <c r="L314" s="326"/>
      <c r="M314" s="327"/>
      <c r="N314" s="328"/>
      <c r="O314" s="329"/>
      <c r="P314" s="329"/>
      <c r="Q314" s="330"/>
    </row>
    <row r="315" spans="1:17" ht="13.8" thickTop="1" x14ac:dyDescent="0.25"/>
  </sheetData>
  <sheetProtection formatColumns="0" formatRows="0"/>
  <mergeCells count="633">
    <mergeCell ref="A1:B3"/>
    <mergeCell ref="C1:N1"/>
    <mergeCell ref="O1:Q2"/>
    <mergeCell ref="C2:N2"/>
    <mergeCell ref="C3:N3"/>
    <mergeCell ref="O3:Q3"/>
    <mergeCell ref="B4:N4"/>
    <mergeCell ref="A6:B6"/>
    <mergeCell ref="C6:G6"/>
    <mergeCell ref="H6:N6"/>
    <mergeCell ref="O6:Q6"/>
    <mergeCell ref="O5:Q5"/>
    <mergeCell ref="A307:C307"/>
    <mergeCell ref="D307:Q307"/>
    <mergeCell ref="A308:C309"/>
    <mergeCell ref="D308:Q309"/>
    <mergeCell ref="A314:J314"/>
    <mergeCell ref="K314:M314"/>
    <mergeCell ref="N314:Q314"/>
    <mergeCell ref="A311:L312"/>
    <mergeCell ref="M311:Q311"/>
    <mergeCell ref="M312:N312"/>
    <mergeCell ref="O312:Q312"/>
    <mergeCell ref="A310:L310"/>
    <mergeCell ref="M310:Q310"/>
    <mergeCell ref="A313:J313"/>
    <mergeCell ref="K313:M313"/>
    <mergeCell ref="N313:Q313"/>
    <mergeCell ref="C305:M305"/>
    <mergeCell ref="O305:Q305"/>
    <mergeCell ref="C306:M306"/>
    <mergeCell ref="O306:Q306"/>
    <mergeCell ref="A303:J303"/>
    <mergeCell ref="K303:M303"/>
    <mergeCell ref="N303:Q303"/>
    <mergeCell ref="A304:J304"/>
    <mergeCell ref="K304:M304"/>
    <mergeCell ref="N304:Q304"/>
    <mergeCell ref="C296:M296"/>
    <mergeCell ref="O296:Q296"/>
    <mergeCell ref="A293:J293"/>
    <mergeCell ref="K293:M293"/>
    <mergeCell ref="N293:Q293"/>
    <mergeCell ref="A294:J294"/>
    <mergeCell ref="K294:M294"/>
    <mergeCell ref="N294:Q294"/>
    <mergeCell ref="A301:L302"/>
    <mergeCell ref="M301:Q301"/>
    <mergeCell ref="M302:N302"/>
    <mergeCell ref="O302:Q302"/>
    <mergeCell ref="A300:L300"/>
    <mergeCell ref="M300:Q300"/>
    <mergeCell ref="A297:C297"/>
    <mergeCell ref="D297:Q297"/>
    <mergeCell ref="A298:C299"/>
    <mergeCell ref="D298:Q299"/>
    <mergeCell ref="A291:L292"/>
    <mergeCell ref="M291:Q291"/>
    <mergeCell ref="M292:N292"/>
    <mergeCell ref="O292:Q292"/>
    <mergeCell ref="A290:L290"/>
    <mergeCell ref="M290:Q290"/>
    <mergeCell ref="C295:M295"/>
    <mergeCell ref="O295:Q295"/>
    <mergeCell ref="A287:C287"/>
    <mergeCell ref="D287:Q287"/>
    <mergeCell ref="A288:C289"/>
    <mergeCell ref="D288:Q289"/>
    <mergeCell ref="C285:M285"/>
    <mergeCell ref="O285:Q285"/>
    <mergeCell ref="C286:M286"/>
    <mergeCell ref="O286:Q286"/>
    <mergeCell ref="A283:J283"/>
    <mergeCell ref="K283:M283"/>
    <mergeCell ref="N283:Q283"/>
    <mergeCell ref="A284:J284"/>
    <mergeCell ref="K284:M284"/>
    <mergeCell ref="N284:Q284"/>
    <mergeCell ref="C276:M276"/>
    <mergeCell ref="O276:Q276"/>
    <mergeCell ref="A273:J273"/>
    <mergeCell ref="K273:M273"/>
    <mergeCell ref="N273:Q273"/>
    <mergeCell ref="A274:J274"/>
    <mergeCell ref="K274:M274"/>
    <mergeCell ref="N274:Q274"/>
    <mergeCell ref="A281:L282"/>
    <mergeCell ref="M281:Q281"/>
    <mergeCell ref="M282:N282"/>
    <mergeCell ref="O282:Q282"/>
    <mergeCell ref="A280:L280"/>
    <mergeCell ref="M280:Q280"/>
    <mergeCell ref="A277:C277"/>
    <mergeCell ref="D277:Q277"/>
    <mergeCell ref="A278:C279"/>
    <mergeCell ref="D278:Q279"/>
    <mergeCell ref="A271:L272"/>
    <mergeCell ref="M271:Q271"/>
    <mergeCell ref="M272:N272"/>
    <mergeCell ref="O272:Q272"/>
    <mergeCell ref="A270:L270"/>
    <mergeCell ref="M270:Q270"/>
    <mergeCell ref="C275:M275"/>
    <mergeCell ref="O275:Q275"/>
    <mergeCell ref="A267:C267"/>
    <mergeCell ref="D267:Q267"/>
    <mergeCell ref="A268:C269"/>
    <mergeCell ref="D268:Q269"/>
    <mergeCell ref="C265:M265"/>
    <mergeCell ref="O265:Q265"/>
    <mergeCell ref="C266:M266"/>
    <mergeCell ref="O266:Q266"/>
    <mergeCell ref="A263:J263"/>
    <mergeCell ref="K263:M263"/>
    <mergeCell ref="N263:Q263"/>
    <mergeCell ref="A264:J264"/>
    <mergeCell ref="K264:M264"/>
    <mergeCell ref="N264:Q264"/>
    <mergeCell ref="C256:M256"/>
    <mergeCell ref="O256:Q256"/>
    <mergeCell ref="A253:J253"/>
    <mergeCell ref="K253:M253"/>
    <mergeCell ref="N253:Q253"/>
    <mergeCell ref="A254:J254"/>
    <mergeCell ref="K254:M254"/>
    <mergeCell ref="N254:Q254"/>
    <mergeCell ref="A261:L262"/>
    <mergeCell ref="M261:Q261"/>
    <mergeCell ref="M262:N262"/>
    <mergeCell ref="O262:Q262"/>
    <mergeCell ref="A260:L260"/>
    <mergeCell ref="M260:Q260"/>
    <mergeCell ref="A257:C257"/>
    <mergeCell ref="D257:Q257"/>
    <mergeCell ref="A258:C259"/>
    <mergeCell ref="D258:Q259"/>
    <mergeCell ref="A251:L252"/>
    <mergeCell ref="M251:Q251"/>
    <mergeCell ref="M252:N252"/>
    <mergeCell ref="O252:Q252"/>
    <mergeCell ref="A250:L250"/>
    <mergeCell ref="M250:Q250"/>
    <mergeCell ref="C255:M255"/>
    <mergeCell ref="O255:Q255"/>
    <mergeCell ref="A247:C247"/>
    <mergeCell ref="D247:Q247"/>
    <mergeCell ref="A248:C249"/>
    <mergeCell ref="D248:Q249"/>
    <mergeCell ref="C245:M245"/>
    <mergeCell ref="O245:Q245"/>
    <mergeCell ref="C246:M246"/>
    <mergeCell ref="O246:Q246"/>
    <mergeCell ref="A243:J243"/>
    <mergeCell ref="K243:M243"/>
    <mergeCell ref="N243:Q243"/>
    <mergeCell ref="A244:J244"/>
    <mergeCell ref="K244:M244"/>
    <mergeCell ref="N244:Q244"/>
    <mergeCell ref="C236:M236"/>
    <mergeCell ref="O236:Q236"/>
    <mergeCell ref="A233:J233"/>
    <mergeCell ref="K233:M233"/>
    <mergeCell ref="N233:Q233"/>
    <mergeCell ref="A234:J234"/>
    <mergeCell ref="K234:M234"/>
    <mergeCell ref="N234:Q234"/>
    <mergeCell ref="A241:L242"/>
    <mergeCell ref="M241:Q241"/>
    <mergeCell ref="M242:N242"/>
    <mergeCell ref="O242:Q242"/>
    <mergeCell ref="A240:L240"/>
    <mergeCell ref="M240:Q240"/>
    <mergeCell ref="A237:C237"/>
    <mergeCell ref="D237:Q237"/>
    <mergeCell ref="A238:C239"/>
    <mergeCell ref="D238:Q239"/>
    <mergeCell ref="A231:L232"/>
    <mergeCell ref="M231:Q231"/>
    <mergeCell ref="M232:N232"/>
    <mergeCell ref="O232:Q232"/>
    <mergeCell ref="A230:L230"/>
    <mergeCell ref="M230:Q230"/>
    <mergeCell ref="C235:M235"/>
    <mergeCell ref="O235:Q235"/>
    <mergeCell ref="A227:C227"/>
    <mergeCell ref="D227:Q227"/>
    <mergeCell ref="A228:C229"/>
    <mergeCell ref="D228:Q229"/>
    <mergeCell ref="C225:M225"/>
    <mergeCell ref="O225:Q225"/>
    <mergeCell ref="C226:M226"/>
    <mergeCell ref="O226:Q226"/>
    <mergeCell ref="A223:J223"/>
    <mergeCell ref="K223:M223"/>
    <mergeCell ref="N223:Q223"/>
    <mergeCell ref="A224:J224"/>
    <mergeCell ref="K224:M224"/>
    <mergeCell ref="N224:Q224"/>
    <mergeCell ref="C216:M216"/>
    <mergeCell ref="O216:Q216"/>
    <mergeCell ref="A213:J213"/>
    <mergeCell ref="K213:M213"/>
    <mergeCell ref="N213:Q213"/>
    <mergeCell ref="A214:J214"/>
    <mergeCell ref="K214:M214"/>
    <mergeCell ref="N214:Q214"/>
    <mergeCell ref="A221:L222"/>
    <mergeCell ref="M221:Q221"/>
    <mergeCell ref="M222:N222"/>
    <mergeCell ref="O222:Q222"/>
    <mergeCell ref="A220:L220"/>
    <mergeCell ref="M220:Q220"/>
    <mergeCell ref="A217:C217"/>
    <mergeCell ref="D217:Q217"/>
    <mergeCell ref="A218:C219"/>
    <mergeCell ref="D218:Q219"/>
    <mergeCell ref="A211:L212"/>
    <mergeCell ref="M211:Q211"/>
    <mergeCell ref="M212:N212"/>
    <mergeCell ref="O212:Q212"/>
    <mergeCell ref="A210:L210"/>
    <mergeCell ref="M210:Q210"/>
    <mergeCell ref="C215:M215"/>
    <mergeCell ref="O215:Q215"/>
    <mergeCell ref="A207:C207"/>
    <mergeCell ref="D207:Q207"/>
    <mergeCell ref="A208:C209"/>
    <mergeCell ref="D208:Q209"/>
    <mergeCell ref="C205:M205"/>
    <mergeCell ref="O205:Q205"/>
    <mergeCell ref="C206:M206"/>
    <mergeCell ref="O206:Q206"/>
    <mergeCell ref="A203:J203"/>
    <mergeCell ref="K203:M203"/>
    <mergeCell ref="N203:Q203"/>
    <mergeCell ref="A204:J204"/>
    <mergeCell ref="K204:M204"/>
    <mergeCell ref="N204:Q204"/>
    <mergeCell ref="C196:M196"/>
    <mergeCell ref="O196:Q196"/>
    <mergeCell ref="A193:J193"/>
    <mergeCell ref="K193:M193"/>
    <mergeCell ref="N193:Q193"/>
    <mergeCell ref="A194:J194"/>
    <mergeCell ref="K194:M194"/>
    <mergeCell ref="N194:Q194"/>
    <mergeCell ref="A201:L202"/>
    <mergeCell ref="M201:Q201"/>
    <mergeCell ref="M202:N202"/>
    <mergeCell ref="O202:Q202"/>
    <mergeCell ref="A200:L200"/>
    <mergeCell ref="M200:Q200"/>
    <mergeCell ref="A197:C197"/>
    <mergeCell ref="D197:Q197"/>
    <mergeCell ref="A198:C199"/>
    <mergeCell ref="D198:Q199"/>
    <mergeCell ref="A191:L192"/>
    <mergeCell ref="M191:Q191"/>
    <mergeCell ref="M192:N192"/>
    <mergeCell ref="O192:Q192"/>
    <mergeCell ref="A190:L190"/>
    <mergeCell ref="M190:Q190"/>
    <mergeCell ref="C195:M195"/>
    <mergeCell ref="O195:Q195"/>
    <mergeCell ref="A187:C187"/>
    <mergeCell ref="D187:Q187"/>
    <mergeCell ref="A188:C189"/>
    <mergeCell ref="D188:Q189"/>
    <mergeCell ref="C185:M185"/>
    <mergeCell ref="O185:Q185"/>
    <mergeCell ref="C186:M186"/>
    <mergeCell ref="O186:Q186"/>
    <mergeCell ref="A183:J183"/>
    <mergeCell ref="K183:M183"/>
    <mergeCell ref="N183:Q183"/>
    <mergeCell ref="A184:J184"/>
    <mergeCell ref="K184:M184"/>
    <mergeCell ref="N184:Q184"/>
    <mergeCell ref="A174:J174"/>
    <mergeCell ref="K174:M174"/>
    <mergeCell ref="N174:Q174"/>
    <mergeCell ref="A181:L182"/>
    <mergeCell ref="M181:Q181"/>
    <mergeCell ref="M182:N182"/>
    <mergeCell ref="O182:Q182"/>
    <mergeCell ref="A180:L180"/>
    <mergeCell ref="M180:Q180"/>
    <mergeCell ref="C156:M156"/>
    <mergeCell ref="O156:Q156"/>
    <mergeCell ref="O155:Q155"/>
    <mergeCell ref="N154:Q154"/>
    <mergeCell ref="A154:J154"/>
    <mergeCell ref="A120:L120"/>
    <mergeCell ref="C125:M125"/>
    <mergeCell ref="A130:L130"/>
    <mergeCell ref="K133:M133"/>
    <mergeCell ref="N133:Q133"/>
    <mergeCell ref="A131:L132"/>
    <mergeCell ref="M131:Q131"/>
    <mergeCell ref="O132:Q132"/>
    <mergeCell ref="A133:J133"/>
    <mergeCell ref="M132:N132"/>
    <mergeCell ref="M142:N142"/>
    <mergeCell ref="M152:N152"/>
    <mergeCell ref="M150:Q150"/>
    <mergeCell ref="K144:M144"/>
    <mergeCell ref="N144:Q144"/>
    <mergeCell ref="A140:L140"/>
    <mergeCell ref="C145:M145"/>
    <mergeCell ref="A150:L150"/>
    <mergeCell ref="C146:M146"/>
    <mergeCell ref="A143:J143"/>
    <mergeCell ref="A40:L40"/>
    <mergeCell ref="O36:Q36"/>
    <mergeCell ref="C36:M36"/>
    <mergeCell ref="M40:Q40"/>
    <mergeCell ref="A41:L42"/>
    <mergeCell ref="A51:L52"/>
    <mergeCell ref="M51:Q51"/>
    <mergeCell ref="O52:Q52"/>
    <mergeCell ref="A53:J53"/>
    <mergeCell ref="N53:Q53"/>
    <mergeCell ref="A48:C49"/>
    <mergeCell ref="D48:Q49"/>
    <mergeCell ref="M41:Q41"/>
    <mergeCell ref="O42:Q42"/>
    <mergeCell ref="A43:J43"/>
    <mergeCell ref="A44:J44"/>
    <mergeCell ref="K43:M43"/>
    <mergeCell ref="M42:N42"/>
    <mergeCell ref="N44:Q44"/>
    <mergeCell ref="N43:Q43"/>
    <mergeCell ref="O45:Q45"/>
    <mergeCell ref="O46:Q46"/>
    <mergeCell ref="M50:Q50"/>
    <mergeCell ref="A147:C147"/>
    <mergeCell ref="D147:Q147"/>
    <mergeCell ref="A148:C149"/>
    <mergeCell ref="D148:Q149"/>
    <mergeCell ref="O136:Q136"/>
    <mergeCell ref="O135:Q135"/>
    <mergeCell ref="K134:M134"/>
    <mergeCell ref="N134:Q134"/>
    <mergeCell ref="A134:J134"/>
    <mergeCell ref="C135:M135"/>
    <mergeCell ref="M140:Q140"/>
    <mergeCell ref="C136:M136"/>
    <mergeCell ref="A137:C137"/>
    <mergeCell ref="D137:Q137"/>
    <mergeCell ref="A138:C139"/>
    <mergeCell ref="D138:Q139"/>
    <mergeCell ref="O146:Q146"/>
    <mergeCell ref="O145:Q145"/>
    <mergeCell ref="K143:M143"/>
    <mergeCell ref="N143:Q143"/>
    <mergeCell ref="A141:L142"/>
    <mergeCell ref="A144:J144"/>
    <mergeCell ref="M141:Q141"/>
    <mergeCell ref="O142:Q142"/>
    <mergeCell ref="K123:M123"/>
    <mergeCell ref="N123:Q123"/>
    <mergeCell ref="A121:L122"/>
    <mergeCell ref="M121:Q121"/>
    <mergeCell ref="O122:Q122"/>
    <mergeCell ref="A123:J123"/>
    <mergeCell ref="M122:N122"/>
    <mergeCell ref="M130:Q130"/>
    <mergeCell ref="C126:M126"/>
    <mergeCell ref="O126:Q126"/>
    <mergeCell ref="O125:Q125"/>
    <mergeCell ref="K124:M124"/>
    <mergeCell ref="N124:Q124"/>
    <mergeCell ref="A124:J124"/>
    <mergeCell ref="A127:C127"/>
    <mergeCell ref="D127:Q127"/>
    <mergeCell ref="A128:C129"/>
    <mergeCell ref="D128:Q129"/>
    <mergeCell ref="M120:Q120"/>
    <mergeCell ref="C116:M116"/>
    <mergeCell ref="O116:Q116"/>
    <mergeCell ref="O115:Q115"/>
    <mergeCell ref="K114:M114"/>
    <mergeCell ref="N114:Q114"/>
    <mergeCell ref="A114:J114"/>
    <mergeCell ref="C115:M115"/>
    <mergeCell ref="A117:C117"/>
    <mergeCell ref="D117:Q117"/>
    <mergeCell ref="A118:C119"/>
    <mergeCell ref="D118:Q119"/>
    <mergeCell ref="M101:Q101"/>
    <mergeCell ref="O102:Q102"/>
    <mergeCell ref="A103:J103"/>
    <mergeCell ref="K113:M113"/>
    <mergeCell ref="N113:Q113"/>
    <mergeCell ref="A111:L112"/>
    <mergeCell ref="M111:Q111"/>
    <mergeCell ref="O112:Q112"/>
    <mergeCell ref="A113:J113"/>
    <mergeCell ref="M112:N112"/>
    <mergeCell ref="M80:Q80"/>
    <mergeCell ref="K93:M93"/>
    <mergeCell ref="N93:Q93"/>
    <mergeCell ref="A91:L92"/>
    <mergeCell ref="M91:Q91"/>
    <mergeCell ref="O92:Q92"/>
    <mergeCell ref="A93:J93"/>
    <mergeCell ref="M92:N92"/>
    <mergeCell ref="A80:L80"/>
    <mergeCell ref="C85:M85"/>
    <mergeCell ref="K83:M83"/>
    <mergeCell ref="A84:J84"/>
    <mergeCell ref="A88:C89"/>
    <mergeCell ref="O82:Q82"/>
    <mergeCell ref="A83:J83"/>
    <mergeCell ref="N83:Q83"/>
    <mergeCell ref="M82:N82"/>
    <mergeCell ref="M70:Q70"/>
    <mergeCell ref="O75:Q75"/>
    <mergeCell ref="K74:M74"/>
    <mergeCell ref="N74:Q74"/>
    <mergeCell ref="A74:J74"/>
    <mergeCell ref="K73:M73"/>
    <mergeCell ref="N73:Q73"/>
    <mergeCell ref="A70:L70"/>
    <mergeCell ref="C75:M75"/>
    <mergeCell ref="A71:L72"/>
    <mergeCell ref="M71:Q71"/>
    <mergeCell ref="O72:Q72"/>
    <mergeCell ref="A73:J73"/>
    <mergeCell ref="M72:N72"/>
    <mergeCell ref="O56:Q56"/>
    <mergeCell ref="C55:M55"/>
    <mergeCell ref="C56:M56"/>
    <mergeCell ref="K54:M54"/>
    <mergeCell ref="N54:Q54"/>
    <mergeCell ref="J8:N8"/>
    <mergeCell ref="P13:Q13"/>
    <mergeCell ref="K24:M24"/>
    <mergeCell ref="N23:Q23"/>
    <mergeCell ref="A38:C39"/>
    <mergeCell ref="D38:Q39"/>
    <mergeCell ref="M30:Q30"/>
    <mergeCell ref="A31:L32"/>
    <mergeCell ref="C35:M35"/>
    <mergeCell ref="K34:M34"/>
    <mergeCell ref="N34:Q34"/>
    <mergeCell ref="A34:J34"/>
    <mergeCell ref="O35:Q35"/>
    <mergeCell ref="M31:Q31"/>
    <mergeCell ref="K44:M44"/>
    <mergeCell ref="D17:Q17"/>
    <mergeCell ref="A18:C19"/>
    <mergeCell ref="A27:C27"/>
    <mergeCell ref="A37:C37"/>
    <mergeCell ref="D37:Q37"/>
    <mergeCell ref="A33:J33"/>
    <mergeCell ref="A30:L30"/>
    <mergeCell ref="O32:Q32"/>
    <mergeCell ref="K33:M33"/>
    <mergeCell ref="M32:N32"/>
    <mergeCell ref="N33:Q33"/>
    <mergeCell ref="O55:Q55"/>
    <mergeCell ref="O10:Q10"/>
    <mergeCell ref="A11:Q11"/>
    <mergeCell ref="A12:L14"/>
    <mergeCell ref="M12:Q12"/>
    <mergeCell ref="M13:O13"/>
    <mergeCell ref="M14:O14"/>
    <mergeCell ref="D27:Q27"/>
    <mergeCell ref="A28:C29"/>
    <mergeCell ref="D28:Q29"/>
    <mergeCell ref="C16:M16"/>
    <mergeCell ref="O26:Q26"/>
    <mergeCell ref="C26:M26"/>
    <mergeCell ref="A21:L22"/>
    <mergeCell ref="P14:Q14"/>
    <mergeCell ref="A47:C47"/>
    <mergeCell ref="D47:Q47"/>
    <mergeCell ref="J7:N7"/>
    <mergeCell ref="A17:C17"/>
    <mergeCell ref="A5:B5"/>
    <mergeCell ref="C5:G5"/>
    <mergeCell ref="H5:N5"/>
    <mergeCell ref="A7:I7"/>
    <mergeCell ref="B10:I10"/>
    <mergeCell ref="J10:N10"/>
    <mergeCell ref="O25:Q25"/>
    <mergeCell ref="O22:Q22"/>
    <mergeCell ref="O8:Q8"/>
    <mergeCell ref="O9:Q9"/>
    <mergeCell ref="N24:Q24"/>
    <mergeCell ref="A23:J23"/>
    <mergeCell ref="O15:Q15"/>
    <mergeCell ref="O16:Q16"/>
    <mergeCell ref="A20:L20"/>
    <mergeCell ref="C25:M25"/>
    <mergeCell ref="M20:Q20"/>
    <mergeCell ref="M21:Q21"/>
    <mergeCell ref="A24:J24"/>
    <mergeCell ref="K23:M23"/>
    <mergeCell ref="D18:Q19"/>
    <mergeCell ref="C15:M15"/>
    <mergeCell ref="B9:I9"/>
    <mergeCell ref="J9:N9"/>
    <mergeCell ref="M22:N22"/>
    <mergeCell ref="B8:I8"/>
    <mergeCell ref="M151:Q151"/>
    <mergeCell ref="M60:Q60"/>
    <mergeCell ref="K63:M63"/>
    <mergeCell ref="N63:Q63"/>
    <mergeCell ref="A61:L62"/>
    <mergeCell ref="M61:Q61"/>
    <mergeCell ref="O62:Q62"/>
    <mergeCell ref="A63:J63"/>
    <mergeCell ref="M62:N62"/>
    <mergeCell ref="C66:M66"/>
    <mergeCell ref="O66:Q66"/>
    <mergeCell ref="O65:Q65"/>
    <mergeCell ref="K64:M64"/>
    <mergeCell ref="N64:Q64"/>
    <mergeCell ref="A64:J64"/>
    <mergeCell ref="C76:M76"/>
    <mergeCell ref="O76:Q76"/>
    <mergeCell ref="M90:Q90"/>
    <mergeCell ref="C86:M86"/>
    <mergeCell ref="O86:Q86"/>
    <mergeCell ref="C165:M165"/>
    <mergeCell ref="O165:Q165"/>
    <mergeCell ref="A157:C157"/>
    <mergeCell ref="D157:Q157"/>
    <mergeCell ref="C155:M155"/>
    <mergeCell ref="K153:M153"/>
    <mergeCell ref="N153:Q153"/>
    <mergeCell ref="A151:L152"/>
    <mergeCell ref="A90:L90"/>
    <mergeCell ref="M102:N102"/>
    <mergeCell ref="M100:Q100"/>
    <mergeCell ref="C96:M96"/>
    <mergeCell ref="O96:Q96"/>
    <mergeCell ref="A97:C97"/>
    <mergeCell ref="D97:Q97"/>
    <mergeCell ref="A100:L100"/>
    <mergeCell ref="A98:C99"/>
    <mergeCell ref="D98:Q99"/>
    <mergeCell ref="M110:Q110"/>
    <mergeCell ref="C106:M106"/>
    <mergeCell ref="O106:Q106"/>
    <mergeCell ref="O105:Q105"/>
    <mergeCell ref="K104:M104"/>
    <mergeCell ref="N104:Q104"/>
    <mergeCell ref="M162:N162"/>
    <mergeCell ref="M160:Q160"/>
    <mergeCell ref="A160:L160"/>
    <mergeCell ref="K164:M164"/>
    <mergeCell ref="N164:Q164"/>
    <mergeCell ref="A164:J164"/>
    <mergeCell ref="K163:M163"/>
    <mergeCell ref="N163:Q163"/>
    <mergeCell ref="A161:L162"/>
    <mergeCell ref="M161:Q161"/>
    <mergeCell ref="O162:Q162"/>
    <mergeCell ref="C65:M65"/>
    <mergeCell ref="C45:M45"/>
    <mergeCell ref="A77:C77"/>
    <mergeCell ref="D77:Q77"/>
    <mergeCell ref="A78:C79"/>
    <mergeCell ref="D78:Q79"/>
    <mergeCell ref="A87:C87"/>
    <mergeCell ref="D87:Q87"/>
    <mergeCell ref="A57:C57"/>
    <mergeCell ref="D57:Q57"/>
    <mergeCell ref="A58:C59"/>
    <mergeCell ref="D58:Q59"/>
    <mergeCell ref="A67:C67"/>
    <mergeCell ref="D67:Q67"/>
    <mergeCell ref="A68:C69"/>
    <mergeCell ref="D68:Q69"/>
    <mergeCell ref="A60:L60"/>
    <mergeCell ref="A50:L50"/>
    <mergeCell ref="C46:M46"/>
    <mergeCell ref="K53:M53"/>
    <mergeCell ref="M52:N52"/>
    <mergeCell ref="A54:J54"/>
    <mergeCell ref="A81:L82"/>
    <mergeCell ref="M81:Q81"/>
    <mergeCell ref="O95:Q95"/>
    <mergeCell ref="K94:M94"/>
    <mergeCell ref="N94:Q94"/>
    <mergeCell ref="A94:J94"/>
    <mergeCell ref="C95:M95"/>
    <mergeCell ref="A158:C159"/>
    <mergeCell ref="D158:Q159"/>
    <mergeCell ref="O85:Q85"/>
    <mergeCell ref="K84:M84"/>
    <mergeCell ref="N84:Q84"/>
    <mergeCell ref="O152:Q152"/>
    <mergeCell ref="A153:J153"/>
    <mergeCell ref="K154:M154"/>
    <mergeCell ref="D88:Q89"/>
    <mergeCell ref="A104:J104"/>
    <mergeCell ref="A110:L110"/>
    <mergeCell ref="C105:M105"/>
    <mergeCell ref="A107:C107"/>
    <mergeCell ref="D107:Q107"/>
    <mergeCell ref="A108:C109"/>
    <mergeCell ref="D108:Q109"/>
    <mergeCell ref="K103:M103"/>
    <mergeCell ref="N103:Q103"/>
    <mergeCell ref="A101:L102"/>
    <mergeCell ref="A167:C167"/>
    <mergeCell ref="D167:Q167"/>
    <mergeCell ref="A168:C169"/>
    <mergeCell ref="D168:Q169"/>
    <mergeCell ref="A177:C177"/>
    <mergeCell ref="D177:Q177"/>
    <mergeCell ref="A178:C179"/>
    <mergeCell ref="D178:Q179"/>
    <mergeCell ref="A163:J163"/>
    <mergeCell ref="A171:L172"/>
    <mergeCell ref="M171:Q171"/>
    <mergeCell ref="M172:N172"/>
    <mergeCell ref="O172:Q172"/>
    <mergeCell ref="A170:L170"/>
    <mergeCell ref="M170:Q170"/>
    <mergeCell ref="C175:M175"/>
    <mergeCell ref="O175:Q175"/>
    <mergeCell ref="C176:M176"/>
    <mergeCell ref="O176:Q176"/>
    <mergeCell ref="A173:J173"/>
    <mergeCell ref="K173:M173"/>
    <mergeCell ref="N173:Q173"/>
    <mergeCell ref="C166:M166"/>
    <mergeCell ref="O166:Q166"/>
  </mergeCells>
  <phoneticPr fontId="3" type="noConversion"/>
  <conditionalFormatting sqref="B16">
    <cfRule type="expression" dxfId="119" priority="150">
      <formula>ISBLANK(B16)</formula>
    </cfRule>
  </conditionalFormatting>
  <conditionalFormatting sqref="B26">
    <cfRule type="expression" dxfId="118" priority="148">
      <formula>ISBLANK(B26)</formula>
    </cfRule>
  </conditionalFormatting>
  <conditionalFormatting sqref="B36">
    <cfRule type="expression" dxfId="117" priority="146">
      <formula>ISBLANK(B36)</formula>
    </cfRule>
  </conditionalFormatting>
  <conditionalFormatting sqref="B46">
    <cfRule type="expression" dxfId="116" priority="144">
      <formula>ISBLANK(B46)</formula>
    </cfRule>
  </conditionalFormatting>
  <conditionalFormatting sqref="B56">
    <cfRule type="expression" dxfId="115" priority="142">
      <formula>ISBLANK(B56)</formula>
    </cfRule>
  </conditionalFormatting>
  <conditionalFormatting sqref="B66">
    <cfRule type="expression" dxfId="114" priority="140">
      <formula>ISBLANK(B66)</formula>
    </cfRule>
  </conditionalFormatting>
  <conditionalFormatting sqref="B76">
    <cfRule type="expression" dxfId="113" priority="138">
      <formula>ISBLANK(B76)</formula>
    </cfRule>
  </conditionalFormatting>
  <conditionalFormatting sqref="B86">
    <cfRule type="expression" dxfId="112" priority="136">
      <formula>ISBLANK(B86)</formula>
    </cfRule>
  </conditionalFormatting>
  <conditionalFormatting sqref="B96">
    <cfRule type="expression" dxfId="111" priority="134">
      <formula>ISBLANK(B96)</formula>
    </cfRule>
  </conditionalFormatting>
  <conditionalFormatting sqref="B106">
    <cfRule type="expression" dxfId="110" priority="132">
      <formula>ISBLANK(B106)</formula>
    </cfRule>
  </conditionalFormatting>
  <conditionalFormatting sqref="B116">
    <cfRule type="expression" dxfId="109" priority="130">
      <formula>ISBLANK(B116)</formula>
    </cfRule>
  </conditionalFormatting>
  <conditionalFormatting sqref="B126">
    <cfRule type="expression" dxfId="108" priority="128">
      <formula>ISBLANK(B126)</formula>
    </cfRule>
  </conditionalFormatting>
  <conditionalFormatting sqref="B136">
    <cfRule type="expression" dxfId="107" priority="126">
      <formula>ISBLANK(B136)</formula>
    </cfRule>
  </conditionalFormatting>
  <conditionalFormatting sqref="B146">
    <cfRule type="expression" dxfId="106" priority="124">
      <formula>ISBLANK(B146)</formula>
    </cfRule>
  </conditionalFormatting>
  <conditionalFormatting sqref="B156">
    <cfRule type="expression" dxfId="105" priority="122">
      <formula>ISBLANK(B156)</formula>
    </cfRule>
  </conditionalFormatting>
  <conditionalFormatting sqref="B166">
    <cfRule type="expression" dxfId="104" priority="120">
      <formula>ISBLANK(B166)</formula>
    </cfRule>
  </conditionalFormatting>
  <conditionalFormatting sqref="B176">
    <cfRule type="expression" dxfId="103" priority="118">
      <formula>ISBLANK(B176)</formula>
    </cfRule>
  </conditionalFormatting>
  <conditionalFormatting sqref="B186">
    <cfRule type="expression" dxfId="102" priority="116">
      <formula>ISBLANK(B186)</formula>
    </cfRule>
  </conditionalFormatting>
  <conditionalFormatting sqref="B196">
    <cfRule type="expression" dxfId="101" priority="114">
      <formula>ISBLANK(B196)</formula>
    </cfRule>
  </conditionalFormatting>
  <conditionalFormatting sqref="B206">
    <cfRule type="expression" dxfId="100" priority="112">
      <formula>ISBLANK(B206)</formula>
    </cfRule>
  </conditionalFormatting>
  <conditionalFormatting sqref="B216">
    <cfRule type="expression" dxfId="99" priority="110">
      <formula>ISBLANK(B216)</formula>
    </cfRule>
  </conditionalFormatting>
  <conditionalFormatting sqref="B226">
    <cfRule type="expression" dxfId="98" priority="108">
      <formula>ISBLANK(B226)</formula>
    </cfRule>
  </conditionalFormatting>
  <conditionalFormatting sqref="B236">
    <cfRule type="expression" dxfId="97" priority="106">
      <formula>ISBLANK(B236)</formula>
    </cfRule>
  </conditionalFormatting>
  <conditionalFormatting sqref="B246">
    <cfRule type="expression" dxfId="96" priority="104">
      <formula>ISBLANK(B246)</formula>
    </cfRule>
  </conditionalFormatting>
  <conditionalFormatting sqref="B256">
    <cfRule type="expression" dxfId="95" priority="102">
      <formula>ISBLANK(B256)</formula>
    </cfRule>
  </conditionalFormatting>
  <conditionalFormatting sqref="B266">
    <cfRule type="expression" dxfId="94" priority="100">
      <formula>ISBLANK(B266)</formula>
    </cfRule>
  </conditionalFormatting>
  <conditionalFormatting sqref="B276">
    <cfRule type="expression" dxfId="93" priority="98">
      <formula>ISBLANK(B276)</formula>
    </cfRule>
  </conditionalFormatting>
  <conditionalFormatting sqref="B286">
    <cfRule type="expression" dxfId="92" priority="96">
      <formula>ISBLANK(B286)</formula>
    </cfRule>
  </conditionalFormatting>
  <conditionalFormatting sqref="B296">
    <cfRule type="expression" dxfId="91" priority="94">
      <formula>ISBLANK(B296)</formula>
    </cfRule>
  </conditionalFormatting>
  <conditionalFormatting sqref="B306">
    <cfRule type="expression" dxfId="90" priority="92">
      <formula>ISBLANK(B306)</formula>
    </cfRule>
  </conditionalFormatting>
  <conditionalFormatting sqref="K314:M314">
    <cfRule type="expression" dxfId="89" priority="4">
      <formula>K314&lt;CostEstimate</formula>
    </cfRule>
  </conditionalFormatting>
  <conditionalFormatting sqref="K54:M54">
    <cfRule type="expression" dxfId="88" priority="30">
      <formula>K54&lt;CostEstimate</formula>
    </cfRule>
  </conditionalFormatting>
  <conditionalFormatting sqref="K64:M64">
    <cfRule type="expression" dxfId="87" priority="29">
      <formula>K64&lt;CostEstimate</formula>
    </cfRule>
  </conditionalFormatting>
  <conditionalFormatting sqref="K74:M74">
    <cfRule type="expression" dxfId="86" priority="28">
      <formula>K74&lt;CostEstimate</formula>
    </cfRule>
  </conditionalFormatting>
  <conditionalFormatting sqref="K84:M84">
    <cfRule type="expression" dxfId="85" priority="27">
      <formula>K84&lt;CostEstimate</formula>
    </cfRule>
  </conditionalFormatting>
  <conditionalFormatting sqref="K94:M94">
    <cfRule type="expression" dxfId="84" priority="26">
      <formula>K94&lt;CostEstimate</formula>
    </cfRule>
  </conditionalFormatting>
  <conditionalFormatting sqref="K104:M104">
    <cfRule type="expression" dxfId="83" priority="25">
      <formula>K104&lt;CostEstimate</formula>
    </cfRule>
  </conditionalFormatting>
  <conditionalFormatting sqref="K114:M114">
    <cfRule type="expression" dxfId="82" priority="24">
      <formula>K114&lt;CostEstimate</formula>
    </cfRule>
  </conditionalFormatting>
  <conditionalFormatting sqref="K124:M124">
    <cfRule type="expression" dxfId="81" priority="23">
      <formula>K124&lt;CostEstimate</formula>
    </cfRule>
  </conditionalFormatting>
  <conditionalFormatting sqref="K134:M134">
    <cfRule type="expression" dxfId="80" priority="22">
      <formula>K134&lt;CostEstimate</formula>
    </cfRule>
  </conditionalFormatting>
  <conditionalFormatting sqref="K144:M144">
    <cfRule type="expression" dxfId="79" priority="21">
      <formula>K144&lt;CostEstimate</formula>
    </cfRule>
  </conditionalFormatting>
  <conditionalFormatting sqref="K154:M154">
    <cfRule type="expression" dxfId="78" priority="20">
      <formula>K154&lt;CostEstimate</formula>
    </cfRule>
  </conditionalFormatting>
  <conditionalFormatting sqref="K164:M164">
    <cfRule type="expression" dxfId="77" priority="19">
      <formula>K164&lt;CostEstimate</formula>
    </cfRule>
  </conditionalFormatting>
  <conditionalFormatting sqref="K174:M174">
    <cfRule type="expression" dxfId="76" priority="18">
      <formula>K174&lt;CostEstimate</formula>
    </cfRule>
  </conditionalFormatting>
  <conditionalFormatting sqref="K184:M184">
    <cfRule type="expression" dxfId="75" priority="17">
      <formula>K184&lt;CostEstimate</formula>
    </cfRule>
  </conditionalFormatting>
  <conditionalFormatting sqref="K194:M194">
    <cfRule type="expression" dxfId="74" priority="16">
      <formula>K194&lt;CostEstimate</formula>
    </cfRule>
  </conditionalFormatting>
  <conditionalFormatting sqref="K204:M204">
    <cfRule type="expression" dxfId="73" priority="15">
      <formula>K204&lt;CostEstimate</formula>
    </cfRule>
  </conditionalFormatting>
  <conditionalFormatting sqref="K214:M214">
    <cfRule type="expression" dxfId="72" priority="14">
      <formula>K214&lt;CostEstimate</formula>
    </cfRule>
  </conditionalFormatting>
  <conditionalFormatting sqref="K224:M224">
    <cfRule type="expression" dxfId="71" priority="13">
      <formula>K224&lt;CostEstimate</formula>
    </cfRule>
  </conditionalFormatting>
  <conditionalFormatting sqref="K234:M234">
    <cfRule type="expression" dxfId="70" priority="12">
      <formula>K234&lt;CostEstimate</formula>
    </cfRule>
  </conditionalFormatting>
  <conditionalFormatting sqref="K244:M244">
    <cfRule type="expression" dxfId="69" priority="11">
      <formula>K244&lt;CostEstimate</formula>
    </cfRule>
  </conditionalFormatting>
  <conditionalFormatting sqref="K254:M254">
    <cfRule type="expression" dxfId="68" priority="10">
      <formula>K254&lt;CostEstimate</formula>
    </cfRule>
  </conditionalFormatting>
  <conditionalFormatting sqref="K264:M264">
    <cfRule type="expression" dxfId="67" priority="9">
      <formula>K264&lt;CostEstimate</formula>
    </cfRule>
  </conditionalFormatting>
  <conditionalFormatting sqref="K274:M274">
    <cfRule type="expression" dxfId="66" priority="8">
      <formula>K274&lt;CostEstimate</formula>
    </cfRule>
  </conditionalFormatting>
  <conditionalFormatting sqref="K284:M284">
    <cfRule type="expression" dxfId="65" priority="7">
      <formula>K284&lt;CostEstimate</formula>
    </cfRule>
  </conditionalFormatting>
  <conditionalFormatting sqref="K294:M294">
    <cfRule type="expression" dxfId="64" priority="6">
      <formula>K294&lt;CostEstimate</formula>
    </cfRule>
  </conditionalFormatting>
  <conditionalFormatting sqref="K304:M304">
    <cfRule type="expression" dxfId="63" priority="5">
      <formula>K304&lt;CostEstimate</formula>
    </cfRule>
  </conditionalFormatting>
  <conditionalFormatting sqref="K24:M24">
    <cfRule type="expression" dxfId="62" priority="3">
      <formula>K24&lt;CostEstimate</formula>
    </cfRule>
  </conditionalFormatting>
  <conditionalFormatting sqref="K34:M34">
    <cfRule type="expression" dxfId="61" priority="2">
      <formula>K34&lt;CostEstimate</formula>
    </cfRule>
  </conditionalFormatting>
  <conditionalFormatting sqref="K44:M44">
    <cfRule type="expression" dxfId="60" priority="1">
      <formula>K44&lt;CostEstimate</formula>
    </cfRule>
  </conditionalFormatting>
  <dataValidations count="15">
    <dataValidation operator="lessThanOrEqual" showInputMessage="1" showErrorMessage="1" sqref="A178 A228 A118 A128 A108 A238 A308 A68 A98 A138 A78 A148 A88 A298 A158 A198 A168 A268 A278 A258 A188 A208 A218 A248 A288" xr:uid="{00000000-0002-0000-0700-000000000000}"/>
    <dataValidation type="date" operator="lessThanOrEqual" allowBlank="1" showInputMessage="1" showErrorMessage="1" sqref="B246 B266 B136 B146 B256 B276 B306 B66 B76 B86 B96 B106 B116 B126 B156 B166 B186 B286 B296 B176 B196 B206 B216 B226 B236" xr:uid="{00000000-0002-0000-0700-000001000000}">
      <formula1>TODAY()</formula1>
    </dataValidation>
    <dataValidation type="date" operator="lessThanOrEqual" allowBlank="1" showInputMessage="1" showErrorMessage="1" prompt="When entering dates in this space, please keep in mind that this is the date that the damage occurred. If the damage occurred over a protracted period of time, please use your best judgment in determining when the listed damage began" sqref="B16 B26 B36 B46 B56" xr:uid="{23488E98-1B78-443B-AF32-E021C6CAF317}">
      <formula1>TODAY()</formula1>
    </dataValidation>
    <dataValidation allowBlank="1" showInputMessage="1" showErrorMessage="1" prompt="Please enter the street address or map location of the listed damage. If the incurred cost was for county-wide or without a physical location, please list the main location of your facility" sqref="C16:M16 C26:M26 C36:M36 C46:M46 C56:M56" xr:uid="{D7272E28-56AA-40BC-9137-241A2612EB7C}"/>
    <dataValidation allowBlank="1" showInputMessage="1" showErrorMessage="1" prompt="Please enter “LAT” and “LONG” in decimal degrees formatting separated by a comma (e.g., 40.392024, -81.333107”) six digits of accuracy following the decimal point are requested so to be as accurate as possible" sqref="O15:Q16 O25:Q26 O35:Q36 O45:Q46 O55:Q56" xr:uid="{139F158C-1A70-424E-BE4C-4A48C0757630}"/>
    <dataValidation operator="lessThanOrEqual" showInputMessage="1" showErrorMessage="1" prompt="Please enter the cause of the specific damage listed (e.g., High winds, flooding, snow accumulation, etc.) please note that the name of the disaster should NOT be listed here (e.g., Hurricane Maria, DR4599, etc.)" sqref="A18:C19 A28:C29 A38:C39 A48:C49 A58:C59" xr:uid="{68BDA18C-BA15-42D6-85BF-DA72BEE381FF}"/>
    <dataValidation allowBlank="1" showInputMessage="1" showErrorMessage="1" prompt="Please give a detailed description of the damages in support of other provided documents, this may include dimensions, materials, hours worked, etc. Please give a summary of what steps were taken if listing emergency protective measures or labor costs." sqref="D18:Q19 D28:Q29 D38:Q39 D48:Q49 D58:Q59" xr:uid="{11DD4A9F-201E-4201-B226-3CF845DAB987}"/>
    <dataValidation allowBlank="1" showInputMessage="1" showErrorMessage="1" prompt="As a result of damaged or destroyed facility or component, what has the impact been on the jurisdiction. If this facility component is not brought back to pre-disaster conditions what would the impact be to public services?" sqref="A21:L22 A31:L32 A41:L42 A51:L52 A61:L62" xr:uid="{69425966-321E-4D3C-8804-CC9E83916298}"/>
    <dataValidation allowBlank="1" showInputMessage="1" showErrorMessage="1" prompt="Please enter the department impacted by the recorded damage (e.g., Water utility, transportation, education, recreation, etc.)" sqref="M21:Q21 M31:Q31 M41:Q41 M51:Q51 M61:Q61" xr:uid="{A1B06685-BE07-42D7-8124-C7DF54E62889}"/>
    <dataValidation allowBlank="1" showInputMessage="1" showErrorMessage="1" prompt="Please enter your best estimate as to how much of the work has been completed at the time of the PDA" sqref="O22:Q22 O32:Q32 O42:Q42 O52:Q52 O62:Q62" xr:uid="{DEBB720C-4E0E-4768-93D0-00203DE8C3B6}"/>
    <dataValidation allowBlank="1" showInputMessage="1" showErrorMessage="1" prompt="PLEASE LEAVE THIS SPACE BLANK, This is where the Joint PDA team will enter their damage-specific comments at the time of the PDA" sqref="A24:J24 A34:J34 A44:J44 A54:J54 A64:J64" xr:uid="{107DFC04-59F1-4AF3-93CD-AC664880CDC8}"/>
    <dataValidation allowBlank="1" showInputMessage="1" showErrorMessage="1" prompt="In this space please enter the Impacted Entity's estimated cost of repair or replacement of the listed damage, or the estimated cost incurred." sqref="K24:M24 K34:M34 K44:M44 K54:M54 K64:M64" xr:uid="{27C4FDF0-3B69-4F5B-9B29-99527743D012}"/>
    <dataValidation allowBlank="1" showInputMessage="1" showErrorMessage="1" prompt="PLEASE LEAVE THIS SPACE BLANK, This is where the Joint PDA team will enter their cost estimate at the time of the PDA" sqref="N24:Q24 N34:Q34 N44:Q44 N54:Q54 N64:Q64" xr:uid="{6E23FA13-9702-4E3E-8D16-71345D2595D3}"/>
    <dataValidation allowBlank="1" showInputMessage="1" showErrorMessage="1" prompt="These cells will autopopulate as cost estimate values are entered below" sqref="M12:Q14" xr:uid="{8C7FB6F3-1D43-4664-9667-8207610FD300}"/>
    <dataValidation allowBlank="1" showInputMessage="1" showErrorMessage="1" prompt="These cells have been pre-filled by the information entered in (PA-1) PDA Contact Sheet" sqref="A12:L14 D1:O1 A1:C11 D3:Q11" xr:uid="{4174FF5B-BC74-47F3-A1DE-CA08054444CB}"/>
  </dataValidations>
  <pageMargins left="0.25" right="0.25" top="0.42" bottom="0.5" header="0.25" footer="0.25"/>
  <pageSetup scale="97" orientation="portrait" useFirstPageNumber="1" r:id="rId1"/>
  <headerFooter alignWithMargins="0">
    <oddFooter>&amp;RF-&amp;P</oddFooter>
  </headerFooter>
  <rowBreaks count="5" manualBreakCount="5">
    <brk id="54" max="16" man="1"/>
    <brk id="114" max="16" man="1"/>
    <brk id="164" max="16383" man="1"/>
    <brk id="214" max="16383" man="1"/>
    <brk id="26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F609E051111ABE4BB3E6F3E1C63E56F1" ma:contentTypeVersion="20" ma:contentTypeDescription="Create a new document." ma:contentTypeScope="" ma:versionID="91feb3de0f84c61a120d0049678bdc1d">
  <xsd:schema xmlns:xsd="http://www.w3.org/2001/XMLSchema" xmlns:xs="http://www.w3.org/2001/XMLSchema" xmlns:p="http://schemas.microsoft.com/office/2006/metadata/properties" xmlns:ns1="http://schemas.microsoft.com/sharepoint/v3" xmlns:ns2="64e0cd91-1009-4144-882f-28e9538bf92a" xmlns:ns3="e19824af-83be-4a1e-8291-399fa73f08a6" targetNamespace="http://schemas.microsoft.com/office/2006/metadata/properties" ma:root="true" ma:fieldsID="90f41309225b34bfbd0ae70521c1a037" ns1:_="" ns2:_="" ns3:_="">
    <xsd:import namespace="http://schemas.microsoft.com/sharepoint/v3"/>
    <xsd:import namespace="64e0cd91-1009-4144-882f-28e9538bf92a"/>
    <xsd:import namespace="e19824af-83be-4a1e-8291-399fa73f08a6"/>
    <xsd:element name="properties">
      <xsd:complexType>
        <xsd:sequence>
          <xsd:element name="documentManagement">
            <xsd:complexType>
              <xsd:all>
                <xsd:element ref="ns1:PublishingStartDate" minOccurs="0"/>
                <xsd:element ref="ns1:PublishingExpirationDate" minOccurs="0"/>
                <xsd:element ref="ns2:SharedWithUsers" minOccurs="0"/>
                <xsd:element ref="ns3:Web_x0020_Location" minOccurs="0"/>
                <xsd:element ref="ns3:Description0" minOccurs="0"/>
                <xsd:element ref="ns3:Tag" minOccurs="0"/>
                <xsd:element ref="ns3:Thumbnails" minOccurs="0"/>
                <xsd:element ref="ns3: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e0cd91-1009-4144-882f-28e9538bf92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9824af-83be-4a1e-8291-399fa73f08a6" elementFormDefault="qualified">
    <xsd:import namespace="http://schemas.microsoft.com/office/2006/documentManagement/types"/>
    <xsd:import namespace="http://schemas.microsoft.com/office/infopath/2007/PartnerControls"/>
    <xsd:element name="Web_x0020_Location" ma:index="11" nillable="true" ma:displayName="Category" ma:description="What page this document is located on." ma:internalName="Web_x0020_Location" ma:readOnly="false">
      <xsd:simpleType>
        <xsd:restriction base="dms:Text">
          <xsd:maxLength value="255"/>
        </xsd:restriction>
      </xsd:simpleType>
    </xsd:element>
    <xsd:element name="Description0" ma:index="12" nillable="true" ma:displayName="Description" ma:internalName="Description0" ma:readOnly="false">
      <xsd:simpleType>
        <xsd:restriction base="dms:Note">
          <xsd:maxLength value="255"/>
        </xsd:restriction>
      </xsd:simpleType>
    </xsd:element>
    <xsd:element name="Tag" ma:index="13" nillable="true" ma:displayName="Tag" ma:description="Tagging for display on forms/templates pages" ma:internalName="Tag" ma:readOnly="false">
      <xsd:simpleType>
        <xsd:restriction base="dms:Text">
          <xsd:maxLength value="255"/>
        </xsd:restriction>
      </xsd:simpleType>
    </xsd:element>
    <xsd:element name="Thumbnails" ma:index="14" nillable="true" ma:displayName="Thumbnails" ma:format="Image" ma:internalName="Thumbnails">
      <xsd:complexType>
        <xsd:complexContent>
          <xsd:extension base="dms:URL">
            <xsd:sequence>
              <xsd:element name="Url" type="dms:ValidUrl" minOccurs="0" nillable="true"/>
              <xsd:element name="Description" type="xsd:string" nillable="true"/>
            </xsd:sequence>
          </xsd:extension>
        </xsd:complexContent>
      </xsd:complexType>
    </xsd:element>
    <xsd:element name="Date" ma:index="15" nillable="true" ma:displayName="Date"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Web_x0020_Location xmlns="e19824af-83be-4a1e-8291-399fa73f08a6">EM Resources, Disaster Assistance, Damage Assessment</Web_x0020_Location>
    <Tag xmlns="e19824af-83be-4a1e-8291-399fa73f08a6">Public Assistance Forms</Tag>
    <Description0 xmlns="e19824af-83be-4a1e-8291-399fa73f08a6" xsi:nil="true"/>
    <Thumbnails xmlns="e19824af-83be-4a1e-8291-399fa73f08a6">
      <Url xsi:nil="true"/>
      <Description xsi:nil="true"/>
    </Thumbnails>
    <Date xmlns="e19824af-83be-4a1e-8291-399fa73f08a6"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D0C6F7-23D6-4EE9-BF75-D70C650EA16F}">
  <ds:schemaRefs>
    <ds:schemaRef ds:uri="http://schemas.microsoft.com/sharepoint/events"/>
  </ds:schemaRefs>
</ds:datastoreItem>
</file>

<file path=customXml/itemProps2.xml><?xml version="1.0" encoding="utf-8"?>
<ds:datastoreItem xmlns:ds="http://schemas.openxmlformats.org/officeDocument/2006/customXml" ds:itemID="{7394265E-A4A3-4369-A9E1-24561B6FA7C6}"/>
</file>

<file path=customXml/itemProps3.xml><?xml version="1.0" encoding="utf-8"?>
<ds:datastoreItem xmlns:ds="http://schemas.openxmlformats.org/officeDocument/2006/customXml" ds:itemID="{E512227C-1B2F-4064-8422-C3A1F03F84CF}">
  <ds:schemaRefs>
    <ds:schemaRef ds:uri="http://schemas.microsoft.com/office/2006/metadata/properties"/>
    <ds:schemaRef ds:uri="http://schemas.microsoft.com/office/infopath/2007/PartnerControls"/>
    <ds:schemaRef ds:uri="518cef28-3389-4244-adf0-a96fbbf7e4b9"/>
    <ds:schemaRef ds:uri="b6028191-112f-4201-b2b7-f6b660be1800"/>
  </ds:schemaRefs>
</ds:datastoreItem>
</file>

<file path=customXml/itemProps4.xml><?xml version="1.0" encoding="utf-8"?>
<ds:datastoreItem xmlns:ds="http://schemas.openxmlformats.org/officeDocument/2006/customXml" ds:itemID="{D0491108-2539-4B55-BCDB-7B40196683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206</vt:i4>
      </vt:variant>
    </vt:vector>
  </HeadingPairs>
  <TitlesOfParts>
    <vt:vector size="217" baseType="lpstr">
      <vt:lpstr>INSTRUCTIONS</vt:lpstr>
      <vt:lpstr>(PA-1) PDA CONTACT SHEET</vt:lpstr>
      <vt:lpstr>(PA-2) PDA SUMMARY</vt:lpstr>
      <vt:lpstr>(PA-3) CAT 'A' SITES</vt:lpstr>
      <vt:lpstr>(PA-3) CAT 'B' SITES</vt:lpstr>
      <vt:lpstr>(PA-3) CAT 'C' SITES</vt:lpstr>
      <vt:lpstr>(PA-3) CAT 'D' SITES</vt:lpstr>
      <vt:lpstr>(PA-3) CAT 'E' SITES</vt:lpstr>
      <vt:lpstr>(PA-3) CAT 'F' SITES</vt:lpstr>
      <vt:lpstr>(PA-3) CAT 'G' SITES</vt:lpstr>
      <vt:lpstr>Narrative &amp; Calculations</vt:lpstr>
      <vt:lpstr>counties</vt:lpstr>
      <vt:lpstr>county</vt:lpstr>
      <vt:lpstr>'(PA-1) PDA CONTACT SHEET'!Print_Area</vt:lpstr>
      <vt:lpstr>'(PA-2) PDA SUMMARY'!Print_Area</vt:lpstr>
      <vt:lpstr>'(PA-3) CAT ''A'' SITES'!Print_Area</vt:lpstr>
      <vt:lpstr>'(PA-3) CAT ''B'' SITES'!Print_Area</vt:lpstr>
      <vt:lpstr>'(PA-3) CAT ''C'' SITES'!Print_Area</vt:lpstr>
      <vt:lpstr>'(PA-3) CAT ''D'' SITES'!Print_Area</vt:lpstr>
      <vt:lpstr>'(PA-3) CAT ''E'' SITES'!Print_Area</vt:lpstr>
      <vt:lpstr>'(PA-3) CAT ''F'' SITES'!Print_Area</vt:lpstr>
      <vt:lpstr>'(PA-3) CAT ''G'' SITES'!Print_Area</vt:lpstr>
      <vt:lpstr>'(PA-3) CAT ''A'' SITES'!SiteF1</vt:lpstr>
      <vt:lpstr>'(PA-3) CAT ''B'' SITES'!SiteF1</vt:lpstr>
      <vt:lpstr>'(PA-3) CAT ''C'' SITES'!SiteF1</vt:lpstr>
      <vt:lpstr>'(PA-3) CAT ''D'' SITES'!SiteF1</vt:lpstr>
      <vt:lpstr>'(PA-3) CAT ''E'' SITES'!SiteF1</vt:lpstr>
      <vt:lpstr>SiteF1</vt:lpstr>
      <vt:lpstr>'(PA-3) CAT ''A'' SITES'!SiteF10</vt:lpstr>
      <vt:lpstr>'(PA-3) CAT ''B'' SITES'!SiteF10</vt:lpstr>
      <vt:lpstr>'(PA-3) CAT ''C'' SITES'!SiteF10</vt:lpstr>
      <vt:lpstr>'(PA-3) CAT ''D'' SITES'!SiteF10</vt:lpstr>
      <vt:lpstr>'(PA-3) CAT ''E'' SITES'!SiteF10</vt:lpstr>
      <vt:lpstr>SiteF10</vt:lpstr>
      <vt:lpstr>'(PA-3) CAT ''A'' SITES'!SiteF11</vt:lpstr>
      <vt:lpstr>'(PA-3) CAT ''B'' SITES'!SiteF11</vt:lpstr>
      <vt:lpstr>'(PA-3) CAT ''C'' SITES'!SiteF11</vt:lpstr>
      <vt:lpstr>'(PA-3) CAT ''D'' SITES'!SiteF11</vt:lpstr>
      <vt:lpstr>'(PA-3) CAT ''E'' SITES'!SiteF11</vt:lpstr>
      <vt:lpstr>SiteF11</vt:lpstr>
      <vt:lpstr>'(PA-3) CAT ''A'' SITES'!SiteF12</vt:lpstr>
      <vt:lpstr>'(PA-3) CAT ''B'' SITES'!SiteF12</vt:lpstr>
      <vt:lpstr>'(PA-3) CAT ''C'' SITES'!SiteF12</vt:lpstr>
      <vt:lpstr>'(PA-3) CAT ''D'' SITES'!SiteF12</vt:lpstr>
      <vt:lpstr>'(PA-3) CAT ''E'' SITES'!SiteF12</vt:lpstr>
      <vt:lpstr>SiteF12</vt:lpstr>
      <vt:lpstr>'(PA-3) CAT ''A'' SITES'!SiteF13</vt:lpstr>
      <vt:lpstr>'(PA-3) CAT ''B'' SITES'!SiteF13</vt:lpstr>
      <vt:lpstr>'(PA-3) CAT ''C'' SITES'!SiteF13</vt:lpstr>
      <vt:lpstr>'(PA-3) CAT ''D'' SITES'!SiteF13</vt:lpstr>
      <vt:lpstr>'(PA-3) CAT ''E'' SITES'!SiteF13</vt:lpstr>
      <vt:lpstr>SiteF13</vt:lpstr>
      <vt:lpstr>'(PA-3) CAT ''A'' SITES'!SiteF14</vt:lpstr>
      <vt:lpstr>'(PA-3) CAT ''B'' SITES'!SiteF14</vt:lpstr>
      <vt:lpstr>'(PA-3) CAT ''C'' SITES'!SiteF14</vt:lpstr>
      <vt:lpstr>'(PA-3) CAT ''D'' SITES'!SiteF14</vt:lpstr>
      <vt:lpstr>'(PA-3) CAT ''E'' SITES'!SiteF14</vt:lpstr>
      <vt:lpstr>SiteF14</vt:lpstr>
      <vt:lpstr>'(PA-3) CAT ''A'' SITES'!SiteF15</vt:lpstr>
      <vt:lpstr>'(PA-3) CAT ''B'' SITES'!SiteF15</vt:lpstr>
      <vt:lpstr>'(PA-3) CAT ''C'' SITES'!SiteF15</vt:lpstr>
      <vt:lpstr>'(PA-3) CAT ''D'' SITES'!SiteF15</vt:lpstr>
      <vt:lpstr>'(PA-3) CAT ''E'' SITES'!SiteF15</vt:lpstr>
      <vt:lpstr>SiteF15</vt:lpstr>
      <vt:lpstr>'(PA-3) CAT ''A'' SITES'!SiteF16</vt:lpstr>
      <vt:lpstr>'(PA-3) CAT ''B'' SITES'!SiteF16</vt:lpstr>
      <vt:lpstr>'(PA-3) CAT ''C'' SITES'!SiteF16</vt:lpstr>
      <vt:lpstr>'(PA-3) CAT ''D'' SITES'!SiteF16</vt:lpstr>
      <vt:lpstr>'(PA-3) CAT ''E'' SITES'!SiteF16</vt:lpstr>
      <vt:lpstr>SiteF16</vt:lpstr>
      <vt:lpstr>'(PA-3) CAT ''A'' SITES'!SiteF17</vt:lpstr>
      <vt:lpstr>'(PA-3) CAT ''B'' SITES'!SiteF17</vt:lpstr>
      <vt:lpstr>'(PA-3) CAT ''C'' SITES'!SiteF17</vt:lpstr>
      <vt:lpstr>'(PA-3) CAT ''D'' SITES'!SiteF17</vt:lpstr>
      <vt:lpstr>'(PA-3) CAT ''E'' SITES'!SiteF17</vt:lpstr>
      <vt:lpstr>SiteF17</vt:lpstr>
      <vt:lpstr>'(PA-3) CAT ''A'' SITES'!SiteF18</vt:lpstr>
      <vt:lpstr>'(PA-3) CAT ''B'' SITES'!SiteF18</vt:lpstr>
      <vt:lpstr>'(PA-3) CAT ''C'' SITES'!SiteF18</vt:lpstr>
      <vt:lpstr>'(PA-3) CAT ''D'' SITES'!SiteF18</vt:lpstr>
      <vt:lpstr>'(PA-3) CAT ''E'' SITES'!SiteF18</vt:lpstr>
      <vt:lpstr>SiteF18</vt:lpstr>
      <vt:lpstr>'(PA-3) CAT ''A'' SITES'!SiteF19</vt:lpstr>
      <vt:lpstr>'(PA-3) CAT ''B'' SITES'!SiteF19</vt:lpstr>
      <vt:lpstr>'(PA-3) CAT ''C'' SITES'!SiteF19</vt:lpstr>
      <vt:lpstr>'(PA-3) CAT ''D'' SITES'!SiteF19</vt:lpstr>
      <vt:lpstr>'(PA-3) CAT ''E'' SITES'!SiteF19</vt:lpstr>
      <vt:lpstr>SiteF19</vt:lpstr>
      <vt:lpstr>'(PA-3) CAT ''A'' SITES'!SiteF2</vt:lpstr>
      <vt:lpstr>'(PA-3) CAT ''B'' SITES'!SiteF2</vt:lpstr>
      <vt:lpstr>'(PA-3) CAT ''C'' SITES'!SiteF2</vt:lpstr>
      <vt:lpstr>'(PA-3) CAT ''D'' SITES'!SiteF2</vt:lpstr>
      <vt:lpstr>'(PA-3) CAT ''E'' SITES'!SiteF2</vt:lpstr>
      <vt:lpstr>SiteF2</vt:lpstr>
      <vt:lpstr>'(PA-3) CAT ''A'' SITES'!SiteF20</vt:lpstr>
      <vt:lpstr>'(PA-3) CAT ''B'' SITES'!SiteF20</vt:lpstr>
      <vt:lpstr>'(PA-3) CAT ''C'' SITES'!SiteF20</vt:lpstr>
      <vt:lpstr>'(PA-3) CAT ''D'' SITES'!SiteF20</vt:lpstr>
      <vt:lpstr>'(PA-3) CAT ''E'' SITES'!SiteF20</vt:lpstr>
      <vt:lpstr>SiteF20</vt:lpstr>
      <vt:lpstr>'(PA-3) CAT ''A'' SITES'!SiteF21</vt:lpstr>
      <vt:lpstr>'(PA-3) CAT ''B'' SITES'!SiteF21</vt:lpstr>
      <vt:lpstr>'(PA-3) CAT ''C'' SITES'!SiteF21</vt:lpstr>
      <vt:lpstr>'(PA-3) CAT ''D'' SITES'!SiteF21</vt:lpstr>
      <vt:lpstr>'(PA-3) CAT ''E'' SITES'!SiteF21</vt:lpstr>
      <vt:lpstr>SiteF21</vt:lpstr>
      <vt:lpstr>'(PA-3) CAT ''A'' SITES'!SiteF22</vt:lpstr>
      <vt:lpstr>'(PA-3) CAT ''B'' SITES'!SiteF22</vt:lpstr>
      <vt:lpstr>'(PA-3) CAT ''C'' SITES'!SiteF22</vt:lpstr>
      <vt:lpstr>'(PA-3) CAT ''D'' SITES'!SiteF22</vt:lpstr>
      <vt:lpstr>'(PA-3) CAT ''E'' SITES'!SiteF22</vt:lpstr>
      <vt:lpstr>SiteF22</vt:lpstr>
      <vt:lpstr>'(PA-3) CAT ''A'' SITES'!SiteF23</vt:lpstr>
      <vt:lpstr>'(PA-3) CAT ''B'' SITES'!SiteF23</vt:lpstr>
      <vt:lpstr>'(PA-3) CAT ''C'' SITES'!SiteF23</vt:lpstr>
      <vt:lpstr>'(PA-3) CAT ''D'' SITES'!SiteF23</vt:lpstr>
      <vt:lpstr>'(PA-3) CAT ''E'' SITES'!SiteF23</vt:lpstr>
      <vt:lpstr>SiteF23</vt:lpstr>
      <vt:lpstr>'(PA-3) CAT ''A'' SITES'!SiteF24</vt:lpstr>
      <vt:lpstr>'(PA-3) CAT ''B'' SITES'!SiteF24</vt:lpstr>
      <vt:lpstr>'(PA-3) CAT ''C'' SITES'!SiteF24</vt:lpstr>
      <vt:lpstr>'(PA-3) CAT ''D'' SITES'!SiteF24</vt:lpstr>
      <vt:lpstr>'(PA-3) CAT ''E'' SITES'!SiteF24</vt:lpstr>
      <vt:lpstr>SiteF24</vt:lpstr>
      <vt:lpstr>'(PA-3) CAT ''A'' SITES'!SiteF25</vt:lpstr>
      <vt:lpstr>'(PA-3) CAT ''B'' SITES'!SiteF25</vt:lpstr>
      <vt:lpstr>'(PA-3) CAT ''C'' SITES'!SiteF25</vt:lpstr>
      <vt:lpstr>'(PA-3) CAT ''D'' SITES'!SiteF25</vt:lpstr>
      <vt:lpstr>'(PA-3) CAT ''E'' SITES'!SiteF25</vt:lpstr>
      <vt:lpstr>SiteF25</vt:lpstr>
      <vt:lpstr>'(PA-3) CAT ''A'' SITES'!SiteF26</vt:lpstr>
      <vt:lpstr>'(PA-3) CAT ''B'' SITES'!SiteF26</vt:lpstr>
      <vt:lpstr>'(PA-3) CAT ''C'' SITES'!SiteF26</vt:lpstr>
      <vt:lpstr>'(PA-3) CAT ''D'' SITES'!SiteF26</vt:lpstr>
      <vt:lpstr>'(PA-3) CAT ''E'' SITES'!SiteF26</vt:lpstr>
      <vt:lpstr>SiteF26</vt:lpstr>
      <vt:lpstr>'(PA-3) CAT ''A'' SITES'!SiteF27</vt:lpstr>
      <vt:lpstr>'(PA-3) CAT ''B'' SITES'!SiteF27</vt:lpstr>
      <vt:lpstr>'(PA-3) CAT ''C'' SITES'!SiteF27</vt:lpstr>
      <vt:lpstr>'(PA-3) CAT ''D'' SITES'!SiteF27</vt:lpstr>
      <vt:lpstr>'(PA-3) CAT ''E'' SITES'!SiteF27</vt:lpstr>
      <vt:lpstr>SiteF27</vt:lpstr>
      <vt:lpstr>'(PA-3) CAT ''A'' SITES'!SiteF28</vt:lpstr>
      <vt:lpstr>'(PA-3) CAT ''B'' SITES'!SiteF28</vt:lpstr>
      <vt:lpstr>'(PA-3) CAT ''C'' SITES'!SiteF28</vt:lpstr>
      <vt:lpstr>'(PA-3) CAT ''D'' SITES'!SiteF28</vt:lpstr>
      <vt:lpstr>'(PA-3) CAT ''E'' SITES'!SiteF28</vt:lpstr>
      <vt:lpstr>SiteF28</vt:lpstr>
      <vt:lpstr>'(PA-3) CAT ''A'' SITES'!SiteF29</vt:lpstr>
      <vt:lpstr>'(PA-3) CAT ''B'' SITES'!SiteF29</vt:lpstr>
      <vt:lpstr>'(PA-3) CAT ''C'' SITES'!SiteF29</vt:lpstr>
      <vt:lpstr>'(PA-3) CAT ''D'' SITES'!SiteF29</vt:lpstr>
      <vt:lpstr>'(PA-3) CAT ''E'' SITES'!SiteF29</vt:lpstr>
      <vt:lpstr>SiteF29</vt:lpstr>
      <vt:lpstr>'(PA-3) CAT ''A'' SITES'!SiteF3</vt:lpstr>
      <vt:lpstr>'(PA-3) CAT ''B'' SITES'!SiteF3</vt:lpstr>
      <vt:lpstr>'(PA-3) CAT ''C'' SITES'!SiteF3</vt:lpstr>
      <vt:lpstr>'(PA-3) CAT ''D'' SITES'!SiteF3</vt:lpstr>
      <vt:lpstr>'(PA-3) CAT ''E'' SITES'!SiteF3</vt:lpstr>
      <vt:lpstr>SiteF3</vt:lpstr>
      <vt:lpstr>'(PA-3) CAT ''A'' SITES'!SiteF30</vt:lpstr>
      <vt:lpstr>'(PA-3) CAT ''B'' SITES'!SiteF30</vt:lpstr>
      <vt:lpstr>'(PA-3) CAT ''C'' SITES'!SiteF30</vt:lpstr>
      <vt:lpstr>'(PA-3) CAT ''D'' SITES'!SiteF30</vt:lpstr>
      <vt:lpstr>'(PA-3) CAT ''E'' SITES'!SiteF30</vt:lpstr>
      <vt:lpstr>SiteF30</vt:lpstr>
      <vt:lpstr>'(PA-3) CAT ''A'' SITES'!SiteF4</vt:lpstr>
      <vt:lpstr>'(PA-3) CAT ''B'' SITES'!SiteF4</vt:lpstr>
      <vt:lpstr>'(PA-3) CAT ''C'' SITES'!SiteF4</vt:lpstr>
      <vt:lpstr>'(PA-3) CAT ''D'' SITES'!SiteF4</vt:lpstr>
      <vt:lpstr>'(PA-3) CAT ''E'' SITES'!SiteF4</vt:lpstr>
      <vt:lpstr>SiteF4</vt:lpstr>
      <vt:lpstr>'(PA-3) CAT ''A'' SITES'!SiteF5</vt:lpstr>
      <vt:lpstr>'(PA-3) CAT ''B'' SITES'!SiteF5</vt:lpstr>
      <vt:lpstr>'(PA-3) CAT ''C'' SITES'!SiteF5</vt:lpstr>
      <vt:lpstr>'(PA-3) CAT ''D'' SITES'!SiteF5</vt:lpstr>
      <vt:lpstr>'(PA-3) CAT ''E'' SITES'!SiteF5</vt:lpstr>
      <vt:lpstr>SiteF5</vt:lpstr>
      <vt:lpstr>'(PA-3) CAT ''A'' SITES'!SiteF6</vt:lpstr>
      <vt:lpstr>'(PA-3) CAT ''B'' SITES'!SiteF6</vt:lpstr>
      <vt:lpstr>'(PA-3) CAT ''C'' SITES'!SiteF6</vt:lpstr>
      <vt:lpstr>'(PA-3) CAT ''D'' SITES'!SiteF6</vt:lpstr>
      <vt:lpstr>'(PA-3) CAT ''E'' SITES'!SiteF6</vt:lpstr>
      <vt:lpstr>SiteF6</vt:lpstr>
      <vt:lpstr>'(PA-3) CAT ''A'' SITES'!SiteF7</vt:lpstr>
      <vt:lpstr>'(PA-3) CAT ''B'' SITES'!SiteF7</vt:lpstr>
      <vt:lpstr>'(PA-3) CAT ''C'' SITES'!SiteF7</vt:lpstr>
      <vt:lpstr>'(PA-3) CAT ''D'' SITES'!SiteF7</vt:lpstr>
      <vt:lpstr>'(PA-3) CAT ''E'' SITES'!SiteF7</vt:lpstr>
      <vt:lpstr>SiteF7</vt:lpstr>
      <vt:lpstr>'(PA-3) CAT ''A'' SITES'!SiteF8</vt:lpstr>
      <vt:lpstr>'(PA-3) CAT ''B'' SITES'!SiteF8</vt:lpstr>
      <vt:lpstr>'(PA-3) CAT ''C'' SITES'!SiteF8</vt:lpstr>
      <vt:lpstr>'(PA-3) CAT ''D'' SITES'!SiteF8</vt:lpstr>
      <vt:lpstr>'(PA-3) CAT ''E'' SITES'!SiteF8</vt:lpstr>
      <vt:lpstr>SiteF8</vt:lpstr>
      <vt:lpstr>'(PA-3) CAT ''A'' SITES'!SiteF9</vt:lpstr>
      <vt:lpstr>'(PA-3) CAT ''B'' SITES'!SiteF9</vt:lpstr>
      <vt:lpstr>'(PA-3) CAT ''C'' SITES'!SiteF9</vt:lpstr>
      <vt:lpstr>'(PA-3) CAT ''D'' SITES'!SiteF9</vt:lpstr>
      <vt:lpstr>'(PA-3) CAT ''E'' SITES'!SiteF9</vt:lpstr>
      <vt:lpstr>SiteF9</vt:lpstr>
      <vt:lpstr>SiteG1</vt:lpstr>
      <vt:lpstr>SiteG10</vt:lpstr>
      <vt:lpstr>SiteG11</vt:lpstr>
      <vt:lpstr>SiteG12</vt:lpstr>
      <vt:lpstr>SiteG13</vt:lpstr>
      <vt:lpstr>SiteG14</vt:lpstr>
      <vt:lpstr>SiteG15</vt:lpstr>
      <vt:lpstr>SiteG2</vt:lpstr>
      <vt:lpstr>SiteG3</vt:lpstr>
      <vt:lpstr>SiteG4</vt:lpstr>
      <vt:lpstr>SiteG5</vt:lpstr>
      <vt:lpstr>SiteG6</vt:lpstr>
      <vt:lpstr>SiteG7</vt:lpstr>
      <vt:lpstr>SiteG8</vt:lpstr>
      <vt:lpstr>SiteG9</vt:lpstr>
    </vt:vector>
  </TitlesOfParts>
  <Manager/>
  <Company>EMD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 Assistance Preliminary Damage Assessment Local Site Estimate Form</dc:title>
  <dc:subject/>
  <dc:creator>Kobayashi, Mariko</dc:creator>
  <cp:keywords/>
  <dc:description/>
  <cp:lastModifiedBy>Kobayashi, Mariko</cp:lastModifiedBy>
  <cp:revision/>
  <dcterms:created xsi:type="dcterms:W3CDTF">2004-08-06T14:37:27Z</dcterms:created>
  <dcterms:modified xsi:type="dcterms:W3CDTF">2023-10-11T16:16:32Z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e39bc64a-1171-453b-9386-822967583d1a</vt:lpwstr>
  </property>
  <property fmtid="{D5CDD505-2E9C-101B-9397-08002B2CF9AE}" pid="3" name="ContentTypeId">
    <vt:lpwstr>0x010100F609E051111ABE4BB3E6F3E1C63E56F1</vt:lpwstr>
  </property>
  <property fmtid="{D5CDD505-2E9C-101B-9397-08002B2CF9AE}" pid="4" name="Order">
    <vt:r8>33000</vt:r8>
  </property>
  <property fmtid="{D5CDD505-2E9C-101B-9397-08002B2CF9AE}" pid="5" name="URL">
    <vt:lpwstr/>
  </property>
  <property fmtid="{D5CDD505-2E9C-101B-9397-08002B2CF9AE}" pid="6" name="xd_ProgID">
    <vt:lpwstr/>
  </property>
  <property fmtid="{D5CDD505-2E9C-101B-9397-08002B2CF9AE}" pid="7" name="TemplateUrl">
    <vt:lpwstr/>
  </property>
  <property fmtid="{D5CDD505-2E9C-101B-9397-08002B2CF9AE}" pid="8" name="Subject Location">
    <vt:lpwstr/>
  </property>
  <property fmtid="{D5CDD505-2E9C-101B-9397-08002B2CF9AE}" pid="9" name="fa8b3c0ab554460e9de7d33f965d1016">
    <vt:lpwstr/>
  </property>
  <property fmtid="{D5CDD505-2E9C-101B-9397-08002B2CF9AE}" pid="10" name="Mission Area">
    <vt:lpwstr/>
  </property>
  <property fmtid="{D5CDD505-2E9C-101B-9397-08002B2CF9AE}" pid="11" name="Organizational Function">
    <vt:lpwstr/>
  </property>
  <property fmtid="{D5CDD505-2E9C-101B-9397-08002B2CF9AE}" pid="12" name="e2d671cfee6d4e18865030e8ddccefeb">
    <vt:lpwstr/>
  </property>
  <property fmtid="{D5CDD505-2E9C-101B-9397-08002B2CF9AE}" pid="13" name="MediaServiceImageTags">
    <vt:lpwstr/>
  </property>
  <property fmtid="{D5CDD505-2E9C-101B-9397-08002B2CF9AE}" pid="15" name="Tag">
    <vt:lpwstr>Public Assistance Forms</vt:lpwstr>
  </property>
  <property fmtid="{D5CDD505-2E9C-101B-9397-08002B2CF9AE}" pid="16" name="Thumbnails">
    <vt:lpwstr>, </vt:lpwstr>
  </property>
  <property fmtid="{D5CDD505-2E9C-101B-9397-08002B2CF9AE}" pid="17" name="Web Location">
    <vt:lpwstr>EM Resources, Disaster Assistance, Damage Assessment</vt:lpwstr>
  </property>
</Properties>
</file>