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U:\Manual_Counts\BLANK TEMPLATES\"/>
    </mc:Choice>
  </mc:AlternateContent>
  <xr:revisionPtr revIDLastSave="0" documentId="13_ncr:1_{C282669F-9176-4DE3-95BE-D8494C555C2D}" xr6:coauthVersionLast="47" xr6:coauthVersionMax="47" xr10:uidLastSave="{00000000-0000-0000-0000-000000000000}"/>
  <bookViews>
    <workbookView xWindow="19090" yWindow="-110" windowWidth="38620" windowHeight="21220" tabRatio="833" activeTab="3" xr2:uid="{00000000-000D-0000-FFFF-FFFF00000000}"/>
  </bookViews>
  <sheets>
    <sheet name="Form Instructions" sheetId="22" r:id="rId1"/>
    <sheet name="TransGIS" sheetId="57" r:id="rId2"/>
    <sheet name="OTMS" sheetId="100" r:id="rId3"/>
    <sheet name="Main" sheetId="1" r:id="rId4"/>
    <sheet name="Main Continued" sheetId="23" r:id="rId5"/>
    <sheet name="1" sheetId="2" r:id="rId6"/>
    <sheet name="2" sheetId="3" r:id="rId7"/>
    <sheet name="3" sheetId="4" r:id="rId8"/>
    <sheet name="4" sheetId="5" r:id="rId9"/>
    <sheet name="5" sheetId="6" r:id="rId10"/>
    <sheet name="6" sheetId="7" r:id="rId11"/>
    <sheet name="7" sheetId="8" r:id="rId12"/>
    <sheet name="8" sheetId="9" r:id="rId13"/>
    <sheet name="9" sheetId="58" r:id="rId14"/>
    <sheet name="10" sheetId="59" r:id="rId15"/>
    <sheet name="11" sheetId="60" r:id="rId16"/>
    <sheet name="12" sheetId="61" r:id="rId17"/>
    <sheet name="13" sheetId="62" r:id="rId18"/>
    <sheet name="14" sheetId="63" r:id="rId19"/>
    <sheet name="15" sheetId="64" r:id="rId20"/>
    <sheet name="16" sheetId="65" r:id="rId21"/>
    <sheet name="17" sheetId="66" r:id="rId22"/>
    <sheet name="18" sheetId="67" r:id="rId23"/>
    <sheet name="19" sheetId="68" r:id="rId24"/>
    <sheet name="20" sheetId="69" r:id="rId25"/>
    <sheet name="21" sheetId="70" r:id="rId26"/>
    <sheet name="22" sheetId="71" r:id="rId27"/>
    <sheet name="23" sheetId="72" r:id="rId28"/>
    <sheet name="24" sheetId="73" r:id="rId29"/>
    <sheet name="25" sheetId="74" r:id="rId30"/>
    <sheet name="26" sheetId="75" r:id="rId31"/>
    <sheet name="27" sheetId="76" r:id="rId32"/>
    <sheet name="28" sheetId="77" r:id="rId33"/>
    <sheet name="29" sheetId="78" r:id="rId34"/>
    <sheet name="30" sheetId="79" r:id="rId35"/>
    <sheet name="31" sheetId="80" r:id="rId36"/>
    <sheet name="32" sheetId="81" r:id="rId37"/>
    <sheet name="33" sheetId="82" r:id="rId38"/>
    <sheet name="34" sheetId="83" r:id="rId39"/>
    <sheet name="35" sheetId="84" r:id="rId40"/>
    <sheet name="36" sheetId="85" r:id="rId41"/>
    <sheet name="37" sheetId="86" r:id="rId42"/>
    <sheet name="38" sheetId="87" r:id="rId43"/>
    <sheet name="39" sheetId="88" r:id="rId44"/>
    <sheet name="40" sheetId="89" r:id="rId45"/>
    <sheet name="41" sheetId="90" r:id="rId46"/>
    <sheet name="42" sheetId="91" r:id="rId47"/>
    <sheet name="43" sheetId="92" r:id="rId48"/>
    <sheet name="44" sheetId="93" r:id="rId49"/>
    <sheet name="45" sheetId="94" r:id="rId50"/>
    <sheet name="46" sheetId="95" r:id="rId51"/>
    <sheet name="47" sheetId="96" r:id="rId52"/>
    <sheet name="48" sheetId="97" r:id="rId53"/>
    <sheet name="49" sheetId="98" r:id="rId54"/>
    <sheet name="50" sheetId="99" r:id="rId55"/>
  </sheets>
  <definedNames>
    <definedName name="_xlnm._FilterDatabase" localSheetId="3" hidden="1">Main!$A$1:$AI$6</definedName>
    <definedName name="_xlnm.Print_Area" localSheetId="5">'1'!$A$5:$AJ$60</definedName>
    <definedName name="_xlnm.Print_Area" localSheetId="14">'10'!$A$5:$AJ$59</definedName>
    <definedName name="_xlnm.Print_Area" localSheetId="15">'11'!$A$5:$AJ$59</definedName>
    <definedName name="_xlnm.Print_Area" localSheetId="16">'12'!$A$5:$AJ$59</definedName>
    <definedName name="_xlnm.Print_Area" localSheetId="17">'13'!$A$5:$AJ$59</definedName>
    <definedName name="_xlnm.Print_Area" localSheetId="18">'14'!$A$5:$AJ$59</definedName>
    <definedName name="_xlnm.Print_Area" localSheetId="19">'15'!$A$5:$AJ$59</definedName>
    <definedName name="_xlnm.Print_Area" localSheetId="20">'16'!$A$5:$AJ$59</definedName>
    <definedName name="_xlnm.Print_Area" localSheetId="21">'17'!$A$5:$AJ$59</definedName>
    <definedName name="_xlnm.Print_Area" localSheetId="22">'18'!$A$5:$AJ$59</definedName>
    <definedName name="_xlnm.Print_Area" localSheetId="23">'19'!$A$5:$AJ$59</definedName>
    <definedName name="_xlnm.Print_Area" localSheetId="6">'2'!$A$5:$AJ$59</definedName>
    <definedName name="_xlnm.Print_Area" localSheetId="24">'20'!$A$5:$AJ$59</definedName>
    <definedName name="_xlnm.Print_Area" localSheetId="25">'21'!$A$5:$AJ$59</definedName>
    <definedName name="_xlnm.Print_Area" localSheetId="26">'22'!$A$5:$AJ$59</definedName>
    <definedName name="_xlnm.Print_Area" localSheetId="27">'23'!$A$5:$AJ$59</definedName>
    <definedName name="_xlnm.Print_Area" localSheetId="28">'24'!$A$5:$AJ$59</definedName>
    <definedName name="_xlnm.Print_Area" localSheetId="29">'25'!$A$5:$AJ$59</definedName>
    <definedName name="_xlnm.Print_Area" localSheetId="30">'26'!$A$5:$AJ$59</definedName>
    <definedName name="_xlnm.Print_Area" localSheetId="31">'27'!$A$5:$AJ$60</definedName>
    <definedName name="_xlnm.Print_Area" localSheetId="32">'28'!$A$5:$AJ$59</definedName>
    <definedName name="_xlnm.Print_Area" localSheetId="33">'29'!$A$5:$AJ$59</definedName>
    <definedName name="_xlnm.Print_Area" localSheetId="7">'3'!$A$5:$AJ$60</definedName>
    <definedName name="_xlnm.Print_Area" localSheetId="34">'30'!$A$5:$AJ$59</definedName>
    <definedName name="_xlnm.Print_Area" localSheetId="35">'31'!$A$5:$AJ$59</definedName>
    <definedName name="_xlnm.Print_Area" localSheetId="36">'32'!$A$5:$AJ$59</definedName>
    <definedName name="_xlnm.Print_Area" localSheetId="37">'33'!$A$5:$AJ$59</definedName>
    <definedName name="_xlnm.Print_Area" localSheetId="38">'34'!$A$5:$AJ$59</definedName>
    <definedName name="_xlnm.Print_Area" localSheetId="39">'35'!$A$5:$AJ$59</definedName>
    <definedName name="_xlnm.Print_Area" localSheetId="40">'36'!$A$5:$AJ$59</definedName>
    <definedName name="_xlnm.Print_Area" localSheetId="41">'37'!$A$5:$AJ$59</definedName>
    <definedName name="_xlnm.Print_Area" localSheetId="42">'38'!$A$5:$AJ$59</definedName>
    <definedName name="_xlnm.Print_Area" localSheetId="43">'39'!$A$5:$AJ$59</definedName>
    <definedName name="_xlnm.Print_Area" localSheetId="8">'4'!$A$5:$AJ$59</definedName>
    <definedName name="_xlnm.Print_Area" localSheetId="44">'40'!$A$5:$AJ$59</definedName>
    <definedName name="_xlnm.Print_Area" localSheetId="45">'41'!$A$5:$AJ$59</definedName>
    <definedName name="_xlnm.Print_Area" localSheetId="46">'42'!$A$5:$AJ$59</definedName>
    <definedName name="_xlnm.Print_Area" localSheetId="47">'43'!$A$5:$AJ$59</definedName>
    <definedName name="_xlnm.Print_Area" localSheetId="48">'44'!$A$5:$AJ$59</definedName>
    <definedName name="_xlnm.Print_Area" localSheetId="49">'45'!$A$5:$AJ$59</definedName>
    <definedName name="_xlnm.Print_Area" localSheetId="50">'46'!$A$5:$AJ$59</definedName>
    <definedName name="_xlnm.Print_Area" localSheetId="51">'47'!$A$5:$AJ$59</definedName>
    <definedName name="_xlnm.Print_Area" localSheetId="52">'48'!$A$5:$AJ$59</definedName>
    <definedName name="_xlnm.Print_Area" localSheetId="53">'49'!$A$5:$AJ$59</definedName>
    <definedName name="_xlnm.Print_Area" localSheetId="9">'5'!$A$5:$AJ$59</definedName>
    <definedName name="_xlnm.Print_Area" localSheetId="54">'50'!$A$5:$AJ$59</definedName>
    <definedName name="_xlnm.Print_Area" localSheetId="10">'6'!$A$5:$AJ$59</definedName>
    <definedName name="_xlnm.Print_Area" localSheetId="11">'7'!$A$5:$AJ$59</definedName>
    <definedName name="_xlnm.Print_Area" localSheetId="12">'8'!$A$5:$AJ$59</definedName>
    <definedName name="_xlnm.Print_Area" localSheetId="13">'9'!$A$5:$AJ$59</definedName>
    <definedName name="_xlnm.Print_Area" localSheetId="3">Main!$A$5:$AI$105</definedName>
    <definedName name="Z_1856D417_FC53_4AA3_9547_7F8A3F51866E_.wvu.PrintArea" localSheetId="5" hidden="1">'1'!$A$5:$AJ$60</definedName>
    <definedName name="Z_1856D417_FC53_4AA3_9547_7F8A3F51866E_.wvu.PrintArea" localSheetId="14" hidden="1">'10'!$A$5:$AJ$59</definedName>
    <definedName name="Z_1856D417_FC53_4AA3_9547_7F8A3F51866E_.wvu.PrintArea" localSheetId="15" hidden="1">'11'!$A$5:$AJ$59</definedName>
    <definedName name="Z_1856D417_FC53_4AA3_9547_7F8A3F51866E_.wvu.PrintArea" localSheetId="16" hidden="1">'12'!$A$5:$AJ$59</definedName>
    <definedName name="Z_1856D417_FC53_4AA3_9547_7F8A3F51866E_.wvu.PrintArea" localSheetId="17" hidden="1">'13'!$A$5:$AJ$59</definedName>
    <definedName name="Z_1856D417_FC53_4AA3_9547_7F8A3F51866E_.wvu.PrintArea" localSheetId="18" hidden="1">'14'!$A$5:$AJ$59</definedName>
    <definedName name="Z_1856D417_FC53_4AA3_9547_7F8A3F51866E_.wvu.PrintArea" localSheetId="19" hidden="1">'15'!$A$5:$AJ$59</definedName>
    <definedName name="Z_1856D417_FC53_4AA3_9547_7F8A3F51866E_.wvu.PrintArea" localSheetId="20" hidden="1">'16'!$A$5:$AJ$59</definedName>
    <definedName name="Z_1856D417_FC53_4AA3_9547_7F8A3F51866E_.wvu.PrintArea" localSheetId="21" hidden="1">'17'!$A$5:$AJ$59</definedName>
    <definedName name="Z_1856D417_FC53_4AA3_9547_7F8A3F51866E_.wvu.PrintArea" localSheetId="22" hidden="1">'18'!$A$5:$AJ$59</definedName>
    <definedName name="Z_1856D417_FC53_4AA3_9547_7F8A3F51866E_.wvu.PrintArea" localSheetId="23" hidden="1">'19'!$A$5:$AJ$59</definedName>
    <definedName name="Z_1856D417_FC53_4AA3_9547_7F8A3F51866E_.wvu.PrintArea" localSheetId="6" hidden="1">'2'!$A$5:$AJ$59</definedName>
    <definedName name="Z_1856D417_FC53_4AA3_9547_7F8A3F51866E_.wvu.PrintArea" localSheetId="24" hidden="1">'20'!$A$5:$AJ$59</definedName>
    <definedName name="Z_1856D417_FC53_4AA3_9547_7F8A3F51866E_.wvu.PrintArea" localSheetId="25" hidden="1">'21'!$A$5:$AJ$59</definedName>
    <definedName name="Z_1856D417_FC53_4AA3_9547_7F8A3F51866E_.wvu.PrintArea" localSheetId="26" hidden="1">'22'!$A$5:$AJ$59</definedName>
    <definedName name="Z_1856D417_FC53_4AA3_9547_7F8A3F51866E_.wvu.PrintArea" localSheetId="27" hidden="1">'23'!$A$5:$AJ$59</definedName>
    <definedName name="Z_1856D417_FC53_4AA3_9547_7F8A3F51866E_.wvu.PrintArea" localSheetId="28" hidden="1">'24'!$A$5:$AJ$59</definedName>
    <definedName name="Z_1856D417_FC53_4AA3_9547_7F8A3F51866E_.wvu.PrintArea" localSheetId="29" hidden="1">'25'!$A$5:$AJ$59</definedName>
    <definedName name="Z_1856D417_FC53_4AA3_9547_7F8A3F51866E_.wvu.PrintArea" localSheetId="30" hidden="1">'26'!$A$5:$AJ$59</definedName>
    <definedName name="Z_1856D417_FC53_4AA3_9547_7F8A3F51866E_.wvu.PrintArea" localSheetId="31" hidden="1">'27'!$A$5:$AJ$60</definedName>
    <definedName name="Z_1856D417_FC53_4AA3_9547_7F8A3F51866E_.wvu.PrintArea" localSheetId="32" hidden="1">'28'!$A$5:$AJ$59</definedName>
    <definedName name="Z_1856D417_FC53_4AA3_9547_7F8A3F51866E_.wvu.PrintArea" localSheetId="33" hidden="1">'29'!$A$5:$AJ$59</definedName>
    <definedName name="Z_1856D417_FC53_4AA3_9547_7F8A3F51866E_.wvu.PrintArea" localSheetId="7" hidden="1">'3'!$A$5:$AJ$60</definedName>
    <definedName name="Z_1856D417_FC53_4AA3_9547_7F8A3F51866E_.wvu.PrintArea" localSheetId="34" hidden="1">'30'!$A$5:$AJ$59</definedName>
    <definedName name="Z_1856D417_FC53_4AA3_9547_7F8A3F51866E_.wvu.PrintArea" localSheetId="35" hidden="1">'31'!$A$5:$AJ$59</definedName>
    <definedName name="Z_1856D417_FC53_4AA3_9547_7F8A3F51866E_.wvu.PrintArea" localSheetId="36" hidden="1">'32'!$A$5:$AJ$59</definedName>
    <definedName name="Z_1856D417_FC53_4AA3_9547_7F8A3F51866E_.wvu.PrintArea" localSheetId="37" hidden="1">'33'!$A$5:$AJ$59</definedName>
    <definedName name="Z_1856D417_FC53_4AA3_9547_7F8A3F51866E_.wvu.PrintArea" localSheetId="38" hidden="1">'34'!$A$5:$AJ$59</definedName>
    <definedName name="Z_1856D417_FC53_4AA3_9547_7F8A3F51866E_.wvu.PrintArea" localSheetId="39" hidden="1">'35'!$A$5:$AJ$59</definedName>
    <definedName name="Z_1856D417_FC53_4AA3_9547_7F8A3F51866E_.wvu.PrintArea" localSheetId="40" hidden="1">'36'!$A$5:$AJ$59</definedName>
    <definedName name="Z_1856D417_FC53_4AA3_9547_7F8A3F51866E_.wvu.PrintArea" localSheetId="41" hidden="1">'37'!$A$5:$AJ$59</definedName>
    <definedName name="Z_1856D417_FC53_4AA3_9547_7F8A3F51866E_.wvu.PrintArea" localSheetId="42" hidden="1">'38'!$A$5:$AJ$59</definedName>
    <definedName name="Z_1856D417_FC53_4AA3_9547_7F8A3F51866E_.wvu.PrintArea" localSheetId="43" hidden="1">'39'!$A$5:$AJ$59</definedName>
    <definedName name="Z_1856D417_FC53_4AA3_9547_7F8A3F51866E_.wvu.PrintArea" localSheetId="8" hidden="1">'4'!$A$5:$AJ$59</definedName>
    <definedName name="Z_1856D417_FC53_4AA3_9547_7F8A3F51866E_.wvu.PrintArea" localSheetId="44" hidden="1">'40'!$A$5:$AJ$59</definedName>
    <definedName name="Z_1856D417_FC53_4AA3_9547_7F8A3F51866E_.wvu.PrintArea" localSheetId="45" hidden="1">'41'!$A$5:$AJ$59</definedName>
    <definedName name="Z_1856D417_FC53_4AA3_9547_7F8A3F51866E_.wvu.PrintArea" localSheetId="46" hidden="1">'42'!$A$5:$AJ$59</definedName>
    <definedName name="Z_1856D417_FC53_4AA3_9547_7F8A3F51866E_.wvu.PrintArea" localSheetId="47" hidden="1">'43'!$A$5:$AJ$59</definedName>
    <definedName name="Z_1856D417_FC53_4AA3_9547_7F8A3F51866E_.wvu.PrintArea" localSheetId="48" hidden="1">'44'!$A$5:$AJ$59</definedName>
    <definedName name="Z_1856D417_FC53_4AA3_9547_7F8A3F51866E_.wvu.PrintArea" localSheetId="49" hidden="1">'45'!$A$5:$AJ$59</definedName>
    <definedName name="Z_1856D417_FC53_4AA3_9547_7F8A3F51866E_.wvu.PrintArea" localSheetId="50" hidden="1">'46'!$A$5:$AJ$59</definedName>
    <definedName name="Z_1856D417_FC53_4AA3_9547_7F8A3F51866E_.wvu.PrintArea" localSheetId="51" hidden="1">'47'!$A$5:$AJ$59</definedName>
    <definedName name="Z_1856D417_FC53_4AA3_9547_7F8A3F51866E_.wvu.PrintArea" localSheetId="52" hidden="1">'48'!$A$5:$AJ$59</definedName>
    <definedName name="Z_1856D417_FC53_4AA3_9547_7F8A3F51866E_.wvu.PrintArea" localSheetId="53" hidden="1">'49'!$A$5:$AJ$59</definedName>
    <definedName name="Z_1856D417_FC53_4AA3_9547_7F8A3F51866E_.wvu.PrintArea" localSheetId="9" hidden="1">'5'!$A$5:$AJ$59</definedName>
    <definedName name="Z_1856D417_FC53_4AA3_9547_7F8A3F51866E_.wvu.PrintArea" localSheetId="54" hidden="1">'50'!$A$5:$AJ$59</definedName>
    <definedName name="Z_1856D417_FC53_4AA3_9547_7F8A3F51866E_.wvu.PrintArea" localSheetId="10" hidden="1">'6'!$A$5:$AJ$59</definedName>
    <definedName name="Z_1856D417_FC53_4AA3_9547_7F8A3F51866E_.wvu.PrintArea" localSheetId="11" hidden="1">'7'!$A$5:$AJ$59</definedName>
    <definedName name="Z_1856D417_FC53_4AA3_9547_7F8A3F51866E_.wvu.PrintArea" localSheetId="12" hidden="1">'8'!$A$5:$AJ$59</definedName>
    <definedName name="Z_1856D417_FC53_4AA3_9547_7F8A3F51866E_.wvu.PrintArea" localSheetId="13" hidden="1">'9'!$A$5:$AJ$59</definedName>
    <definedName name="Z_1856D417_FC53_4AA3_9547_7F8A3F51866E_.wvu.PrintArea" localSheetId="3" hidden="1">Main!$A$5:$AI$105</definedName>
  </definedNames>
  <calcPr calcId="191029"/>
  <customWorkbookViews>
    <customWorkbookView name="hwye76f - Personal View" guid="{1856D417-FC53-4AA3-9547-7F8A3F51866E}" mergeInterval="0" personalView="1" maximized="1" windowWidth="815" windowHeight="52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1" i="2" l="1"/>
  <c r="F21" i="2"/>
  <c r="AB11" i="99" l="1"/>
  <c r="AD10" i="99"/>
  <c r="AB11" i="98"/>
  <c r="AD10" i="98"/>
  <c r="AB11" i="97"/>
  <c r="AD10" i="97"/>
  <c r="AB11" i="96"/>
  <c r="AD10" i="96"/>
  <c r="AB11" i="95"/>
  <c r="AD10" i="95"/>
  <c r="AB11" i="94"/>
  <c r="AD10" i="94"/>
  <c r="AB11" i="93"/>
  <c r="AD10" i="93"/>
  <c r="AB11" i="92"/>
  <c r="AD10" i="92"/>
  <c r="AB11" i="91"/>
  <c r="AD10" i="91"/>
  <c r="AB11" i="90"/>
  <c r="AD10" i="90"/>
  <c r="AB11" i="89"/>
  <c r="AD10" i="89"/>
  <c r="AB11" i="88"/>
  <c r="AD10" i="88"/>
  <c r="AB11" i="87"/>
  <c r="AD10" i="87"/>
  <c r="AB11" i="86"/>
  <c r="AD10" i="86"/>
  <c r="AB11" i="85"/>
  <c r="AD10" i="85"/>
  <c r="AB11" i="84"/>
  <c r="AD10" i="84"/>
  <c r="AB11" i="83"/>
  <c r="AD10" i="83"/>
  <c r="AB11" i="82"/>
  <c r="AD10" i="82"/>
  <c r="AB11" i="81"/>
  <c r="AD10" i="81"/>
  <c r="AB11" i="80"/>
  <c r="AD10" i="80"/>
  <c r="AB11" i="79"/>
  <c r="AD10" i="79"/>
  <c r="AB11" i="78"/>
  <c r="AD10" i="78"/>
  <c r="AB11" i="77"/>
  <c r="AD10" i="77"/>
  <c r="AB11" i="76"/>
  <c r="AD10" i="76"/>
  <c r="AB11" i="75"/>
  <c r="AD10" i="75"/>
  <c r="AB11" i="74"/>
  <c r="AD10" i="74"/>
  <c r="AB11" i="73"/>
  <c r="AD10" i="73"/>
  <c r="AB11" i="72"/>
  <c r="AD10" i="72"/>
  <c r="AB11" i="71"/>
  <c r="AD10" i="71"/>
  <c r="AB11" i="70"/>
  <c r="AD10" i="70"/>
  <c r="AB11" i="69"/>
  <c r="AD10" i="69"/>
  <c r="AB11" i="68"/>
  <c r="AD10" i="68"/>
  <c r="AB11" i="67"/>
  <c r="AD10" i="67"/>
  <c r="AB11" i="66"/>
  <c r="AD10" i="66"/>
  <c r="AB11" i="65"/>
  <c r="AD10" i="65"/>
  <c r="AB11" i="64"/>
  <c r="AD10" i="64"/>
  <c r="AB11" i="63"/>
  <c r="AD10" i="63"/>
  <c r="AB11" i="62"/>
  <c r="AD10" i="62"/>
  <c r="AB11" i="61"/>
  <c r="AD10" i="61"/>
  <c r="AB11" i="60"/>
  <c r="AD10" i="60"/>
  <c r="AB11" i="59"/>
  <c r="AD10" i="59"/>
  <c r="AB11" i="58"/>
  <c r="AD10" i="58"/>
  <c r="AB11" i="9"/>
  <c r="AD10" i="9"/>
  <c r="AB11" i="8"/>
  <c r="AD10" i="8"/>
  <c r="AB11" i="7"/>
  <c r="AD10" i="7"/>
  <c r="AB11" i="6"/>
  <c r="AB11" i="5"/>
  <c r="AB11" i="4"/>
  <c r="AB11" i="3"/>
  <c r="AB11" i="2" l="1"/>
  <c r="AD10" i="6" l="1"/>
  <c r="AD10" i="5"/>
  <c r="AD10" i="4"/>
  <c r="R6" i="99"/>
  <c r="B5" i="99"/>
  <c r="R6" i="98"/>
  <c r="B5" i="98"/>
  <c r="R6" i="97"/>
  <c r="B5" i="97"/>
  <c r="R6" i="96"/>
  <c r="B5" i="96"/>
  <c r="R6" i="95"/>
  <c r="B5" i="95"/>
  <c r="R6" i="94"/>
  <c r="B5" i="94"/>
  <c r="R6" i="93"/>
  <c r="B5" i="93"/>
  <c r="R6" i="92"/>
  <c r="B5" i="92"/>
  <c r="R6" i="91"/>
  <c r="B5" i="91"/>
  <c r="R6" i="90"/>
  <c r="B5" i="90"/>
  <c r="R6" i="89"/>
  <c r="B5" i="89"/>
  <c r="R6" i="88"/>
  <c r="B5" i="88"/>
  <c r="R6" i="87"/>
  <c r="B5" i="87"/>
  <c r="R6" i="86"/>
  <c r="B5" i="86"/>
  <c r="R6" i="85"/>
  <c r="B5" i="85"/>
  <c r="R6" i="84"/>
  <c r="B5" i="84"/>
  <c r="R6" i="83"/>
  <c r="B5" i="83"/>
  <c r="R6" i="82"/>
  <c r="B5" i="82"/>
  <c r="R6" i="81"/>
  <c r="B5" i="81"/>
  <c r="R6" i="80"/>
  <c r="B5" i="80"/>
  <c r="R6" i="79"/>
  <c r="B5" i="79"/>
  <c r="R6" i="78"/>
  <c r="B5" i="78"/>
  <c r="R6" i="77"/>
  <c r="B5" i="77"/>
  <c r="R6" i="76"/>
  <c r="B5" i="76"/>
  <c r="R6" i="75"/>
  <c r="B5" i="75"/>
  <c r="R6" i="74"/>
  <c r="B5" i="74"/>
  <c r="R6" i="73"/>
  <c r="B5" i="73"/>
  <c r="R6" i="72"/>
  <c r="B5" i="72"/>
  <c r="R6" i="71"/>
  <c r="B5" i="71"/>
  <c r="R6" i="70"/>
  <c r="B5" i="70"/>
  <c r="R6" i="69"/>
  <c r="B5" i="69"/>
  <c r="R6" i="68"/>
  <c r="B5" i="68"/>
  <c r="R6" i="67"/>
  <c r="B5" i="67"/>
  <c r="R6" i="66"/>
  <c r="B5" i="66"/>
  <c r="R6" i="65"/>
  <c r="B5" i="65"/>
  <c r="R6" i="64"/>
  <c r="B5" i="64"/>
  <c r="R6" i="63"/>
  <c r="B5" i="63"/>
  <c r="R6" i="62"/>
  <c r="B5" i="62"/>
  <c r="R6" i="61"/>
  <c r="B5" i="61"/>
  <c r="R6" i="60"/>
  <c r="B5" i="60"/>
  <c r="R6" i="59"/>
  <c r="B5" i="59"/>
  <c r="R6" i="58"/>
  <c r="B5" i="58"/>
  <c r="R6" i="9"/>
  <c r="B5" i="9"/>
  <c r="R6" i="8"/>
  <c r="B5" i="8"/>
  <c r="R6" i="7"/>
  <c r="B5" i="7"/>
  <c r="R6" i="6"/>
  <c r="B5" i="6"/>
  <c r="R6" i="5"/>
  <c r="B5" i="5"/>
  <c r="R6" i="4"/>
  <c r="B5" i="4"/>
  <c r="R6" i="3"/>
  <c r="B5" i="3"/>
  <c r="AD10" i="3"/>
  <c r="AD10" i="2" l="1"/>
  <c r="B5" i="2" l="1"/>
  <c r="H25" i="85" l="1"/>
  <c r="F50" i="92" l="1"/>
  <c r="F50" i="84"/>
  <c r="F50" i="76"/>
  <c r="F50" i="68"/>
  <c r="F50" i="60"/>
  <c r="F51" i="4"/>
  <c r="H25" i="84" l="1"/>
  <c r="H23" i="84"/>
  <c r="H25" i="86" l="1"/>
  <c r="W28" i="99" l="1"/>
  <c r="W28" i="98"/>
  <c r="W28" i="97"/>
  <c r="W28" i="96"/>
  <c r="W28" i="95"/>
  <c r="W28" i="94"/>
  <c r="W28" i="93"/>
  <c r="W28" i="92"/>
  <c r="W28" i="91"/>
  <c r="W28" i="90"/>
  <c r="W28" i="89"/>
  <c r="W28" i="88"/>
  <c r="W28" i="87"/>
  <c r="W28" i="86"/>
  <c r="W28" i="85"/>
  <c r="W28" i="84"/>
  <c r="W28" i="83"/>
  <c r="W28" i="82"/>
  <c r="W28" i="81"/>
  <c r="W28" i="80"/>
  <c r="W28" i="79"/>
  <c r="W28" i="78"/>
  <c r="W28" i="77"/>
  <c r="W28" i="76"/>
  <c r="W28" i="75"/>
  <c r="W28" i="74"/>
  <c r="W28" i="73"/>
  <c r="W28" i="72"/>
  <c r="W28" i="71"/>
  <c r="W28" i="70"/>
  <c r="W28" i="69"/>
  <c r="W28" i="68"/>
  <c r="W28" i="67"/>
  <c r="W28" i="66"/>
  <c r="W28" i="65"/>
  <c r="W28" i="64"/>
  <c r="W28" i="63"/>
  <c r="W28" i="62"/>
  <c r="W28" i="61"/>
  <c r="W28" i="60"/>
  <c r="W28" i="59"/>
  <c r="W28" i="58"/>
  <c r="W28" i="9"/>
  <c r="W28" i="8"/>
  <c r="W28" i="7"/>
  <c r="W28" i="6"/>
  <c r="W28" i="5"/>
  <c r="W28" i="4"/>
  <c r="W28" i="3"/>
  <c r="W28" i="2"/>
  <c r="AC27" i="99" l="1"/>
  <c r="AB5" i="99" s="1"/>
  <c r="H25" i="99"/>
  <c r="H23" i="99"/>
  <c r="AE21" i="99"/>
  <c r="S21" i="99"/>
  <c r="K21" i="99"/>
  <c r="F21" i="99"/>
  <c r="AC27" i="98"/>
  <c r="AB5" i="98" s="1"/>
  <c r="H25" i="98"/>
  <c r="H23" i="98"/>
  <c r="AE21" i="98"/>
  <c r="S21" i="98"/>
  <c r="K21" i="98"/>
  <c r="F21" i="98"/>
  <c r="AC27" i="97"/>
  <c r="AB5" i="97" s="1"/>
  <c r="H25" i="97"/>
  <c r="H23" i="97"/>
  <c r="AE21" i="97"/>
  <c r="S21" i="97"/>
  <c r="K21" i="97"/>
  <c r="F21" i="97"/>
  <c r="AC27" i="96"/>
  <c r="AB5" i="96" s="1"/>
  <c r="H25" i="96"/>
  <c r="H23" i="96"/>
  <c r="AE21" i="96"/>
  <c r="S21" i="96"/>
  <c r="K21" i="96"/>
  <c r="F21" i="96"/>
  <c r="AC27" i="95"/>
  <c r="AB5" i="95" s="1"/>
  <c r="H25" i="95"/>
  <c r="H23" i="95"/>
  <c r="AE21" i="95"/>
  <c r="S21" i="95"/>
  <c r="K21" i="95"/>
  <c r="F21" i="95"/>
  <c r="AC27" i="94"/>
  <c r="AB5" i="94" s="1"/>
  <c r="H25" i="94"/>
  <c r="H23" i="94"/>
  <c r="AE21" i="94"/>
  <c r="S21" i="94"/>
  <c r="K21" i="94"/>
  <c r="F21" i="94"/>
  <c r="AC27" i="93"/>
  <c r="AB5" i="93" s="1"/>
  <c r="H25" i="93"/>
  <c r="H23" i="93"/>
  <c r="AE21" i="93"/>
  <c r="S21" i="93"/>
  <c r="K21" i="93"/>
  <c r="F21" i="93"/>
  <c r="AC27" i="92"/>
  <c r="AB5" i="92" s="1"/>
  <c r="H25" i="92"/>
  <c r="H23" i="92"/>
  <c r="AE21" i="92"/>
  <c r="S21" i="92"/>
  <c r="K21" i="92"/>
  <c r="F21" i="92"/>
  <c r="AC27" i="91"/>
  <c r="AB5" i="91" s="1"/>
  <c r="H25" i="91"/>
  <c r="H23" i="91"/>
  <c r="AE21" i="91"/>
  <c r="S21" i="91"/>
  <c r="K21" i="91"/>
  <c r="F21" i="91"/>
  <c r="AC27" i="90"/>
  <c r="AB5" i="90" s="1"/>
  <c r="H25" i="90"/>
  <c r="H23" i="90"/>
  <c r="AE21" i="90"/>
  <c r="S21" i="90"/>
  <c r="K21" i="90"/>
  <c r="F21" i="90"/>
  <c r="AC27" i="89"/>
  <c r="AB5" i="89" s="1"/>
  <c r="H25" i="89"/>
  <c r="H23" i="89"/>
  <c r="AE21" i="89"/>
  <c r="S21" i="89"/>
  <c r="K21" i="89"/>
  <c r="F21" i="89"/>
  <c r="AC27" i="88"/>
  <c r="AB5" i="88" s="1"/>
  <c r="H25" i="88"/>
  <c r="H23" i="88"/>
  <c r="AE21" i="88"/>
  <c r="S21" i="88"/>
  <c r="K21" i="88"/>
  <c r="F21" i="88"/>
  <c r="AC27" i="87"/>
  <c r="AB5" i="87" s="1"/>
  <c r="H25" i="87"/>
  <c r="H23" i="87"/>
  <c r="AE21" i="87"/>
  <c r="S21" i="87"/>
  <c r="K21" i="87"/>
  <c r="F21" i="87"/>
  <c r="AC27" i="86"/>
  <c r="AB5" i="86" s="1"/>
  <c r="H23" i="86"/>
  <c r="AE21" i="86"/>
  <c r="S21" i="86"/>
  <c r="K21" i="86"/>
  <c r="F21" i="86"/>
  <c r="AC27" i="85"/>
  <c r="AB5" i="85" s="1"/>
  <c r="H23" i="85"/>
  <c r="AE21" i="85"/>
  <c r="S21" i="85"/>
  <c r="K21" i="85"/>
  <c r="F21" i="85"/>
  <c r="AC27" i="84"/>
  <c r="AB5" i="84" s="1"/>
  <c r="AE21" i="84"/>
  <c r="S21" i="84"/>
  <c r="K21" i="84"/>
  <c r="F21" i="84"/>
  <c r="AC27" i="83"/>
  <c r="AB5" i="83" s="1"/>
  <c r="H25" i="83"/>
  <c r="H23" i="83"/>
  <c r="AE21" i="83"/>
  <c r="S21" i="83"/>
  <c r="K21" i="83"/>
  <c r="F21" i="83"/>
  <c r="AC27" i="82"/>
  <c r="AB5" i="82" s="1"/>
  <c r="H25" i="82"/>
  <c r="H23" i="82"/>
  <c r="AE21" i="82"/>
  <c r="S21" i="82"/>
  <c r="K21" i="82"/>
  <c r="F21" i="82"/>
  <c r="AC27" i="81"/>
  <c r="AB5" i="81" s="1"/>
  <c r="H25" i="81"/>
  <c r="H23" i="81"/>
  <c r="AE21" i="81"/>
  <c r="S21" i="81"/>
  <c r="K21" i="81"/>
  <c r="F21" i="81"/>
  <c r="AC27" i="80"/>
  <c r="AB5" i="80" s="1"/>
  <c r="H25" i="80"/>
  <c r="H23" i="80"/>
  <c r="AE21" i="80"/>
  <c r="S21" i="80"/>
  <c r="K21" i="80"/>
  <c r="F21" i="80"/>
  <c r="AC27" i="79"/>
  <c r="AB5" i="79" s="1"/>
  <c r="H25" i="79"/>
  <c r="H23" i="79"/>
  <c r="AE21" i="79"/>
  <c r="S21" i="79"/>
  <c r="K21" i="79"/>
  <c r="F21" i="79"/>
  <c r="AC27" i="78"/>
  <c r="AB5" i="78" s="1"/>
  <c r="H25" i="78"/>
  <c r="H23" i="78"/>
  <c r="AE21" i="78"/>
  <c r="S21" i="78"/>
  <c r="K21" i="78"/>
  <c r="F21" i="78"/>
  <c r="AC27" i="77"/>
  <c r="AB5" i="77" s="1"/>
  <c r="H25" i="77"/>
  <c r="H23" i="77"/>
  <c r="AE21" i="77"/>
  <c r="S21" i="77"/>
  <c r="K21" i="77"/>
  <c r="F21" i="77"/>
  <c r="AC27" i="76"/>
  <c r="AB5" i="76" s="1"/>
  <c r="H25" i="76"/>
  <c r="H23" i="76"/>
  <c r="AE21" i="76"/>
  <c r="S21" i="76"/>
  <c r="K21" i="76"/>
  <c r="F21" i="76"/>
  <c r="AC27" i="75"/>
  <c r="AB5" i="75" s="1"/>
  <c r="H25" i="75"/>
  <c r="H23" i="75"/>
  <c r="AE21" i="75"/>
  <c r="S21" i="75"/>
  <c r="K21" i="75"/>
  <c r="F21" i="75"/>
  <c r="AC27" i="74"/>
  <c r="AB5" i="74" s="1"/>
  <c r="H25" i="74"/>
  <c r="H23" i="74"/>
  <c r="AE21" i="74"/>
  <c r="S21" i="74"/>
  <c r="K21" i="74"/>
  <c r="F21" i="74"/>
  <c r="AC27" i="73"/>
  <c r="AB5" i="73" s="1"/>
  <c r="H25" i="73"/>
  <c r="H23" i="73"/>
  <c r="AE21" i="73"/>
  <c r="S21" i="73"/>
  <c r="K21" i="73"/>
  <c r="F21" i="73"/>
  <c r="AC27" i="72"/>
  <c r="AB5" i="72" s="1"/>
  <c r="H25" i="72"/>
  <c r="H23" i="72"/>
  <c r="AE21" i="72"/>
  <c r="S21" i="72"/>
  <c r="K21" i="72"/>
  <c r="F21" i="72"/>
  <c r="AC27" i="71"/>
  <c r="AB5" i="71" s="1"/>
  <c r="H25" i="71"/>
  <c r="H23" i="71"/>
  <c r="AE21" i="71"/>
  <c r="S21" i="71"/>
  <c r="K21" i="71"/>
  <c r="F21" i="71"/>
  <c r="AC27" i="70"/>
  <c r="AB5" i="70" s="1"/>
  <c r="H25" i="70"/>
  <c r="H23" i="70"/>
  <c r="AE21" i="70"/>
  <c r="S21" i="70"/>
  <c r="K21" i="70"/>
  <c r="F21" i="70"/>
  <c r="AC27" i="69"/>
  <c r="AB5" i="69" s="1"/>
  <c r="H25" i="69"/>
  <c r="H23" i="69"/>
  <c r="AE21" i="69"/>
  <c r="S21" i="69"/>
  <c r="K21" i="69"/>
  <c r="F21" i="69"/>
  <c r="AC27" i="68"/>
  <c r="AB5" i="68" s="1"/>
  <c r="H25" i="68"/>
  <c r="H23" i="68"/>
  <c r="AE21" i="68"/>
  <c r="S21" i="68"/>
  <c r="K21" i="68"/>
  <c r="F21" i="68"/>
  <c r="AC27" i="67"/>
  <c r="AB5" i="67" s="1"/>
  <c r="H25" i="67"/>
  <c r="H23" i="67"/>
  <c r="AE21" i="67"/>
  <c r="S21" i="67"/>
  <c r="K21" i="67"/>
  <c r="F21" i="67"/>
  <c r="AC27" i="66"/>
  <c r="AB5" i="66" s="1"/>
  <c r="H25" i="66"/>
  <c r="H23" i="66"/>
  <c r="AE21" i="66"/>
  <c r="S21" i="66"/>
  <c r="K21" i="66"/>
  <c r="F21" i="66"/>
  <c r="AC27" i="65"/>
  <c r="AB5" i="65" s="1"/>
  <c r="H25" i="65"/>
  <c r="H23" i="65"/>
  <c r="AE21" i="65"/>
  <c r="S21" i="65"/>
  <c r="K21" i="65"/>
  <c r="F21" i="65"/>
  <c r="AC27" i="64"/>
  <c r="AB5" i="64" s="1"/>
  <c r="H25" i="64"/>
  <c r="H23" i="64"/>
  <c r="AE21" i="64"/>
  <c r="S21" i="64"/>
  <c r="K21" i="64"/>
  <c r="F21" i="64"/>
  <c r="AC27" i="63"/>
  <c r="AB5" i="63" s="1"/>
  <c r="H25" i="63"/>
  <c r="H23" i="63"/>
  <c r="AE21" i="63"/>
  <c r="S21" i="63"/>
  <c r="K21" i="63"/>
  <c r="F21" i="63"/>
  <c r="AC27" i="62"/>
  <c r="AB5" i="62" s="1"/>
  <c r="H25" i="62"/>
  <c r="H23" i="62"/>
  <c r="AE21" i="62"/>
  <c r="S21" i="62"/>
  <c r="K21" i="62"/>
  <c r="F21" i="62"/>
  <c r="AC27" i="61"/>
  <c r="AB5" i="61" s="1"/>
  <c r="H25" i="61"/>
  <c r="H23" i="61"/>
  <c r="AE21" i="61"/>
  <c r="S21" i="61"/>
  <c r="K21" i="61"/>
  <c r="F21" i="61"/>
  <c r="AC27" i="60"/>
  <c r="AB5" i="60" s="1"/>
  <c r="H25" i="60"/>
  <c r="H23" i="60"/>
  <c r="AE21" i="60"/>
  <c r="S21" i="60"/>
  <c r="K21" i="60"/>
  <c r="F21" i="60"/>
  <c r="AC27" i="59"/>
  <c r="AB5" i="59" s="1"/>
  <c r="H25" i="59"/>
  <c r="H23" i="59"/>
  <c r="AE21" i="59"/>
  <c r="S21" i="59"/>
  <c r="K21" i="59"/>
  <c r="F21" i="59"/>
  <c r="AC27" i="58"/>
  <c r="AB5" i="58" s="1"/>
  <c r="H25" i="58"/>
  <c r="H23" i="58"/>
  <c r="AE21" i="58"/>
  <c r="S21" i="58"/>
  <c r="K21" i="58"/>
  <c r="F21" i="58"/>
  <c r="F50" i="99" l="1"/>
  <c r="U28" i="99"/>
  <c r="S28" i="99"/>
  <c r="N28" i="99"/>
  <c r="Y25" i="99"/>
  <c r="Y24" i="99"/>
  <c r="M19" i="99"/>
  <c r="J14" i="99"/>
  <c r="J13" i="99"/>
  <c r="J12" i="99"/>
  <c r="J11" i="99"/>
  <c r="J10" i="99"/>
  <c r="AB9" i="99"/>
  <c r="J9" i="99"/>
  <c r="AB8" i="99"/>
  <c r="J8" i="99"/>
  <c r="F50" i="98"/>
  <c r="U28" i="98"/>
  <c r="S28" i="98"/>
  <c r="N28" i="98"/>
  <c r="Y25" i="98"/>
  <c r="Y24" i="98"/>
  <c r="M19" i="98"/>
  <c r="J14" i="98"/>
  <c r="J13" i="98"/>
  <c r="J12" i="98"/>
  <c r="J11" i="98"/>
  <c r="J10" i="98"/>
  <c r="AB9" i="98"/>
  <c r="J9" i="98"/>
  <c r="AB8" i="98"/>
  <c r="J8" i="98"/>
  <c r="F50" i="97"/>
  <c r="U28" i="97"/>
  <c r="S28" i="97"/>
  <c r="N28" i="97"/>
  <c r="Y25" i="97"/>
  <c r="Y24" i="97"/>
  <c r="M19" i="97"/>
  <c r="J14" i="97"/>
  <c r="J13" i="97"/>
  <c r="J12" i="97"/>
  <c r="J11" i="97"/>
  <c r="J10" i="97"/>
  <c r="AB9" i="97"/>
  <c r="J9" i="97"/>
  <c r="AB8" i="97"/>
  <c r="J8" i="97"/>
  <c r="F50" i="96"/>
  <c r="U28" i="96"/>
  <c r="S28" i="96"/>
  <c r="N28" i="96"/>
  <c r="Y25" i="96"/>
  <c r="Y24" i="96"/>
  <c r="M19" i="96"/>
  <c r="J14" i="96"/>
  <c r="J13" i="96"/>
  <c r="J12" i="96"/>
  <c r="J11" i="96"/>
  <c r="J10" i="96"/>
  <c r="AB9" i="96"/>
  <c r="J9" i="96"/>
  <c r="AB8" i="96"/>
  <c r="J8" i="96"/>
  <c r="F50" i="95"/>
  <c r="U28" i="95"/>
  <c r="S28" i="95"/>
  <c r="N28" i="95"/>
  <c r="Y25" i="95"/>
  <c r="Y24" i="95"/>
  <c r="M19" i="95"/>
  <c r="J14" i="95"/>
  <c r="J13" i="95"/>
  <c r="J12" i="95"/>
  <c r="J11" i="95"/>
  <c r="J10" i="95"/>
  <c r="AB9" i="95"/>
  <c r="J9" i="95"/>
  <c r="AB8" i="95"/>
  <c r="J8" i="95"/>
  <c r="F50" i="94"/>
  <c r="U28" i="94"/>
  <c r="S28" i="94"/>
  <c r="N28" i="94"/>
  <c r="Y25" i="94"/>
  <c r="Y24" i="94"/>
  <c r="M19" i="94"/>
  <c r="J14" i="94"/>
  <c r="J13" i="94"/>
  <c r="J12" i="94"/>
  <c r="J11" i="94"/>
  <c r="J10" i="94"/>
  <c r="AB9" i="94"/>
  <c r="J9" i="94"/>
  <c r="AB8" i="94"/>
  <c r="J8" i="94"/>
  <c r="F50" i="93"/>
  <c r="U28" i="93"/>
  <c r="S28" i="93"/>
  <c r="N28" i="93"/>
  <c r="Y25" i="93"/>
  <c r="Y24" i="93"/>
  <c r="M19" i="93"/>
  <c r="J14" i="93"/>
  <c r="J13" i="93"/>
  <c r="J12" i="93"/>
  <c r="J11" i="93"/>
  <c r="J10" i="93"/>
  <c r="AB9" i="93"/>
  <c r="J9" i="93"/>
  <c r="AB8" i="93"/>
  <c r="J8" i="93"/>
  <c r="U28" i="92"/>
  <c r="S28" i="92"/>
  <c r="N28" i="92"/>
  <c r="Y25" i="92"/>
  <c r="Y24" i="92"/>
  <c r="M19" i="92"/>
  <c r="J14" i="92"/>
  <c r="J13" i="92"/>
  <c r="J12" i="92"/>
  <c r="J11" i="92"/>
  <c r="J10" i="92"/>
  <c r="AB9" i="92"/>
  <c r="J9" i="92"/>
  <c r="AB8" i="92"/>
  <c r="J8" i="92"/>
  <c r="F50" i="91"/>
  <c r="U28" i="91"/>
  <c r="S28" i="91"/>
  <c r="N28" i="91"/>
  <c r="Y25" i="91"/>
  <c r="Y24" i="91"/>
  <c r="M19" i="91"/>
  <c r="J14" i="91"/>
  <c r="J13" i="91"/>
  <c r="J12" i="91"/>
  <c r="J11" i="91"/>
  <c r="J10" i="91"/>
  <c r="AB9" i="91"/>
  <c r="J9" i="91"/>
  <c r="AB8" i="91"/>
  <c r="J8" i="91"/>
  <c r="F50" i="90"/>
  <c r="U28" i="90"/>
  <c r="S28" i="90"/>
  <c r="N28" i="90"/>
  <c r="Y25" i="90"/>
  <c r="Y24" i="90"/>
  <c r="M19" i="90"/>
  <c r="J14" i="90"/>
  <c r="J13" i="90"/>
  <c r="J12" i="90"/>
  <c r="J11" i="90"/>
  <c r="J10" i="90"/>
  <c r="AB9" i="90"/>
  <c r="J9" i="90"/>
  <c r="AB8" i="90"/>
  <c r="J8" i="90"/>
  <c r="F50" i="89"/>
  <c r="U28" i="89"/>
  <c r="S28" i="89"/>
  <c r="N28" i="89"/>
  <c r="Y25" i="89"/>
  <c r="Y24" i="89"/>
  <c r="M19" i="89"/>
  <c r="J14" i="89"/>
  <c r="J13" i="89"/>
  <c r="J12" i="89"/>
  <c r="J11" i="89"/>
  <c r="J10" i="89"/>
  <c r="AB9" i="89"/>
  <c r="J9" i="89"/>
  <c r="AB8" i="89"/>
  <c r="J8" i="89"/>
  <c r="F50" i="88"/>
  <c r="U28" i="88"/>
  <c r="S28" i="88"/>
  <c r="N28" i="88"/>
  <c r="Y25" i="88"/>
  <c r="Y24" i="88"/>
  <c r="M19" i="88"/>
  <c r="J14" i="88"/>
  <c r="J13" i="88"/>
  <c r="J12" i="88"/>
  <c r="J11" i="88"/>
  <c r="J10" i="88"/>
  <c r="AB9" i="88"/>
  <c r="J9" i="88"/>
  <c r="AB8" i="88"/>
  <c r="J8" i="88"/>
  <c r="F50" i="87"/>
  <c r="U28" i="87"/>
  <c r="S28" i="87"/>
  <c r="N28" i="87"/>
  <c r="Y25" i="87"/>
  <c r="Y24" i="87"/>
  <c r="M19" i="87"/>
  <c r="J14" i="87"/>
  <c r="J13" i="87"/>
  <c r="J12" i="87"/>
  <c r="J11" i="87"/>
  <c r="J10" i="87"/>
  <c r="AB9" i="87"/>
  <c r="J9" i="87"/>
  <c r="AB8" i="87"/>
  <c r="J8" i="87"/>
  <c r="F50" i="86"/>
  <c r="U28" i="86"/>
  <c r="S28" i="86"/>
  <c r="N28" i="86"/>
  <c r="Y25" i="86"/>
  <c r="Y24" i="86"/>
  <c r="M19" i="86"/>
  <c r="J14" i="86"/>
  <c r="J13" i="86"/>
  <c r="J12" i="86"/>
  <c r="J11" i="86"/>
  <c r="J10" i="86"/>
  <c r="AB9" i="86"/>
  <c r="J9" i="86"/>
  <c r="AB8" i="86"/>
  <c r="J8" i="86"/>
  <c r="F50" i="85"/>
  <c r="U28" i="85"/>
  <c r="S28" i="85"/>
  <c r="N28" i="85"/>
  <c r="Y25" i="85"/>
  <c r="Y24" i="85"/>
  <c r="M19" i="85"/>
  <c r="J14" i="85"/>
  <c r="J13" i="85"/>
  <c r="J12" i="85"/>
  <c r="J11" i="85"/>
  <c r="J10" i="85"/>
  <c r="AB9" i="85"/>
  <c r="J9" i="85"/>
  <c r="AB8" i="85"/>
  <c r="J8" i="85"/>
  <c r="U28" i="84"/>
  <c r="S28" i="84"/>
  <c r="N28" i="84"/>
  <c r="Y25" i="84"/>
  <c r="Y24" i="84"/>
  <c r="M19" i="84"/>
  <c r="J14" i="84"/>
  <c r="J13" i="84"/>
  <c r="J12" i="84"/>
  <c r="J11" i="84"/>
  <c r="J10" i="84"/>
  <c r="AB9" i="84"/>
  <c r="J9" i="84"/>
  <c r="AB8" i="84"/>
  <c r="J8" i="84"/>
  <c r="F50" i="83"/>
  <c r="U28" i="83"/>
  <c r="S28" i="83"/>
  <c r="N28" i="83"/>
  <c r="Y25" i="83"/>
  <c r="Y24" i="83"/>
  <c r="M19" i="83"/>
  <c r="J14" i="83"/>
  <c r="J13" i="83"/>
  <c r="J12" i="83"/>
  <c r="J11" i="83"/>
  <c r="J10" i="83"/>
  <c r="AB9" i="83"/>
  <c r="J9" i="83"/>
  <c r="AB8" i="83"/>
  <c r="J8" i="83"/>
  <c r="F50" i="82"/>
  <c r="U28" i="82"/>
  <c r="S28" i="82"/>
  <c r="N28" i="82"/>
  <c r="Y25" i="82"/>
  <c r="Y24" i="82"/>
  <c r="M19" i="82"/>
  <c r="J14" i="82"/>
  <c r="J13" i="82"/>
  <c r="J12" i="82"/>
  <c r="J11" i="82"/>
  <c r="J10" i="82"/>
  <c r="AB9" i="82"/>
  <c r="J9" i="82"/>
  <c r="AB8" i="82"/>
  <c r="J8" i="82"/>
  <c r="F50" i="81"/>
  <c r="U28" i="81"/>
  <c r="S28" i="81"/>
  <c r="N28" i="81"/>
  <c r="Y25" i="81"/>
  <c r="Y24" i="81"/>
  <c r="M19" i="81"/>
  <c r="J14" i="81"/>
  <c r="J13" i="81"/>
  <c r="J12" i="81"/>
  <c r="J11" i="81"/>
  <c r="J10" i="81"/>
  <c r="AB9" i="81"/>
  <c r="J9" i="81"/>
  <c r="AB8" i="81"/>
  <c r="J8" i="81"/>
  <c r="F50" i="80"/>
  <c r="U28" i="80"/>
  <c r="S28" i="80"/>
  <c r="N28" i="80"/>
  <c r="Y25" i="80"/>
  <c r="Y24" i="80"/>
  <c r="M19" i="80"/>
  <c r="J14" i="80"/>
  <c r="J13" i="80"/>
  <c r="J12" i="80"/>
  <c r="J11" i="80"/>
  <c r="J10" i="80"/>
  <c r="AB9" i="80"/>
  <c r="J9" i="80"/>
  <c r="AB8" i="80"/>
  <c r="J8" i="80"/>
  <c r="F50" i="79"/>
  <c r="U28" i="79"/>
  <c r="S28" i="79"/>
  <c r="N28" i="79"/>
  <c r="Y25" i="79"/>
  <c r="Y24" i="79"/>
  <c r="M19" i="79"/>
  <c r="J14" i="79"/>
  <c r="J13" i="79"/>
  <c r="J12" i="79"/>
  <c r="J11" i="79"/>
  <c r="J10" i="79"/>
  <c r="AB9" i="79"/>
  <c r="J9" i="79"/>
  <c r="AB8" i="79"/>
  <c r="J8" i="79"/>
  <c r="F50" i="78"/>
  <c r="U28" i="78"/>
  <c r="S28" i="78"/>
  <c r="N28" i="78"/>
  <c r="Y25" i="78"/>
  <c r="Y24" i="78"/>
  <c r="M19" i="78"/>
  <c r="J14" i="78"/>
  <c r="J13" i="78"/>
  <c r="J12" i="78"/>
  <c r="J11" i="78"/>
  <c r="J10" i="78"/>
  <c r="AB9" i="78"/>
  <c r="J9" i="78"/>
  <c r="AB8" i="78"/>
  <c r="J8" i="78"/>
  <c r="F50" i="77"/>
  <c r="U28" i="77"/>
  <c r="S28" i="77"/>
  <c r="N28" i="77"/>
  <c r="Y25" i="77"/>
  <c r="Y24" i="77"/>
  <c r="M19" i="77"/>
  <c r="J14" i="77"/>
  <c r="J13" i="77"/>
  <c r="J12" i="77"/>
  <c r="J11" i="77"/>
  <c r="J10" i="77"/>
  <c r="AB9" i="77"/>
  <c r="J9" i="77"/>
  <c r="AB8" i="77"/>
  <c r="J8" i="77"/>
  <c r="U28" i="76"/>
  <c r="S28" i="76"/>
  <c r="N28" i="76"/>
  <c r="Y25" i="76"/>
  <c r="Y24" i="76"/>
  <c r="M19" i="76"/>
  <c r="J14" i="76"/>
  <c r="J13" i="76"/>
  <c r="J12" i="76"/>
  <c r="J11" i="76"/>
  <c r="J10" i="76"/>
  <c r="AB9" i="76"/>
  <c r="J9" i="76"/>
  <c r="AB8" i="76"/>
  <c r="J8" i="76"/>
  <c r="F50" i="75"/>
  <c r="U28" i="75"/>
  <c r="S28" i="75"/>
  <c r="N28" i="75"/>
  <c r="Y25" i="75"/>
  <c r="Y24" i="75"/>
  <c r="M19" i="75"/>
  <c r="J14" i="75"/>
  <c r="J13" i="75"/>
  <c r="J12" i="75"/>
  <c r="J11" i="75"/>
  <c r="J10" i="75"/>
  <c r="AB9" i="75"/>
  <c r="J9" i="75"/>
  <c r="AB8" i="75"/>
  <c r="J8" i="75"/>
  <c r="F50" i="74"/>
  <c r="U28" i="74"/>
  <c r="S28" i="74"/>
  <c r="N28" i="74"/>
  <c r="Y25" i="74"/>
  <c r="Y24" i="74"/>
  <c r="M19" i="74"/>
  <c r="J14" i="74"/>
  <c r="J13" i="74"/>
  <c r="J12" i="74"/>
  <c r="J11" i="74"/>
  <c r="J10" i="74"/>
  <c r="AB9" i="74"/>
  <c r="J9" i="74"/>
  <c r="AB8" i="74"/>
  <c r="J8" i="74"/>
  <c r="F50" i="73"/>
  <c r="U28" i="73"/>
  <c r="S28" i="73"/>
  <c r="N28" i="73"/>
  <c r="Y25" i="73"/>
  <c r="Y24" i="73"/>
  <c r="M19" i="73"/>
  <c r="J14" i="73"/>
  <c r="J13" i="73"/>
  <c r="J12" i="73"/>
  <c r="J11" i="73"/>
  <c r="J10" i="73"/>
  <c r="AB9" i="73"/>
  <c r="J9" i="73"/>
  <c r="AB8" i="73"/>
  <c r="J8" i="73"/>
  <c r="F50" i="72"/>
  <c r="U28" i="72"/>
  <c r="S28" i="72"/>
  <c r="N28" i="72"/>
  <c r="Y25" i="72"/>
  <c r="Y24" i="72"/>
  <c r="M19" i="72"/>
  <c r="J14" i="72"/>
  <c r="J13" i="72"/>
  <c r="J12" i="72"/>
  <c r="J11" i="72"/>
  <c r="J10" i="72"/>
  <c r="AB9" i="72"/>
  <c r="J9" i="72"/>
  <c r="AB8" i="72"/>
  <c r="J8" i="72"/>
  <c r="F50" i="71"/>
  <c r="U28" i="71"/>
  <c r="S28" i="71"/>
  <c r="N28" i="71"/>
  <c r="Y25" i="71"/>
  <c r="Y24" i="71"/>
  <c r="M19" i="71"/>
  <c r="J14" i="71"/>
  <c r="J13" i="71"/>
  <c r="J12" i="71"/>
  <c r="J11" i="71"/>
  <c r="J10" i="71"/>
  <c r="AB9" i="71"/>
  <c r="J9" i="71"/>
  <c r="AB8" i="71"/>
  <c r="J8" i="71"/>
  <c r="F50" i="70"/>
  <c r="U28" i="70"/>
  <c r="S28" i="70"/>
  <c r="N28" i="70"/>
  <c r="Y25" i="70"/>
  <c r="Y24" i="70"/>
  <c r="M19" i="70"/>
  <c r="J14" i="70"/>
  <c r="J13" i="70"/>
  <c r="J12" i="70"/>
  <c r="J11" i="70"/>
  <c r="J10" i="70"/>
  <c r="AB9" i="70"/>
  <c r="J9" i="70"/>
  <c r="AB8" i="70"/>
  <c r="J8" i="70"/>
  <c r="F50" i="69"/>
  <c r="U28" i="69"/>
  <c r="S28" i="69"/>
  <c r="N28" i="69"/>
  <c r="Y25" i="69"/>
  <c r="Y24" i="69"/>
  <c r="M19" i="69"/>
  <c r="J14" i="69"/>
  <c r="J13" i="69"/>
  <c r="J12" i="69"/>
  <c r="J11" i="69"/>
  <c r="J10" i="69"/>
  <c r="AB9" i="69"/>
  <c r="J9" i="69"/>
  <c r="AB8" i="69"/>
  <c r="J8" i="69"/>
  <c r="U28" i="68"/>
  <c r="S28" i="68"/>
  <c r="N28" i="68"/>
  <c r="Y25" i="68"/>
  <c r="Y24" i="68"/>
  <c r="M19" i="68"/>
  <c r="J14" i="68"/>
  <c r="J13" i="68"/>
  <c r="J12" i="68"/>
  <c r="J11" i="68"/>
  <c r="J10" i="68"/>
  <c r="AB9" i="68"/>
  <c r="J9" i="68"/>
  <c r="AB8" i="68"/>
  <c r="J8" i="68"/>
  <c r="F50" i="67"/>
  <c r="U28" i="67"/>
  <c r="S28" i="67"/>
  <c r="N28" i="67"/>
  <c r="Y25" i="67"/>
  <c r="Y24" i="67"/>
  <c r="M19" i="67"/>
  <c r="J14" i="67"/>
  <c r="J13" i="67"/>
  <c r="J12" i="67"/>
  <c r="J11" i="67"/>
  <c r="J10" i="67"/>
  <c r="AB9" i="67"/>
  <c r="J9" i="67"/>
  <c r="AB8" i="67"/>
  <c r="J8" i="67"/>
  <c r="F50" i="66"/>
  <c r="U28" i="66"/>
  <c r="S28" i="66"/>
  <c r="N28" i="66"/>
  <c r="Y25" i="66"/>
  <c r="Y24" i="66"/>
  <c r="M19" i="66"/>
  <c r="J14" i="66"/>
  <c r="J13" i="66"/>
  <c r="J12" i="66"/>
  <c r="J11" i="66"/>
  <c r="J10" i="66"/>
  <c r="AB9" i="66"/>
  <c r="J9" i="66"/>
  <c r="AB8" i="66"/>
  <c r="J8" i="66"/>
  <c r="F50" i="65"/>
  <c r="U28" i="65"/>
  <c r="S28" i="65"/>
  <c r="N28" i="65"/>
  <c r="Y25" i="65"/>
  <c r="Y24" i="65"/>
  <c r="M19" i="65"/>
  <c r="J14" i="65"/>
  <c r="J13" i="65"/>
  <c r="J12" i="65"/>
  <c r="J11" i="65"/>
  <c r="J10" i="65"/>
  <c r="AB9" i="65"/>
  <c r="J9" i="65"/>
  <c r="AB8" i="65"/>
  <c r="J8" i="65"/>
  <c r="F50" i="64"/>
  <c r="U28" i="64"/>
  <c r="S28" i="64"/>
  <c r="N28" i="64"/>
  <c r="Y25" i="64"/>
  <c r="Y24" i="64"/>
  <c r="M19" i="64"/>
  <c r="J14" i="64"/>
  <c r="J13" i="64"/>
  <c r="J12" i="64"/>
  <c r="J11" i="64"/>
  <c r="J10" i="64"/>
  <c r="AB9" i="64"/>
  <c r="J9" i="64"/>
  <c r="AB8" i="64"/>
  <c r="J8" i="64"/>
  <c r="F50" i="63"/>
  <c r="U28" i="63"/>
  <c r="S28" i="63"/>
  <c r="N28" i="63"/>
  <c r="Y25" i="63"/>
  <c r="Y24" i="63"/>
  <c r="M19" i="63"/>
  <c r="J14" i="63"/>
  <c r="J13" i="63"/>
  <c r="J12" i="63"/>
  <c r="J11" i="63"/>
  <c r="J10" i="63"/>
  <c r="AB9" i="63"/>
  <c r="J9" i="63"/>
  <c r="AB8" i="63"/>
  <c r="J8" i="63"/>
  <c r="F50" i="62"/>
  <c r="U28" i="62"/>
  <c r="S28" i="62"/>
  <c r="N28" i="62"/>
  <c r="Y25" i="62"/>
  <c r="Y24" i="62"/>
  <c r="M19" i="62"/>
  <c r="J14" i="62"/>
  <c r="J13" i="62"/>
  <c r="J12" i="62"/>
  <c r="J11" i="62"/>
  <c r="J10" i="62"/>
  <c r="AB9" i="62"/>
  <c r="J9" i="62"/>
  <c r="AB8" i="62"/>
  <c r="J8" i="62"/>
  <c r="F50" i="61"/>
  <c r="U28" i="61"/>
  <c r="S28" i="61"/>
  <c r="N28" i="61"/>
  <c r="Y25" i="61"/>
  <c r="Y24" i="61"/>
  <c r="M19" i="61"/>
  <c r="J14" i="61"/>
  <c r="J13" i="61"/>
  <c r="J12" i="61"/>
  <c r="J11" i="61"/>
  <c r="J10" i="61"/>
  <c r="AB9" i="61"/>
  <c r="J9" i="61"/>
  <c r="AB8" i="61"/>
  <c r="J8" i="61"/>
  <c r="U28" i="60"/>
  <c r="S28" i="60"/>
  <c r="N28" i="60"/>
  <c r="Y25" i="60"/>
  <c r="Y24" i="60"/>
  <c r="M19" i="60"/>
  <c r="J14" i="60"/>
  <c r="J13" i="60"/>
  <c r="J12" i="60"/>
  <c r="J11" i="60"/>
  <c r="J10" i="60"/>
  <c r="AB9" i="60"/>
  <c r="J9" i="60"/>
  <c r="AB8" i="60"/>
  <c r="J8" i="60"/>
  <c r="F50" i="59"/>
  <c r="U28" i="59"/>
  <c r="S28" i="59"/>
  <c r="N28" i="59"/>
  <c r="Y25" i="59"/>
  <c r="Y24" i="59"/>
  <c r="M19" i="59"/>
  <c r="J14" i="59"/>
  <c r="J13" i="59"/>
  <c r="J12" i="59"/>
  <c r="J11" i="59"/>
  <c r="J10" i="59"/>
  <c r="AB9" i="59"/>
  <c r="J9" i="59"/>
  <c r="AB8" i="59"/>
  <c r="J8" i="59"/>
  <c r="F50" i="58"/>
  <c r="U28" i="58"/>
  <c r="S28" i="58"/>
  <c r="N28" i="58"/>
  <c r="Y25" i="58"/>
  <c r="Y24" i="58"/>
  <c r="M19" i="58"/>
  <c r="J14" i="58"/>
  <c r="J13" i="58"/>
  <c r="J12" i="58"/>
  <c r="J11" i="58"/>
  <c r="J10" i="58"/>
  <c r="AB9" i="58"/>
  <c r="J9" i="58"/>
  <c r="AB8" i="58"/>
  <c r="J8" i="58"/>
  <c r="S28" i="9"/>
  <c r="S28" i="8"/>
  <c r="S28" i="7"/>
  <c r="S28" i="6"/>
  <c r="S28" i="5"/>
  <c r="S28" i="4"/>
  <c r="S28" i="2" l="1"/>
  <c r="AC27" i="4" l="1"/>
  <c r="AB5" i="4" s="1"/>
  <c r="U28" i="9" l="1"/>
  <c r="N28" i="9"/>
  <c r="U28" i="8"/>
  <c r="N28" i="8"/>
  <c r="U28" i="7"/>
  <c r="N28" i="7"/>
  <c r="U28" i="6"/>
  <c r="N28" i="6"/>
  <c r="U28" i="5"/>
  <c r="N28" i="5"/>
  <c r="U28" i="4"/>
  <c r="N28" i="4"/>
  <c r="U28" i="3"/>
  <c r="S28" i="3"/>
  <c r="N28" i="3"/>
  <c r="J9" i="9" l="1"/>
  <c r="J9" i="8"/>
  <c r="J9" i="7"/>
  <c r="J9" i="6"/>
  <c r="J9" i="5"/>
  <c r="J9" i="4"/>
  <c r="J9" i="3"/>
  <c r="K21" i="9"/>
  <c r="K21" i="8"/>
  <c r="K21" i="7"/>
  <c r="K21" i="6"/>
  <c r="K21" i="5"/>
  <c r="K21" i="4"/>
  <c r="K21" i="3"/>
  <c r="M19" i="9" l="1"/>
  <c r="M19" i="8"/>
  <c r="M19" i="7"/>
  <c r="M19" i="6"/>
  <c r="M19" i="5"/>
  <c r="M19" i="4"/>
  <c r="M19" i="3"/>
  <c r="M19" i="2" l="1"/>
  <c r="Y25" i="4" l="1"/>
  <c r="Y24" i="4"/>
  <c r="H25" i="4"/>
  <c r="H23" i="4"/>
  <c r="AE21" i="4" l="1"/>
  <c r="S21" i="4"/>
  <c r="F21" i="4"/>
  <c r="H23" i="2" l="1"/>
  <c r="S21" i="2" l="1"/>
  <c r="R6" i="2"/>
  <c r="Y25" i="2"/>
  <c r="Y24" i="2"/>
  <c r="H25" i="2"/>
  <c r="AC27" i="9"/>
  <c r="AB5" i="9" s="1"/>
  <c r="AC27" i="8"/>
  <c r="AB5" i="8" s="1"/>
  <c r="AC27" i="7"/>
  <c r="AB5" i="7" s="1"/>
  <c r="AC27" i="6"/>
  <c r="AB5" i="6" s="1"/>
  <c r="AC27" i="5"/>
  <c r="AB5" i="5" s="1"/>
  <c r="AB8" i="2"/>
  <c r="J8" i="2"/>
  <c r="U28" i="2"/>
  <c r="N28" i="2"/>
  <c r="H25" i="3"/>
  <c r="F51" i="2"/>
  <c r="AE21" i="6"/>
  <c r="AE21" i="7"/>
  <c r="AE21" i="8"/>
  <c r="AE21" i="9"/>
  <c r="J13" i="3"/>
  <c r="AE21" i="2"/>
  <c r="AE21" i="3"/>
  <c r="AE21" i="5"/>
  <c r="AC27" i="3"/>
  <c r="AB5" i="3" s="1"/>
  <c r="AC27" i="2"/>
  <c r="AB5" i="2" s="1"/>
  <c r="S21" i="9"/>
  <c r="S21" i="8"/>
  <c r="S21" i="7"/>
  <c r="S21" i="6"/>
  <c r="S21" i="5"/>
  <c r="S21" i="3"/>
  <c r="F50" i="9"/>
  <c r="F50" i="8"/>
  <c r="F50" i="7"/>
  <c r="F50" i="6"/>
  <c r="F50" i="5"/>
  <c r="F50" i="3"/>
  <c r="H25" i="9"/>
  <c r="H23" i="9"/>
  <c r="F21" i="9"/>
  <c r="F21" i="8"/>
  <c r="F21" i="7"/>
  <c r="F21" i="6"/>
  <c r="F21" i="5"/>
  <c r="F21" i="3"/>
  <c r="H25" i="8"/>
  <c r="H23" i="8"/>
  <c r="J8" i="8"/>
  <c r="AB8" i="8"/>
  <c r="AB9" i="8"/>
  <c r="J10" i="8"/>
  <c r="J11" i="8"/>
  <c r="J12" i="8"/>
  <c r="J13" i="8"/>
  <c r="J14" i="8"/>
  <c r="Y24" i="8"/>
  <c r="Y25" i="8"/>
  <c r="J8" i="9"/>
  <c r="AB8" i="9"/>
  <c r="AB9" i="9"/>
  <c r="J10" i="9"/>
  <c r="J11" i="9"/>
  <c r="J12" i="9"/>
  <c r="J13" i="9"/>
  <c r="J14" i="9"/>
  <c r="Y24" i="9"/>
  <c r="Y25" i="9"/>
  <c r="H25" i="7"/>
  <c r="H23" i="7"/>
  <c r="H25" i="6"/>
  <c r="H23" i="6"/>
  <c r="J8" i="6"/>
  <c r="AB8" i="6"/>
  <c r="AB9" i="6"/>
  <c r="J10" i="6"/>
  <c r="J11" i="6"/>
  <c r="J12" i="6"/>
  <c r="J13" i="6"/>
  <c r="J14" i="6"/>
  <c r="Y24" i="6"/>
  <c r="Y25" i="6"/>
  <c r="J8" i="7"/>
  <c r="AB8" i="7"/>
  <c r="AB9" i="7"/>
  <c r="J10" i="7"/>
  <c r="J11" i="7"/>
  <c r="J12" i="7"/>
  <c r="J13" i="7"/>
  <c r="J14" i="7"/>
  <c r="Y24" i="7"/>
  <c r="Y25" i="7"/>
  <c r="H25" i="5"/>
  <c r="H23" i="5"/>
  <c r="H23" i="3"/>
  <c r="J8" i="5"/>
  <c r="AB8" i="5"/>
  <c r="AB9" i="5"/>
  <c r="J10" i="5"/>
  <c r="J11" i="5"/>
  <c r="J12" i="5"/>
  <c r="J13" i="5"/>
  <c r="J14" i="5"/>
  <c r="Y24" i="5"/>
  <c r="Y25" i="5"/>
  <c r="J8" i="4"/>
  <c r="AB8" i="4"/>
  <c r="AB9" i="4"/>
  <c r="J10" i="4"/>
  <c r="J11" i="4"/>
  <c r="J12" i="4"/>
  <c r="J13" i="4"/>
  <c r="J14" i="4"/>
  <c r="J8" i="3"/>
  <c r="AB8" i="3"/>
  <c r="AB9" i="3"/>
  <c r="J10" i="3"/>
  <c r="J11" i="3"/>
  <c r="J12" i="3"/>
  <c r="J14" i="3"/>
  <c r="Y24" i="3"/>
  <c r="Y25" i="3"/>
  <c r="AB9" i="2"/>
  <c r="J14" i="2"/>
  <c r="J13" i="2"/>
  <c r="J10" i="2"/>
  <c r="J12" i="2"/>
  <c r="J11" i="2"/>
  <c r="J9" i="2"/>
</calcChain>
</file>

<file path=xl/sharedStrings.xml><?xml version="1.0" encoding="utf-8"?>
<sst xmlns="http://schemas.openxmlformats.org/spreadsheetml/2006/main" count="2524" uniqueCount="170">
  <si>
    <t>OREGON DEPARTMENT OF TRANSPORTATION</t>
  </si>
  <si>
    <t>Person Requesting Work:</t>
  </si>
  <si>
    <t>Date:</t>
  </si>
  <si>
    <t>Phone Number:</t>
  </si>
  <si>
    <t>FAX:</t>
  </si>
  <si>
    <t>E-mail Address:</t>
  </si>
  <si>
    <t>Position Held:</t>
  </si>
  <si>
    <t>Mailing Address:</t>
  </si>
  <si>
    <t>Street:</t>
  </si>
  <si>
    <t xml:space="preserve">  16 hour count (6am-10pm)</t>
  </si>
  <si>
    <t xml:space="preserve">  14 hour count (6am-8pm)</t>
  </si>
  <si>
    <t xml:space="preserve">  24 hour count</t>
  </si>
  <si>
    <t xml:space="preserve"> Other =</t>
  </si>
  <si>
    <t xml:space="preserve"> Number of hours</t>
  </si>
  <si>
    <t>Start</t>
  </si>
  <si>
    <t>End</t>
  </si>
  <si>
    <t>Highway No.</t>
  </si>
  <si>
    <t xml:space="preserve">Route : </t>
  </si>
  <si>
    <t xml:space="preserve">Mile Point : </t>
  </si>
  <si>
    <t>Side Street Name:</t>
  </si>
  <si>
    <t xml:space="preserve">City : </t>
  </si>
  <si>
    <t xml:space="preserve">County : </t>
  </si>
  <si>
    <t>Expenditure Account Information</t>
  </si>
  <si>
    <t>Prefix</t>
  </si>
  <si>
    <t>Sub.</t>
  </si>
  <si>
    <t>Act.</t>
  </si>
  <si>
    <t>Comments:</t>
  </si>
  <si>
    <t>Signature:</t>
  </si>
  <si>
    <t xml:space="preserve">Date: </t>
  </si>
  <si>
    <t>To</t>
  </si>
  <si>
    <t xml:space="preserve">Preferred Day of the Week: </t>
  </si>
  <si>
    <t>Classification (Type of Vehicles)</t>
  </si>
  <si>
    <t>Estimated Due Date for Count Data:</t>
  </si>
  <si>
    <t>Hwy Name</t>
  </si>
  <si>
    <t xml:space="preserve">Street Name: </t>
  </si>
  <si>
    <t>Insert Map Here</t>
  </si>
  <si>
    <t>City-State ZIP:</t>
  </si>
  <si>
    <t>@</t>
  </si>
  <si>
    <t>Route #</t>
  </si>
  <si>
    <t>Hwy</t>
  </si>
  <si>
    <t>Mile Points</t>
  </si>
  <si>
    <t xml:space="preserve">Done </t>
  </si>
  <si>
    <t>Intersection</t>
  </si>
  <si>
    <t>Volume Only</t>
  </si>
  <si>
    <t>Region</t>
  </si>
  <si>
    <t>Traffic</t>
  </si>
  <si>
    <t>COUNT TYPE</t>
  </si>
  <si>
    <t>Blue shaded cells are for maps and drawings</t>
  </si>
  <si>
    <t>Project Plan View Drawing Below</t>
  </si>
  <si>
    <t xml:space="preserve">COUNT DURATION </t>
  </si>
  <si>
    <t>Planning Traffic Count Request Form</t>
  </si>
  <si>
    <t>Pneumatic Tube</t>
  </si>
  <si>
    <t>48 Hour (Pneumatic Tube ONLY)</t>
  </si>
  <si>
    <t>SELECT ONE</t>
  </si>
  <si>
    <t>One Request Form per Count Duration and Count Type Combination</t>
  </si>
  <si>
    <t xml:space="preserve">Count Location/Project Name: </t>
  </si>
  <si>
    <t>Manual (Video)</t>
  </si>
  <si>
    <t>How to fill in the Planner Count Request Form</t>
  </si>
  <si>
    <t>2. Fill in the name and contact information of the Requestor</t>
  </si>
  <si>
    <t>Choose FHWA classes OR Volume Only</t>
  </si>
  <si>
    <t>Choose Straightaway OR Intersection</t>
  </si>
  <si>
    <t>One form is required per combination of Count Duration and Count Type</t>
  </si>
  <si>
    <t>**Paste drawing of project below and by location on additional tabs 1 - 20 for each row if possible**</t>
  </si>
  <si>
    <t>**Paste drawing of project below and by location on additional tabs 21 - 50 for each row if possible**</t>
  </si>
  <si>
    <t xml:space="preserve">Preferred Date of Count: </t>
  </si>
  <si>
    <t>COUNT TIMELINE</t>
  </si>
  <si>
    <t>#</t>
  </si>
  <si>
    <t>This is the count number to keep track of how many counts are in the request. This number directly relates to the numbered tabs.</t>
  </si>
  <si>
    <t>Enter the Highway Number if applicable</t>
  </si>
  <si>
    <t>Enter the Route Number if applicable</t>
  </si>
  <si>
    <t>Enter the milepoint location of the count</t>
  </si>
  <si>
    <t>This information will be provided by the TSM unit</t>
  </si>
  <si>
    <t>Enter the Highway Name if applicable or Street Name</t>
  </si>
  <si>
    <t>Enter the Street Name or Crossing Street of the intersection</t>
  </si>
  <si>
    <t>Examples:</t>
  </si>
  <si>
    <t>COUNT DURATION:</t>
  </si>
  <si>
    <t>COUNT TYPE:</t>
  </si>
  <si>
    <t>Expenditure Account Information:</t>
  </si>
  <si>
    <t xml:space="preserve">Street Name / Crossing </t>
  </si>
  <si>
    <t>Hwy Name / Street Name</t>
  </si>
  <si>
    <t>Street Name / Crossing</t>
  </si>
  <si>
    <t>Select Manual (Video) OR Pneumatic tube</t>
  </si>
  <si>
    <t>Please use this link for maps whenever possible -  http://gis.odot.state.or.us/transgis/</t>
  </si>
  <si>
    <r>
      <t>b.</t>
    </r>
    <r>
      <rPr>
        <sz val="7"/>
        <rFont val="Times New Roman"/>
        <family val="1"/>
      </rPr>
      <t xml:space="preserve">    </t>
    </r>
    <r>
      <rPr>
        <sz val="11"/>
        <rFont val="Arial"/>
        <family val="2"/>
      </rPr>
      <t>Check the box next to “</t>
    </r>
    <r>
      <rPr>
        <i/>
        <sz val="11"/>
        <rFont val="Arial"/>
        <family val="2"/>
      </rPr>
      <t>Annual Average Daily Traffic – State</t>
    </r>
    <r>
      <rPr>
        <sz val="11"/>
        <rFont val="Arial"/>
        <family val="2"/>
      </rPr>
      <t>”</t>
    </r>
  </si>
  <si>
    <r>
      <t>c.</t>
    </r>
    <r>
      <rPr>
        <sz val="7"/>
        <rFont val="Times New Roman"/>
        <family val="1"/>
      </rPr>
      <t xml:space="preserve">    </t>
    </r>
    <r>
      <rPr>
        <sz val="11"/>
        <rFont val="Arial"/>
        <family val="2"/>
      </rPr>
      <t>Check the box next to “</t>
    </r>
    <r>
      <rPr>
        <i/>
        <sz val="11"/>
        <rFont val="Arial"/>
        <family val="2"/>
      </rPr>
      <t>Annual Average Daily Traffic – Non-State</t>
    </r>
    <r>
      <rPr>
        <sz val="11"/>
        <rFont val="Arial"/>
        <family val="2"/>
      </rPr>
      <t>”</t>
    </r>
  </si>
  <si>
    <r>
      <t>d.</t>
    </r>
    <r>
      <rPr>
        <sz val="7"/>
        <rFont val="Times New Roman"/>
        <family val="1"/>
      </rPr>
      <t xml:space="preserve">    </t>
    </r>
    <r>
      <rPr>
        <sz val="11"/>
        <rFont val="Arial"/>
        <family val="2"/>
      </rPr>
      <t xml:space="preserve">Check the box next to </t>
    </r>
    <r>
      <rPr>
        <i/>
        <sz val="11"/>
        <rFont val="Arial"/>
        <family val="2"/>
      </rPr>
      <t>“Traffic Flow”</t>
    </r>
  </si>
  <si>
    <r>
      <t>e.</t>
    </r>
    <r>
      <rPr>
        <sz val="7"/>
        <rFont val="Times New Roman"/>
        <family val="1"/>
      </rPr>
      <t xml:space="preserve">    </t>
    </r>
    <r>
      <rPr>
        <sz val="11"/>
        <rFont val="Arial"/>
        <family val="2"/>
      </rPr>
      <t>Click the “</t>
    </r>
    <r>
      <rPr>
        <i/>
        <sz val="11"/>
        <rFont val="Arial"/>
        <family val="2"/>
      </rPr>
      <t>Apply</t>
    </r>
    <r>
      <rPr>
        <sz val="11"/>
        <rFont val="Arial"/>
        <family val="2"/>
      </rPr>
      <t>” button at the bottom.</t>
    </r>
  </si>
  <si>
    <r>
      <t>f.</t>
    </r>
    <r>
      <rPr>
        <sz val="7"/>
        <rFont val="Times New Roman"/>
        <family val="1"/>
      </rPr>
      <t xml:space="preserve">      </t>
    </r>
    <r>
      <rPr>
        <sz val="11"/>
        <rFont val="Arial"/>
        <family val="2"/>
      </rPr>
      <t>Note: Orange (state) and Green (non-state) dots will appear on the map. The dots are the locations where we have traffic data.</t>
    </r>
  </si>
  <si>
    <r>
      <t>g.</t>
    </r>
    <r>
      <rPr>
        <sz val="7"/>
        <rFont val="Times New Roman"/>
        <family val="1"/>
      </rPr>
      <t xml:space="preserve">    </t>
    </r>
    <r>
      <rPr>
        <sz val="11"/>
        <rFont val="Arial"/>
        <family val="2"/>
      </rPr>
      <t>Note: The roads will appear with colored lines. These lines are roads with volume data you can access.</t>
    </r>
  </si>
  <si>
    <r>
      <t>3.</t>
    </r>
    <r>
      <rPr>
        <sz val="7"/>
        <rFont val="Times New Roman"/>
        <family val="1"/>
      </rPr>
      <t xml:space="preserve">    </t>
    </r>
    <r>
      <rPr>
        <sz val="11"/>
        <rFont val="Arial"/>
        <family val="2"/>
      </rPr>
      <t>Zoom to the location on the map that you are interested in. The dots will resize accordingly as you zoom in.</t>
    </r>
  </si>
  <si>
    <r>
      <t>4.</t>
    </r>
    <r>
      <rPr>
        <sz val="7"/>
        <rFont val="Times New Roman"/>
        <family val="1"/>
      </rPr>
      <t xml:space="preserve">    </t>
    </r>
    <r>
      <rPr>
        <sz val="11"/>
        <rFont val="Arial"/>
        <family val="2"/>
      </rPr>
      <t>At the top of the page, click the blue information dot with the “i”. As long as it shows the gray border, it is active.</t>
    </r>
  </si>
  <si>
    <r>
      <t>5.</t>
    </r>
    <r>
      <rPr>
        <sz val="7"/>
        <rFont val="Times New Roman"/>
        <family val="1"/>
      </rPr>
      <t xml:space="preserve">    </t>
    </r>
    <r>
      <rPr>
        <sz val="11"/>
        <rFont val="Arial"/>
        <family val="2"/>
      </rPr>
      <t>Click on one of the dots or the lines… An information box should open that displays information associated with that dot.</t>
    </r>
  </si>
  <si>
    <r>
      <t>b.</t>
    </r>
    <r>
      <rPr>
        <sz val="7"/>
        <rFont val="Times New Roman"/>
        <family val="1"/>
      </rPr>
      <t xml:space="preserve">    </t>
    </r>
    <r>
      <rPr>
        <sz val="11"/>
        <rFont val="Arial"/>
        <family val="2"/>
      </rPr>
      <t>Check the box next to “</t>
    </r>
    <r>
      <rPr>
        <i/>
        <sz val="11"/>
        <rFont val="Arial"/>
        <family val="2"/>
      </rPr>
      <t>Highway Mile Point – Hundredths</t>
    </r>
    <r>
      <rPr>
        <sz val="11"/>
        <rFont val="Arial"/>
        <family val="2"/>
      </rPr>
      <t>” for State Mile Points</t>
    </r>
  </si>
  <si>
    <r>
      <t>d.</t>
    </r>
    <r>
      <rPr>
        <sz val="7"/>
        <rFont val="Times New Roman"/>
        <family val="1"/>
      </rPr>
      <t xml:space="preserve">    </t>
    </r>
    <r>
      <rPr>
        <sz val="11"/>
        <rFont val="Arial"/>
        <family val="2"/>
      </rPr>
      <t xml:space="preserve">Check the box next to </t>
    </r>
    <r>
      <rPr>
        <i/>
        <sz val="11"/>
        <rFont val="Arial"/>
        <family val="2"/>
      </rPr>
      <t>“Federal Functional Class – Non-State Mile Point – Hundredths”</t>
    </r>
    <r>
      <rPr>
        <sz val="11"/>
        <rFont val="Arial"/>
        <family val="2"/>
      </rPr>
      <t xml:space="preserve"> for Non-State Mile Points</t>
    </r>
  </si>
  <si>
    <r>
      <t>f.</t>
    </r>
    <r>
      <rPr>
        <sz val="7"/>
        <rFont val="Times New Roman"/>
        <family val="1"/>
      </rPr>
      <t xml:space="preserve">      </t>
    </r>
    <r>
      <rPr>
        <sz val="11"/>
        <rFont val="Arial"/>
        <family val="2"/>
      </rPr>
      <t>Note the black labeled points will appear on the map. These are the Mile Points.</t>
    </r>
  </si>
  <si>
    <r>
      <t>b.</t>
    </r>
    <r>
      <rPr>
        <sz val="7"/>
        <rFont val="Times New Roman"/>
        <family val="1"/>
      </rPr>
      <t xml:space="preserve">    </t>
    </r>
    <r>
      <rPr>
        <sz val="11"/>
        <rFont val="Arial"/>
        <family val="2"/>
      </rPr>
      <t>Check the box next to “</t>
    </r>
    <r>
      <rPr>
        <i/>
        <sz val="11"/>
        <rFont val="Arial"/>
        <family val="2"/>
      </rPr>
      <t>Federal Functional Class - State</t>
    </r>
    <r>
      <rPr>
        <sz val="11"/>
        <rFont val="Arial"/>
        <family val="2"/>
      </rPr>
      <t>”</t>
    </r>
  </si>
  <si>
    <r>
      <t>c.</t>
    </r>
    <r>
      <rPr>
        <sz val="7"/>
        <rFont val="Times New Roman"/>
        <family val="1"/>
      </rPr>
      <t xml:space="preserve">    </t>
    </r>
    <r>
      <rPr>
        <sz val="11"/>
        <rFont val="Arial"/>
        <family val="2"/>
      </rPr>
      <t>Check the box next to “</t>
    </r>
    <r>
      <rPr>
        <i/>
        <sz val="11"/>
        <rFont val="Arial"/>
        <family val="2"/>
      </rPr>
      <t>Federal Functional Class – Non-State</t>
    </r>
    <r>
      <rPr>
        <sz val="11"/>
        <rFont val="Arial"/>
        <family val="2"/>
      </rPr>
      <t>”</t>
    </r>
  </si>
  <si>
    <r>
      <t>d.</t>
    </r>
    <r>
      <rPr>
        <sz val="7"/>
        <rFont val="Times New Roman"/>
        <family val="1"/>
      </rPr>
      <t xml:space="preserve">    </t>
    </r>
    <r>
      <rPr>
        <sz val="11"/>
        <rFont val="Arial"/>
        <family val="2"/>
      </rPr>
      <t>Click the “</t>
    </r>
    <r>
      <rPr>
        <i/>
        <sz val="11"/>
        <rFont val="Arial"/>
        <family val="2"/>
      </rPr>
      <t>Apply</t>
    </r>
    <r>
      <rPr>
        <sz val="11"/>
        <rFont val="Arial"/>
        <family val="2"/>
      </rPr>
      <t>” button at the bottom.</t>
    </r>
  </si>
  <si>
    <r>
      <t>e.</t>
    </r>
    <r>
      <rPr>
        <sz val="7"/>
        <rFont val="Times New Roman"/>
        <family val="1"/>
      </rPr>
      <t xml:space="preserve">    </t>
    </r>
    <r>
      <rPr>
        <sz val="11"/>
        <rFont val="Arial"/>
        <family val="2"/>
      </rPr>
      <t>Note: Color line work will appear on the map.</t>
    </r>
  </si>
  <si>
    <r>
      <t>f.</t>
    </r>
    <r>
      <rPr>
        <sz val="7"/>
        <rFont val="Times New Roman"/>
        <family val="1"/>
      </rPr>
      <t xml:space="preserve">      </t>
    </r>
    <r>
      <rPr>
        <sz val="11"/>
        <rFont val="Arial"/>
        <family val="2"/>
      </rPr>
      <t>Steps #3 through #5 above apply to this data too.</t>
    </r>
  </si>
  <si>
    <t>There is an incredible amount of Oregon transportation related information available on the TransGIS web site. Poke around in the ‘Layer Catalog’ and see what else you might be interested in.</t>
  </si>
  <si>
    <t>TransGIS on the Internet….</t>
  </si>
  <si>
    <r>
      <rPr>
        <sz val="11"/>
        <color indexed="12"/>
        <rFont val="Arial"/>
        <family val="2"/>
      </rPr>
      <t xml:space="preserve">1.    </t>
    </r>
    <r>
      <rPr>
        <u/>
        <sz val="11"/>
        <color indexed="12"/>
        <rFont val="Arial"/>
        <family val="2"/>
      </rPr>
      <t>Click on this hyperlink: http://gis.odot.state.or.us/transgis/   OR   type the URL into search window.</t>
    </r>
  </si>
  <si>
    <t>INFORMATION ABOUT EACH INDIVIDUAL COUNT LOCATION</t>
  </si>
  <si>
    <t>Obj.</t>
  </si>
  <si>
    <t xml:space="preserve">Insert Map Here - use jpg file format </t>
  </si>
  <si>
    <t xml:space="preserve">Camera Looking </t>
  </si>
  <si>
    <t>On coming Traffic</t>
  </si>
  <si>
    <t xml:space="preserve">Departing Traffic </t>
  </si>
  <si>
    <r>
      <t xml:space="preserve">Date </t>
    </r>
    <r>
      <rPr>
        <sz val="10"/>
        <color theme="1"/>
        <rFont val="Arial"/>
        <family val="2"/>
      </rPr>
      <t>Count</t>
    </r>
    <r>
      <rPr>
        <sz val="10"/>
        <rFont val="Arial"/>
        <family val="2"/>
      </rPr>
      <t xml:space="preserve"> Recorded </t>
    </r>
  </si>
  <si>
    <t>CountType</t>
  </si>
  <si>
    <t>Data Type</t>
  </si>
  <si>
    <t>Standard count days are Monday thru Thursday</t>
  </si>
  <si>
    <t>Consult with TSM on availability of counters</t>
  </si>
  <si>
    <t>Planning Count Request Form</t>
  </si>
  <si>
    <t>Location ID</t>
  </si>
  <si>
    <t>Loc. ID</t>
  </si>
  <si>
    <t>Direction</t>
  </si>
  <si>
    <t>Done</t>
  </si>
  <si>
    <t>Dir.</t>
  </si>
  <si>
    <t>Enter the location ID if applicable (OTMS)</t>
  </si>
  <si>
    <t>OTMS</t>
  </si>
  <si>
    <t>1.    Click on this hyperlink: https://ordot.ms2soft.com/   OR   type the URL into search window.</t>
  </si>
  <si>
    <r>
      <t>c.</t>
    </r>
    <r>
      <rPr>
        <sz val="7"/>
        <rFont val="Times New Roman"/>
        <family val="1"/>
      </rPr>
      <t xml:space="preserve">    </t>
    </r>
    <r>
      <rPr>
        <sz val="11"/>
        <rFont val="Arial"/>
        <family val="2"/>
      </rPr>
      <t>It shows all of the TCDS Locations that exist within the displayed map boundary (may take a few seconds).</t>
    </r>
  </si>
  <si>
    <t>Last Updated 8/20/2021</t>
  </si>
  <si>
    <t>Location ID (Intersection)</t>
  </si>
  <si>
    <r>
      <t>a.</t>
    </r>
    <r>
      <rPr>
        <sz val="7"/>
        <rFont val="Times New Roman"/>
        <family val="1"/>
      </rPr>
      <t xml:space="preserve">    </t>
    </r>
    <r>
      <rPr>
        <sz val="11"/>
        <rFont val="Arial"/>
        <family val="2"/>
      </rPr>
      <t xml:space="preserve">Click the "Analysis" tab </t>
    </r>
  </si>
  <si>
    <r>
      <t>c.</t>
    </r>
    <r>
      <rPr>
        <sz val="7"/>
        <rFont val="Times New Roman"/>
        <family val="1"/>
      </rPr>
      <t xml:space="preserve">    </t>
    </r>
    <r>
      <rPr>
        <sz val="11"/>
        <rFont val="Arial"/>
        <family val="2"/>
      </rPr>
      <t>It shows all of the TMC Locations that exist within the displayed map boundary (may take a few seconds).</t>
    </r>
  </si>
  <si>
    <t>Note: don't enter date in the location ID column</t>
  </si>
  <si>
    <t>Fig. 1- TCDS Search box</t>
  </si>
  <si>
    <t>Fig. 2- TCDS Map view</t>
  </si>
  <si>
    <t>Fig. 3- TCDS View of Location pop-up</t>
  </si>
  <si>
    <t xml:space="preserve">Time </t>
  </si>
  <si>
    <t>Location ID (Straightaway)</t>
  </si>
  <si>
    <t xml:space="preserve">3. Select One Count Duration </t>
  </si>
  <si>
    <t>4. Select one choice from each Count Type;</t>
  </si>
  <si>
    <r>
      <t xml:space="preserve">5. Fill in </t>
    </r>
    <r>
      <rPr>
        <b/>
        <u/>
        <sz val="10"/>
        <rFont val="Arial"/>
        <family val="2"/>
      </rPr>
      <t>COUNT TIMELINE</t>
    </r>
    <r>
      <rPr>
        <sz val="10"/>
        <rFont val="Arial"/>
        <family val="2"/>
      </rPr>
      <t xml:space="preserve"> information - Please take a moment to make sure the dates selected fit the weekday constraint of Monday through Thursday, with exception for a unique request outside of this standard</t>
    </r>
  </si>
  <si>
    <r>
      <t xml:space="preserve">6. Fill in </t>
    </r>
    <r>
      <rPr>
        <b/>
        <sz val="10"/>
        <rFont val="Arial"/>
        <family val="2"/>
      </rPr>
      <t>Count Location</t>
    </r>
    <r>
      <rPr>
        <sz val="10"/>
        <rFont val="Arial"/>
        <family val="2"/>
      </rPr>
      <t xml:space="preserve"> or </t>
    </r>
    <r>
      <rPr>
        <b/>
        <sz val="10"/>
        <rFont val="Arial"/>
        <family val="2"/>
      </rPr>
      <t>Project Name</t>
    </r>
    <r>
      <rPr>
        <sz val="10"/>
        <rFont val="Arial"/>
        <family val="2"/>
      </rPr>
      <t xml:space="preserve">, </t>
    </r>
    <r>
      <rPr>
        <b/>
        <sz val="10"/>
        <rFont val="Arial"/>
        <family val="2"/>
      </rPr>
      <t>City</t>
    </r>
    <r>
      <rPr>
        <sz val="10"/>
        <rFont val="Arial"/>
        <family val="2"/>
      </rPr>
      <t xml:space="preserve">, and </t>
    </r>
    <r>
      <rPr>
        <b/>
        <sz val="10"/>
        <rFont val="Arial"/>
        <family val="2"/>
      </rPr>
      <t>County</t>
    </r>
  </si>
  <si>
    <t>8. Fill in count locations:</t>
  </si>
  <si>
    <t>9. Please use the number tabs to add screenshots of the individual count site locations. Use jpegs as the jpeg is a smaller file type than a png.</t>
  </si>
  <si>
    <r>
      <t xml:space="preserve">10. Comments - Fill in any comments here that need to appear in all of the tabs 1- </t>
    </r>
    <r>
      <rPr>
        <i/>
        <sz val="10"/>
        <rFont val="Arial"/>
        <family val="2"/>
      </rPr>
      <t>n</t>
    </r>
  </si>
  <si>
    <r>
      <t>11. Comments - Fill in any comments here that are for a specific count site that does not need to appear in tabs 1-</t>
    </r>
    <r>
      <rPr>
        <i/>
        <sz val="10"/>
        <rFont val="Arial"/>
        <family val="2"/>
      </rPr>
      <t>n</t>
    </r>
  </si>
  <si>
    <t>12. Please insert your electronic signature if available</t>
  </si>
  <si>
    <t xml:space="preserve">13. Enter a screenshot of the Project Plan View </t>
  </si>
  <si>
    <t>Fig. 4- TCDS View of Location details</t>
  </si>
  <si>
    <t>Fig. 5- TMC Analysis page (Search box and map)</t>
  </si>
  <si>
    <r>
      <t>b.</t>
    </r>
    <r>
      <rPr>
        <sz val="7"/>
        <rFont val="Times New Roman"/>
        <family val="1"/>
      </rPr>
      <t xml:space="preserve">    </t>
    </r>
    <r>
      <rPr>
        <sz val="11"/>
        <rFont val="Arial"/>
        <family val="2"/>
      </rPr>
      <t>Use search box or map to go to your project location (Fig. 5)</t>
    </r>
  </si>
  <si>
    <r>
      <t xml:space="preserve">7. Fill in </t>
    </r>
    <r>
      <rPr>
        <b/>
        <sz val="10"/>
        <rFont val="Arial"/>
        <family val="2"/>
      </rPr>
      <t>Expenditure Account Information</t>
    </r>
  </si>
  <si>
    <t>Count Duration selected = 24 hour count and Count Type Selected = 13 Types (FHWA) + Manual + Intersection</t>
  </si>
  <si>
    <t>Count Duration selected = 16 hour count and Count Type Selected = 13 Types (FHWA) + Manual + Intersection</t>
  </si>
  <si>
    <t>Count Duration selected = 48 hour count and Count Type Selected = Volume Only  + Pneumatic Tube + Straightaway</t>
  </si>
  <si>
    <r>
      <t>a.</t>
    </r>
    <r>
      <rPr>
        <sz val="7"/>
        <rFont val="Times New Roman"/>
        <family val="1"/>
      </rPr>
      <t xml:space="preserve">    </t>
    </r>
    <r>
      <rPr>
        <sz val="11"/>
        <rFont val="Arial"/>
        <family val="2"/>
      </rPr>
      <t>Click on the “Traffic Data” listing so it expands.</t>
    </r>
  </si>
  <si>
    <r>
      <t>a.</t>
    </r>
    <r>
      <rPr>
        <sz val="7"/>
        <rFont val="Times New Roman"/>
        <family val="1"/>
      </rPr>
      <t xml:space="preserve">    </t>
    </r>
    <r>
      <rPr>
        <sz val="11"/>
        <rFont val="Arial"/>
        <family val="2"/>
      </rPr>
      <t>Click on the “Road Network” listing so it expands.</t>
    </r>
  </si>
  <si>
    <r>
      <t>c.</t>
    </r>
    <r>
      <rPr>
        <sz val="7"/>
        <rFont val="Times New Roman"/>
        <family val="1"/>
      </rPr>
      <t xml:space="preserve">    </t>
    </r>
    <r>
      <rPr>
        <sz val="11"/>
        <rFont val="Arial"/>
        <family val="2"/>
      </rPr>
      <t>Click on the “Classifications” listing so it expands.</t>
    </r>
  </si>
  <si>
    <r>
      <t>a.</t>
    </r>
    <r>
      <rPr>
        <sz val="7"/>
        <rFont val="Times New Roman"/>
        <family val="1"/>
      </rPr>
      <t xml:space="preserve">    </t>
    </r>
    <r>
      <rPr>
        <sz val="11"/>
        <rFont val="Arial"/>
        <family val="2"/>
      </rPr>
      <t>Click on the “Classifications” listing so it expands.</t>
    </r>
  </si>
  <si>
    <r>
      <t>d.</t>
    </r>
    <r>
      <rPr>
        <sz val="7"/>
        <rFont val="Times New Roman"/>
        <family val="1"/>
      </rPr>
      <t xml:space="preserve">    </t>
    </r>
    <r>
      <rPr>
        <sz val="11"/>
        <rFont val="Arial"/>
        <family val="2"/>
      </rPr>
      <t>Zoom to the location on the map that you are interested in. If you see a dot with a number next to it (location ID), enter that number in the Loc. ID column</t>
    </r>
  </si>
  <si>
    <r>
      <t>a.</t>
    </r>
    <r>
      <rPr>
        <sz val="7"/>
        <rFont val="Times New Roman"/>
        <family val="1"/>
      </rPr>
      <t xml:space="preserve">    </t>
    </r>
    <r>
      <rPr>
        <sz val="11"/>
        <rFont val="Arial"/>
        <family val="2"/>
      </rPr>
      <t>Use search box or map to go to your project location (Fig. 1 - Fig. 2)</t>
    </r>
  </si>
  <si>
    <r>
      <t>b.</t>
    </r>
    <r>
      <rPr>
        <sz val="7"/>
        <rFont val="Times New Roman"/>
        <family val="1"/>
      </rPr>
      <t xml:space="preserve">    </t>
    </r>
    <r>
      <rPr>
        <sz val="11"/>
        <rFont val="Arial"/>
        <family val="2"/>
      </rPr>
      <t>Click on Tools on the upper right corner, TCDS tab, Check the box next to “TCDS Locations” 
and select Location ID from the drop down menu (Fig. 3)</t>
    </r>
  </si>
  <si>
    <r>
      <t>d.</t>
    </r>
    <r>
      <rPr>
        <sz val="7"/>
        <rFont val="Times New Roman"/>
        <family val="1"/>
      </rPr>
      <t xml:space="preserve">    </t>
    </r>
    <r>
      <rPr>
        <sz val="11"/>
        <rFont val="Arial"/>
        <family val="2"/>
      </rPr>
      <t>Zoom to the location on the map that you are interested in. If you see a dot with a number next to it (Location ID), click on the location for details (Fig. 4). That helps you to find the correct ID when sites are very close. Enter that number in the Loc. ID column.</t>
    </r>
  </si>
  <si>
    <t xml:space="preserve">Straightaway </t>
  </si>
  <si>
    <r>
      <t>2.</t>
    </r>
    <r>
      <rPr>
        <sz val="7"/>
        <rFont val="Times New Roman"/>
        <family val="1"/>
      </rPr>
      <t xml:space="preserve">    </t>
    </r>
    <r>
      <rPr>
        <sz val="11"/>
        <rFont val="Arial"/>
        <family val="2"/>
      </rPr>
      <t xml:space="preserve">To find </t>
    </r>
    <r>
      <rPr>
        <i/>
        <u/>
        <sz val="11"/>
        <rFont val="Arial"/>
        <family val="2"/>
      </rPr>
      <t>Location ID</t>
    </r>
    <r>
      <rPr>
        <sz val="11"/>
        <rFont val="Arial"/>
        <family val="2"/>
      </rPr>
      <t>, click the “TCDS” tab in the upper left corner</t>
    </r>
  </si>
  <si>
    <r>
      <t>2.</t>
    </r>
    <r>
      <rPr>
        <sz val="7"/>
        <rFont val="Times New Roman"/>
        <family val="1"/>
      </rPr>
      <t xml:space="preserve">    </t>
    </r>
    <r>
      <rPr>
        <sz val="11"/>
        <rFont val="Arial"/>
        <family val="2"/>
      </rPr>
      <t xml:space="preserve">To find </t>
    </r>
    <r>
      <rPr>
        <i/>
        <u/>
        <sz val="11"/>
        <rFont val="Arial"/>
        <family val="2"/>
      </rPr>
      <t>Location ID</t>
    </r>
    <r>
      <rPr>
        <sz val="11"/>
        <rFont val="Arial"/>
        <family val="2"/>
      </rPr>
      <t>, click the “TMC” tab in the middle of upper row</t>
    </r>
  </si>
  <si>
    <r>
      <t>2.</t>
    </r>
    <r>
      <rPr>
        <sz val="7"/>
        <rFont val="Times New Roman"/>
        <family val="1"/>
      </rPr>
      <t xml:space="preserve">    </t>
    </r>
    <r>
      <rPr>
        <sz val="11"/>
        <rFont val="Arial"/>
        <family val="2"/>
      </rPr>
      <t xml:space="preserve">To find </t>
    </r>
    <r>
      <rPr>
        <b/>
        <i/>
        <u/>
        <sz val="11"/>
        <rFont val="Arial"/>
        <family val="2"/>
      </rPr>
      <t>traffic count information</t>
    </r>
    <r>
      <rPr>
        <sz val="11"/>
        <rFont val="Arial"/>
        <family val="2"/>
      </rPr>
      <t>, click the “Layer Catalog” tab in the upper left corner, if it is not active.</t>
    </r>
  </si>
  <si>
    <r>
      <t>6.</t>
    </r>
    <r>
      <rPr>
        <sz val="7"/>
        <rFont val="Times New Roman"/>
        <family val="1"/>
      </rPr>
      <t xml:space="preserve">    </t>
    </r>
    <r>
      <rPr>
        <sz val="11"/>
        <rFont val="Arial"/>
        <family val="2"/>
      </rPr>
      <t xml:space="preserve">To find </t>
    </r>
    <r>
      <rPr>
        <b/>
        <i/>
        <u/>
        <sz val="11"/>
        <rFont val="Arial"/>
        <family val="2"/>
      </rPr>
      <t>mile point information</t>
    </r>
    <r>
      <rPr>
        <sz val="11"/>
        <rFont val="Arial"/>
        <family val="2"/>
      </rPr>
      <t>, click the “Layer Catalog” tab in the upper left corner, if it is not active.</t>
    </r>
  </si>
  <si>
    <r>
      <t>7.</t>
    </r>
    <r>
      <rPr>
        <sz val="7"/>
        <rFont val="Times New Roman"/>
        <family val="1"/>
      </rPr>
      <t xml:space="preserve">    </t>
    </r>
    <r>
      <rPr>
        <sz val="11"/>
        <rFont val="Arial"/>
        <family val="2"/>
      </rPr>
      <t xml:space="preserve">To find </t>
    </r>
    <r>
      <rPr>
        <b/>
        <i/>
        <u/>
        <sz val="11"/>
        <rFont val="Arial"/>
        <family val="2"/>
      </rPr>
      <t>highway information</t>
    </r>
    <r>
      <rPr>
        <sz val="11"/>
        <rFont val="Arial"/>
        <family val="2"/>
      </rPr>
      <t>, click the “Layer Catalog” tab in the upper left corner, if it is not active.</t>
    </r>
  </si>
  <si>
    <t>All cells shaded in green and yellow come from data filled out in main sheet data</t>
  </si>
  <si>
    <t>`</t>
  </si>
  <si>
    <t>All cells shaded in green must be filled out in Main sheet tab data - Use drop down selections when present</t>
  </si>
  <si>
    <t>1. Select the Region according to where the traffic count data will be collected</t>
  </si>
  <si>
    <t>SELECT ONE DURATION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</si>
</sst>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dd/yy"/>
    <numFmt numFmtId="165" formatCode="[$-409]mmmm\ d\,\ yyyy;@"/>
    <numFmt numFmtId="166" formatCode="000"/>
    <numFmt numFmtId="167" formatCode="[$-409]h:mm\ AM/PM;@"/>
  </numFmts>
  <fonts count="32" x14ac:knownFonts="1">
    <font>
      <sz val="10"/>
      <name val="Arial"/>
    </font>
    <font>
      <b/>
      <sz val="10"/>
      <color indexed="12"/>
      <name val="Arial"/>
      <family val="2"/>
    </font>
    <font>
      <b/>
      <sz val="10"/>
      <name val="Arial"/>
      <family val="2"/>
    </font>
    <font>
      <sz val="10"/>
      <name val="Arial"/>
      <family val="2"/>
    </font>
    <font>
      <u/>
      <sz val="10"/>
      <color indexed="12"/>
      <name val="Arial"/>
      <family val="2"/>
    </font>
    <font>
      <sz val="9"/>
      <name val="Arial"/>
      <family val="2"/>
    </font>
    <font>
      <b/>
      <u/>
      <sz val="10"/>
      <name val="Arial"/>
      <family val="2"/>
    </font>
    <font>
      <sz val="10"/>
      <color indexed="9"/>
      <name val="Arial"/>
      <family val="2"/>
    </font>
    <font>
      <u val="double"/>
      <sz val="10"/>
      <name val="Arial"/>
      <family val="2"/>
    </font>
    <font>
      <b/>
      <u/>
      <sz val="10"/>
      <color indexed="12"/>
      <name val="Arial"/>
      <family val="2"/>
    </font>
    <font>
      <b/>
      <u val="double"/>
      <sz val="10"/>
      <name val="Arial"/>
      <family val="2"/>
    </font>
    <font>
      <b/>
      <i/>
      <sz val="10"/>
      <name val="Arial"/>
      <family val="2"/>
    </font>
    <font>
      <b/>
      <sz val="10"/>
      <color rgb="FF0000FF"/>
      <name val="Arial"/>
      <family val="2"/>
    </font>
    <font>
      <u/>
      <sz val="10"/>
      <name val="Arial"/>
      <family val="2"/>
    </font>
    <font>
      <b/>
      <u/>
      <sz val="12"/>
      <name val="Arial"/>
      <family val="2"/>
    </font>
    <font>
      <u/>
      <sz val="12"/>
      <name val="Arial"/>
      <family val="2"/>
    </font>
    <font>
      <sz val="10"/>
      <color theme="0"/>
      <name val="Arial"/>
      <family val="2"/>
    </font>
    <font>
      <i/>
      <sz val="10"/>
      <name val="Arial"/>
      <family val="2"/>
    </font>
    <font>
      <sz val="11"/>
      <name val="Arial"/>
      <family val="2"/>
    </font>
    <font>
      <i/>
      <sz val="11"/>
      <name val="Arial"/>
      <family val="2"/>
    </font>
    <font>
      <b/>
      <u/>
      <sz val="14"/>
      <color rgb="FF365F91"/>
      <name val="Cambria"/>
      <family val="1"/>
    </font>
    <font>
      <sz val="7"/>
      <name val="Times New Roman"/>
      <family val="1"/>
    </font>
    <font>
      <b/>
      <i/>
      <u/>
      <sz val="11"/>
      <name val="Arial"/>
      <family val="2"/>
    </font>
    <font>
      <u/>
      <sz val="11"/>
      <color indexed="12"/>
      <name val="Arial"/>
      <family val="2"/>
    </font>
    <font>
      <sz val="11"/>
      <color indexed="12"/>
      <name val="Arial"/>
      <family val="2"/>
    </font>
    <font>
      <sz val="16"/>
      <name val="Arial"/>
      <family val="2"/>
    </font>
    <font>
      <b/>
      <sz val="22"/>
      <color rgb="FF0070C0"/>
      <name val="Arial"/>
      <family val="2"/>
    </font>
    <font>
      <b/>
      <sz val="26"/>
      <color rgb="FFFF0000"/>
      <name val="Arial"/>
      <family val="2"/>
    </font>
    <font>
      <sz val="10"/>
      <color theme="1"/>
      <name val="Arial"/>
      <family val="2"/>
    </font>
    <font>
      <sz val="10"/>
      <color rgb="FF0000FF"/>
      <name val="Arial"/>
      <family val="2"/>
    </font>
    <font>
      <b/>
      <sz val="11"/>
      <name val="Arial"/>
      <family val="2"/>
    </font>
    <font>
      <i/>
      <u/>
      <sz val="11"/>
      <name val="Arial"/>
      <family val="2"/>
    </font>
  </fonts>
  <fills count="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8"/>
        <bgColor indexed="64"/>
      </patternFill>
    </fill>
    <fill>
      <patternFill patternType="solid">
        <fgColor rgb="FFCCFFCC"/>
        <bgColor indexed="64"/>
      </patternFill>
    </fill>
    <fill>
      <patternFill patternType="solid">
        <fgColor rgb="FF99CCFF"/>
        <bgColor indexed="64"/>
      </patternFill>
    </fill>
    <fill>
      <patternFill patternType="solid">
        <fgColor rgb="FFFFFF99"/>
        <bgColor indexed="64"/>
      </patternFill>
    </fill>
    <fill>
      <patternFill patternType="solid">
        <fgColor theme="1"/>
        <bgColor indexed="64"/>
      </patternFill>
    </fill>
  </fills>
  <borders count="4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right/>
      <top style="medium">
        <color indexed="64"/>
      </top>
      <bottom style="medium">
        <color indexed="64"/>
      </bottom>
      <diagonal/>
    </border>
    <border>
      <left style="hair">
        <color indexed="64"/>
      </left>
      <right/>
      <top style="hair">
        <color indexed="64"/>
      </top>
      <bottom/>
      <diagonal/>
    </border>
    <border>
      <left/>
      <right style="dott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dotted">
        <color indexed="64"/>
      </left>
      <right/>
      <top style="thin">
        <color indexed="64"/>
      </top>
      <bottom style="thin">
        <color indexed="64"/>
      </bottom>
      <diagonal/>
    </border>
    <border>
      <left/>
      <right/>
      <top/>
      <bottom style="dotted">
        <color indexed="64"/>
      </bottom>
      <diagonal/>
    </border>
    <border>
      <left/>
      <right/>
      <top/>
      <bottom style="hair">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0" fontId="4" fillId="0" borderId="0" applyNumberFormat="0" applyFill="0" applyBorder="0" applyAlignment="0" applyProtection="0">
      <alignment vertical="top"/>
      <protection locked="0"/>
    </xf>
    <xf numFmtId="0" fontId="3" fillId="0" borderId="0"/>
    <xf numFmtId="0" fontId="3" fillId="0" borderId="0"/>
  </cellStyleXfs>
  <cellXfs count="384">
    <xf numFmtId="0" fontId="0" fillId="0" borderId="0" xfId="0"/>
    <xf numFmtId="0" fontId="0" fillId="2" borderId="1" xfId="0" applyFill="1" applyBorder="1" applyAlignment="1" applyProtection="1">
      <alignment horizontal="left"/>
      <protection locked="0"/>
    </xf>
    <xf numFmtId="0" fontId="0" fillId="2" borderId="2" xfId="0" applyFill="1" applyBorder="1" applyProtection="1">
      <protection locked="0"/>
    </xf>
    <xf numFmtId="0" fontId="0" fillId="0" borderId="3" xfId="0" applyBorder="1"/>
    <xf numFmtId="0" fontId="0" fillId="0" borderId="4" xfId="0" applyBorder="1"/>
    <xf numFmtId="0" fontId="0" fillId="0" borderId="4" xfId="0" applyBorder="1" applyAlignment="1">
      <alignment horizontal="center"/>
    </xf>
    <xf numFmtId="0" fontId="0" fillId="0" borderId="5" xfId="0" applyBorder="1"/>
    <xf numFmtId="0" fontId="0" fillId="0" borderId="6" xfId="0" applyBorder="1"/>
    <xf numFmtId="0" fontId="0" fillId="0" borderId="7" xfId="0" applyBorder="1"/>
    <xf numFmtId="0" fontId="0" fillId="0" borderId="0" xfId="0" applyAlignment="1">
      <alignment horizontal="left"/>
    </xf>
    <xf numFmtId="0" fontId="2" fillId="0" borderId="4" xfId="0" applyFont="1" applyBorder="1" applyAlignment="1">
      <alignment horizontal="center"/>
    </xf>
    <xf numFmtId="0" fontId="2" fillId="0" borderId="0" xfId="0" applyFont="1"/>
    <xf numFmtId="0" fontId="1" fillId="0" borderId="0" xfId="0" quotePrefix="1" applyFont="1"/>
    <xf numFmtId="0" fontId="0" fillId="0" borderId="9" xfId="0" applyBorder="1"/>
    <xf numFmtId="0" fontId="0" fillId="0" borderId="1" xfId="0" applyBorder="1"/>
    <xf numFmtId="0" fontId="0" fillId="0" borderId="10" xfId="0" applyBorder="1"/>
    <xf numFmtId="0" fontId="1" fillId="0" borderId="6" xfId="0" applyFont="1" applyBorder="1" applyAlignment="1">
      <alignment horizontal="center"/>
    </xf>
    <xf numFmtId="0" fontId="1" fillId="0" borderId="0" xfId="0" applyFont="1" applyAlignment="1">
      <alignment horizontal="left"/>
    </xf>
    <xf numFmtId="0" fontId="1" fillId="0" borderId="1" xfId="0" applyFont="1" applyBorder="1"/>
    <xf numFmtId="0" fontId="5" fillId="0" borderId="0" xfId="0" applyFont="1" applyAlignment="1">
      <alignment horizontal="center"/>
    </xf>
    <xf numFmtId="14" fontId="2" fillId="0" borderId="0" xfId="0" applyNumberFormat="1" applyFont="1" applyAlignment="1">
      <alignment horizontal="center"/>
    </xf>
    <xf numFmtId="0" fontId="2" fillId="0" borderId="0" xfId="0" applyFont="1" applyAlignment="1">
      <alignment horizontal="center"/>
    </xf>
    <xf numFmtId="0" fontId="0" fillId="0" borderId="12" xfId="0" applyBorder="1"/>
    <xf numFmtId="2" fontId="0" fillId="0" borderId="0" xfId="0" applyNumberFormat="1"/>
    <xf numFmtId="0" fontId="0" fillId="0" borderId="0" xfId="0" applyAlignment="1">
      <alignment horizontal="center"/>
    </xf>
    <xf numFmtId="0" fontId="0" fillId="0" borderId="0" xfId="0" applyAlignment="1">
      <alignment horizontal="right"/>
    </xf>
    <xf numFmtId="0" fontId="0" fillId="0" borderId="4" xfId="0" applyBorder="1" applyAlignment="1">
      <alignment horizontal="left"/>
    </xf>
    <xf numFmtId="0" fontId="1" fillId="0" borderId="0" xfId="0" applyFont="1"/>
    <xf numFmtId="49" fontId="0" fillId="0" borderId="0" xfId="0" applyNumberFormat="1"/>
    <xf numFmtId="0" fontId="0" fillId="0" borderId="0" xfId="0" applyProtection="1">
      <protection locked="0"/>
    </xf>
    <xf numFmtId="0" fontId="0" fillId="0" borderId="0" xfId="0" applyAlignment="1" applyProtection="1">
      <alignment horizontal="left"/>
      <protection locked="0"/>
    </xf>
    <xf numFmtId="0" fontId="0" fillId="0" borderId="7" xfId="0" applyBorder="1" applyProtection="1">
      <protection locked="0"/>
    </xf>
    <xf numFmtId="0" fontId="0" fillId="0" borderId="1" xfId="0" applyBorder="1" applyProtection="1">
      <protection locked="0"/>
    </xf>
    <xf numFmtId="14" fontId="0" fillId="0" borderId="1" xfId="0" applyNumberFormat="1" applyBorder="1" applyProtection="1">
      <protection locked="0"/>
    </xf>
    <xf numFmtId="15" fontId="0" fillId="0" borderId="1" xfId="0" applyNumberFormat="1" applyBorder="1" applyProtection="1">
      <protection locked="0"/>
    </xf>
    <xf numFmtId="0" fontId="0" fillId="0" borderId="1" xfId="0" applyBorder="1" applyAlignment="1" applyProtection="1">
      <alignment horizontal="left"/>
      <protection locked="0"/>
    </xf>
    <xf numFmtId="0" fontId="0" fillId="0" borderId="0" xfId="0" applyAlignment="1" applyProtection="1">
      <alignment horizontal="right"/>
      <protection locked="0"/>
    </xf>
    <xf numFmtId="0" fontId="0" fillId="0" borderId="10" xfId="0" applyBorder="1" applyProtection="1">
      <protection locked="0"/>
    </xf>
    <xf numFmtId="0" fontId="0" fillId="0" borderId="2" xfId="0" applyBorder="1"/>
    <xf numFmtId="0" fontId="0" fillId="3" borderId="0" xfId="0" applyFill="1" applyProtection="1">
      <protection locked="0"/>
    </xf>
    <xf numFmtId="0" fontId="3" fillId="2" borderId="2" xfId="0" applyFont="1" applyFill="1" applyBorder="1" applyProtection="1">
      <protection locked="0"/>
    </xf>
    <xf numFmtId="0" fontId="0" fillId="5" borderId="0" xfId="0" applyFill="1" applyProtection="1">
      <protection locked="0"/>
    </xf>
    <xf numFmtId="0" fontId="0" fillId="3" borderId="18" xfId="0" applyFill="1" applyBorder="1" applyProtection="1">
      <protection locked="0"/>
    </xf>
    <xf numFmtId="0" fontId="3" fillId="0" borderId="0" xfId="0" applyFont="1"/>
    <xf numFmtId="0" fontId="2" fillId="0" borderId="6" xfId="0" applyFont="1" applyBorder="1"/>
    <xf numFmtId="0" fontId="3" fillId="0" borderId="0" xfId="2"/>
    <xf numFmtId="0" fontId="3" fillId="2" borderId="1" xfId="2" applyFill="1" applyBorder="1" applyAlignment="1" applyProtection="1">
      <alignment horizontal="left"/>
      <protection locked="0"/>
    </xf>
    <xf numFmtId="0" fontId="3" fillId="2" borderId="2" xfId="2" applyFill="1" applyBorder="1" applyProtection="1">
      <protection locked="0"/>
    </xf>
    <xf numFmtId="0" fontId="3" fillId="0" borderId="6" xfId="2" applyBorder="1"/>
    <xf numFmtId="0" fontId="3" fillId="0" borderId="0" xfId="2" applyProtection="1">
      <protection locked="0"/>
    </xf>
    <xf numFmtId="0" fontId="3" fillId="0" borderId="7" xfId="2" applyBorder="1" applyProtection="1">
      <protection locked="0"/>
    </xf>
    <xf numFmtId="0" fontId="3" fillId="0" borderId="0" xfId="2" applyAlignment="1" applyProtection="1">
      <alignment horizontal="left"/>
      <protection locked="0"/>
    </xf>
    <xf numFmtId="0" fontId="3" fillId="0" borderId="1" xfId="2" applyBorder="1" applyProtection="1">
      <protection locked="0"/>
    </xf>
    <xf numFmtId="14" fontId="3" fillId="0" borderId="1" xfId="2" applyNumberFormat="1" applyBorder="1" applyProtection="1">
      <protection locked="0"/>
    </xf>
    <xf numFmtId="15" fontId="3" fillId="0" borderId="1" xfId="2" applyNumberFormat="1" applyBorder="1" applyProtection="1">
      <protection locked="0"/>
    </xf>
    <xf numFmtId="0" fontId="3" fillId="0" borderId="1" xfId="2" applyBorder="1" applyAlignment="1" applyProtection="1">
      <alignment horizontal="left"/>
      <protection locked="0"/>
    </xf>
    <xf numFmtId="0" fontId="3" fillId="0" borderId="0" xfId="2" applyAlignment="1" applyProtection="1">
      <alignment horizontal="right"/>
      <protection locked="0"/>
    </xf>
    <xf numFmtId="0" fontId="12" fillId="5" borderId="17" xfId="0" applyFont="1" applyFill="1" applyBorder="1" applyAlignment="1">
      <alignment horizontal="center"/>
    </xf>
    <xf numFmtId="0" fontId="3" fillId="0" borderId="3" xfId="2" applyBorder="1"/>
    <xf numFmtId="0" fontId="3" fillId="0" borderId="4" xfId="2" applyBorder="1"/>
    <xf numFmtId="0" fontId="3" fillId="0" borderId="5" xfId="2" applyBorder="1"/>
    <xf numFmtId="0" fontId="3" fillId="0" borderId="7" xfId="2" applyBorder="1"/>
    <xf numFmtId="0" fontId="3" fillId="0" borderId="0" xfId="2" applyAlignment="1">
      <alignment horizontal="left"/>
    </xf>
    <xf numFmtId="0" fontId="2" fillId="0" borderId="4" xfId="2" applyFont="1" applyBorder="1" applyAlignment="1">
      <alignment horizontal="center"/>
    </xf>
    <xf numFmtId="0" fontId="2" fillId="0" borderId="0" xfId="2" applyFont="1"/>
    <xf numFmtId="0" fontId="5" fillId="0" borderId="0" xfId="2" applyFont="1" applyAlignment="1">
      <alignment horizontal="center"/>
    </xf>
    <xf numFmtId="0" fontId="2" fillId="0" borderId="0" xfId="2" applyFont="1" applyAlignment="1">
      <alignment horizontal="center"/>
    </xf>
    <xf numFmtId="0" fontId="3" fillId="0" borderId="12" xfId="2" applyBorder="1"/>
    <xf numFmtId="2" fontId="3" fillId="0" borderId="0" xfId="2" applyNumberFormat="1"/>
    <xf numFmtId="0" fontId="3" fillId="0" borderId="0" xfId="2" applyAlignment="1">
      <alignment horizontal="center"/>
    </xf>
    <xf numFmtId="0" fontId="3" fillId="0" borderId="0" xfId="2" applyAlignment="1">
      <alignment horizontal="right"/>
    </xf>
    <xf numFmtId="0" fontId="3" fillId="0" borderId="4" xfId="2" applyBorder="1" applyAlignment="1">
      <alignment horizontal="left"/>
    </xf>
    <xf numFmtId="0" fontId="1" fillId="0" borderId="0" xfId="2" applyFont="1"/>
    <xf numFmtId="49" fontId="3" fillId="0" borderId="0" xfId="2" applyNumberFormat="1"/>
    <xf numFmtId="0" fontId="3" fillId="0" borderId="10" xfId="2" applyBorder="1" applyProtection="1">
      <protection locked="0"/>
    </xf>
    <xf numFmtId="0" fontId="0" fillId="6" borderId="0" xfId="0" applyFill="1"/>
    <xf numFmtId="0" fontId="2" fillId="0" borderId="14" xfId="0" applyFont="1" applyBorder="1" applyAlignment="1">
      <alignment horizontal="left"/>
    </xf>
    <xf numFmtId="0" fontId="2" fillId="0" borderId="2" xfId="0" applyFont="1" applyBorder="1" applyAlignment="1">
      <alignment horizontal="left"/>
    </xf>
    <xf numFmtId="0" fontId="12" fillId="5" borderId="11" xfId="0" applyFont="1" applyFill="1" applyBorder="1" applyAlignment="1">
      <alignment horizontal="center"/>
    </xf>
    <xf numFmtId="0" fontId="6" fillId="0" borderId="0" xfId="0" applyFont="1"/>
    <xf numFmtId="0" fontId="2" fillId="0" borderId="7" xfId="0" applyFont="1" applyBorder="1"/>
    <xf numFmtId="0" fontId="3" fillId="0" borderId="6" xfId="0" applyFont="1" applyBorder="1"/>
    <xf numFmtId="0" fontId="2" fillId="0" borderId="0" xfId="0" applyFont="1" applyAlignment="1">
      <alignment vertical="center"/>
    </xf>
    <xf numFmtId="0" fontId="2" fillId="6" borderId="6" xfId="0" applyFont="1" applyFill="1" applyBorder="1"/>
    <xf numFmtId="0" fontId="12" fillId="7" borderId="11" xfId="0" applyFont="1" applyFill="1" applyBorder="1" applyAlignment="1" applyProtection="1">
      <alignment horizontal="center"/>
      <protection locked="0"/>
    </xf>
    <xf numFmtId="0" fontId="0" fillId="0" borderId="11" xfId="0" applyBorder="1"/>
    <xf numFmtId="0" fontId="3" fillId="5" borderId="0" xfId="0" applyFont="1" applyFill="1"/>
    <xf numFmtId="0" fontId="0" fillId="5" borderId="0" xfId="0" applyFill="1"/>
    <xf numFmtId="0" fontId="0" fillId="7" borderId="0" xfId="0" applyFill="1"/>
    <xf numFmtId="0" fontId="3" fillId="7" borderId="0" xfId="0" applyFont="1" applyFill="1"/>
    <xf numFmtId="0" fontId="13" fillId="0" borderId="0" xfId="0" applyFont="1"/>
    <xf numFmtId="0" fontId="14" fillId="0" borderId="0" xfId="0" applyFont="1"/>
    <xf numFmtId="0" fontId="15" fillId="0" borderId="0" xfId="0" applyFont="1"/>
    <xf numFmtId="0" fontId="3" fillId="6" borderId="0" xfId="0" applyFont="1" applyFill="1"/>
    <xf numFmtId="0" fontId="16" fillId="8" borderId="0" xfId="0" applyFont="1" applyFill="1" applyAlignment="1">
      <alignment horizontal="right"/>
    </xf>
    <xf numFmtId="0" fontId="6" fillId="7" borderId="26" xfId="0" applyFont="1" applyFill="1" applyBorder="1"/>
    <xf numFmtId="0" fontId="6" fillId="7" borderId="8" xfId="0" applyFont="1" applyFill="1" applyBorder="1"/>
    <xf numFmtId="0" fontId="0" fillId="7" borderId="8" xfId="0" applyFill="1" applyBorder="1"/>
    <xf numFmtId="0" fontId="2" fillId="0" borderId="8" xfId="0" applyFont="1" applyBorder="1" applyAlignment="1">
      <alignment vertical="center"/>
    </xf>
    <xf numFmtId="0" fontId="0" fillId="0" borderId="8" xfId="0" applyBorder="1"/>
    <xf numFmtId="0" fontId="0" fillId="0" borderId="27" xfId="0" applyBorder="1"/>
    <xf numFmtId="0" fontId="3" fillId="7" borderId="28" xfId="0" applyFont="1" applyFill="1" applyBorder="1"/>
    <xf numFmtId="0" fontId="0" fillId="0" borderId="29" xfId="0" applyBorder="1"/>
    <xf numFmtId="0" fontId="6" fillId="7" borderId="28" xfId="0" applyFont="1" applyFill="1" applyBorder="1"/>
    <xf numFmtId="0" fontId="0" fillId="7" borderId="28" xfId="0" applyFill="1" applyBorder="1"/>
    <xf numFmtId="0" fontId="0" fillId="7" borderId="30" xfId="0" applyFill="1" applyBorder="1"/>
    <xf numFmtId="0" fontId="3" fillId="7" borderId="31" xfId="0" applyFont="1" applyFill="1" applyBorder="1"/>
    <xf numFmtId="0" fontId="0" fillId="7" borderId="31" xfId="0" applyFill="1" applyBorder="1"/>
    <xf numFmtId="0" fontId="2" fillId="0" borderId="31" xfId="0" applyFont="1" applyBorder="1" applyAlignment="1">
      <alignment vertical="center"/>
    </xf>
    <xf numFmtId="0" fontId="0" fillId="0" borderId="31" xfId="0" applyBorder="1"/>
    <xf numFmtId="0" fontId="0" fillId="0" borderId="32" xfId="0" applyBorder="1"/>
    <xf numFmtId="0" fontId="1" fillId="0" borderId="11" xfId="0" applyFont="1" applyBorder="1" applyAlignment="1" applyProtection="1">
      <alignment horizontal="center"/>
      <protection locked="0"/>
    </xf>
    <xf numFmtId="0" fontId="2" fillId="0" borderId="26" xfId="0" applyFont="1" applyBorder="1" applyAlignment="1">
      <alignment vertical="center"/>
    </xf>
    <xf numFmtId="0" fontId="2" fillId="0" borderId="28" xfId="0" applyFont="1" applyBorder="1" applyAlignment="1">
      <alignment vertical="center"/>
    </xf>
    <xf numFmtId="0" fontId="2" fillId="0" borderId="30" xfId="0" applyFont="1" applyBorder="1" applyAlignment="1">
      <alignment vertical="center"/>
    </xf>
    <xf numFmtId="0" fontId="3" fillId="0" borderId="0" xfId="0" applyFont="1" applyAlignment="1">
      <alignment horizontal="left"/>
    </xf>
    <xf numFmtId="0" fontId="3" fillId="5" borderId="33" xfId="0" applyFont="1" applyFill="1" applyBorder="1" applyAlignment="1">
      <alignment horizontal="left"/>
    </xf>
    <xf numFmtId="0" fontId="18" fillId="0" borderId="0" xfId="0" applyFont="1" applyAlignment="1">
      <alignment vertical="center"/>
    </xf>
    <xf numFmtId="0" fontId="18" fillId="0" borderId="0" xfId="0" applyFont="1" applyAlignment="1">
      <alignment horizontal="left" vertical="center" indent="2"/>
    </xf>
    <xf numFmtId="0" fontId="18" fillId="0" borderId="0" xfId="0" applyFont="1" applyAlignment="1">
      <alignment horizontal="left" vertical="center" indent="6"/>
    </xf>
    <xf numFmtId="0" fontId="20" fillId="0" borderId="0" xfId="0" applyFont="1" applyAlignment="1">
      <alignment horizontal="left" vertical="center"/>
    </xf>
    <xf numFmtId="0" fontId="3" fillId="7" borderId="35" xfId="0" applyFont="1" applyFill="1" applyBorder="1"/>
    <xf numFmtId="0" fontId="2" fillId="7" borderId="35" xfId="0" applyFont="1" applyFill="1" applyBorder="1"/>
    <xf numFmtId="0" fontId="0" fillId="7" borderId="35" xfId="0" applyFill="1" applyBorder="1"/>
    <xf numFmtId="0" fontId="1" fillId="7" borderId="35" xfId="0" applyFont="1" applyFill="1" applyBorder="1" applyAlignment="1">
      <alignment horizontal="center"/>
    </xf>
    <xf numFmtId="0" fontId="24" fillId="0" borderId="0" xfId="0" applyFont="1" applyAlignment="1">
      <alignment horizontal="left" vertical="center" indent="2"/>
    </xf>
    <xf numFmtId="0" fontId="7" fillId="4" borderId="14" xfId="0" applyFont="1" applyFill="1" applyBorder="1"/>
    <xf numFmtId="0" fontId="7" fillId="4" borderId="2" xfId="0" applyFont="1" applyFill="1" applyBorder="1"/>
    <xf numFmtId="0" fontId="7" fillId="4" borderId="15" xfId="0" applyFont="1" applyFill="1" applyBorder="1"/>
    <xf numFmtId="0" fontId="16" fillId="8" borderId="6" xfId="0" applyFont="1" applyFill="1" applyBorder="1" applyAlignment="1">
      <alignment horizontal="center"/>
    </xf>
    <xf numFmtId="0" fontId="3" fillId="0" borderId="4" xfId="0" applyFont="1" applyBorder="1"/>
    <xf numFmtId="0" fontId="3" fillId="0" borderId="2" xfId="0" applyFont="1" applyBorder="1"/>
    <xf numFmtId="0" fontId="12" fillId="0" borderId="0" xfId="0" applyFont="1" applyAlignment="1">
      <alignment horizontal="center"/>
    </xf>
    <xf numFmtId="0" fontId="1" fillId="0" borderId="0" xfId="0" applyFont="1" applyAlignment="1">
      <alignment horizontal="center"/>
    </xf>
    <xf numFmtId="1" fontId="1" fillId="0" borderId="0" xfId="0" applyNumberFormat="1" applyFont="1" applyAlignment="1">
      <alignment horizontal="center"/>
    </xf>
    <xf numFmtId="0" fontId="12" fillId="0" borderId="0" xfId="2" applyFont="1" applyAlignment="1">
      <alignment horizontal="center"/>
    </xf>
    <xf numFmtId="0" fontId="3" fillId="0" borderId="1" xfId="2" applyBorder="1" applyAlignment="1" applyProtection="1">
      <alignment horizontal="right"/>
      <protection locked="0"/>
    </xf>
    <xf numFmtId="0" fontId="3" fillId="0" borderId="9" xfId="2" applyBorder="1"/>
    <xf numFmtId="0" fontId="3" fillId="3" borderId="0" xfId="2" applyFill="1" applyProtection="1">
      <protection locked="0"/>
    </xf>
    <xf numFmtId="0" fontId="3" fillId="5" borderId="0" xfId="2" applyFill="1" applyProtection="1">
      <protection locked="0"/>
    </xf>
    <xf numFmtId="0" fontId="3" fillId="3" borderId="18" xfId="2" applyFill="1" applyBorder="1" applyProtection="1">
      <protection locked="0"/>
    </xf>
    <xf numFmtId="0" fontId="3" fillId="0" borderId="6" xfId="3" applyBorder="1"/>
    <xf numFmtId="0" fontId="3" fillId="0" borderId="0" xfId="3"/>
    <xf numFmtId="0" fontId="3" fillId="0" borderId="0" xfId="3" applyAlignment="1">
      <alignment horizontal="left"/>
    </xf>
    <xf numFmtId="2" fontId="3" fillId="0" borderId="0" xfId="3" applyNumberFormat="1"/>
    <xf numFmtId="0" fontId="3" fillId="0" borderId="7" xfId="3" applyBorder="1"/>
    <xf numFmtId="0" fontId="3" fillId="0" borderId="0" xfId="3" applyProtection="1">
      <protection locked="0"/>
    </xf>
    <xf numFmtId="0" fontId="3" fillId="0" borderId="14" xfId="3" applyBorder="1"/>
    <xf numFmtId="0" fontId="3" fillId="0" borderId="2" xfId="3" applyBorder="1"/>
    <xf numFmtId="0" fontId="25" fillId="0" borderId="16" xfId="0" applyFont="1" applyBorder="1" applyAlignment="1">
      <alignment vertical="center"/>
    </xf>
    <xf numFmtId="0" fontId="25" fillId="0" borderId="16" xfId="0" quotePrefix="1" applyFont="1" applyBorder="1" applyAlignment="1">
      <alignment vertical="center"/>
    </xf>
    <xf numFmtId="0" fontId="25" fillId="0" borderId="0" xfId="0" applyFont="1" applyAlignment="1">
      <alignment vertical="center"/>
    </xf>
    <xf numFmtId="0" fontId="2" fillId="0" borderId="7" xfId="0" applyFont="1" applyBorder="1" applyAlignment="1">
      <alignment horizontal="center"/>
    </xf>
    <xf numFmtId="0" fontId="3" fillId="0" borderId="1" xfId="0" applyFont="1" applyBorder="1"/>
    <xf numFmtId="0" fontId="3" fillId="0" borderId="0" xfId="0" applyFont="1" applyAlignment="1">
      <alignment wrapText="1"/>
    </xf>
    <xf numFmtId="0" fontId="18" fillId="0" borderId="0" xfId="0" applyFont="1" applyAlignment="1">
      <alignment vertical="center" wrapText="1"/>
    </xf>
    <xf numFmtId="0" fontId="18" fillId="0" borderId="0" xfId="0" applyFont="1" applyAlignment="1">
      <alignment horizontal="left" vertical="center"/>
    </xf>
    <xf numFmtId="0" fontId="30" fillId="5" borderId="0" xfId="0" applyFont="1" applyFill="1" applyAlignment="1">
      <alignment horizontal="left" vertical="center" indent="2"/>
    </xf>
    <xf numFmtId="0" fontId="2" fillId="5" borderId="0" xfId="0" applyFont="1" applyFill="1"/>
    <xf numFmtId="0" fontId="3" fillId="0" borderId="10" xfId="0" applyFont="1" applyBorder="1" applyAlignment="1">
      <alignment vertical="center"/>
    </xf>
    <xf numFmtId="0" fontId="3" fillId="0" borderId="0" xfId="0" applyFont="1" applyAlignment="1">
      <alignment horizontal="left" vertical="center"/>
    </xf>
    <xf numFmtId="0" fontId="3" fillId="0" borderId="0" xfId="0" applyFont="1" applyAlignment="1">
      <alignment vertical="center"/>
    </xf>
    <xf numFmtId="0" fontId="29" fillId="0" borderId="0" xfId="0" applyFont="1" applyAlignment="1">
      <alignment vertical="center"/>
    </xf>
    <xf numFmtId="0" fontId="29" fillId="0" borderId="0" xfId="0" applyFont="1" applyAlignment="1">
      <alignment horizontal="center" vertical="center"/>
    </xf>
    <xf numFmtId="0" fontId="28" fillId="0" borderId="0" xfId="0" applyFont="1" applyAlignment="1">
      <alignment horizontal="center" vertical="center"/>
    </xf>
    <xf numFmtId="0" fontId="29" fillId="0" borderId="0" xfId="0" applyFont="1" applyAlignment="1" applyProtection="1">
      <alignment vertical="center"/>
      <protection locked="0"/>
    </xf>
    <xf numFmtId="0" fontId="29" fillId="0" borderId="0" xfId="0" applyFont="1" applyAlignment="1">
      <alignment horizontal="left" vertical="center"/>
    </xf>
    <xf numFmtId="0" fontId="29" fillId="0" borderId="7" xfId="0" applyFont="1" applyBorder="1" applyAlignment="1" applyProtection="1">
      <alignment vertical="center"/>
      <protection locked="0"/>
    </xf>
    <xf numFmtId="0" fontId="0" fillId="0" borderId="1" xfId="0" applyBorder="1" applyAlignment="1">
      <alignment horizontal="left"/>
    </xf>
    <xf numFmtId="0" fontId="3" fillId="0" borderId="1" xfId="0" applyFont="1" applyBorder="1" applyAlignment="1">
      <alignment vertical="center"/>
    </xf>
    <xf numFmtId="0" fontId="3" fillId="0" borderId="7" xfId="0" applyFont="1" applyBorder="1" applyAlignment="1">
      <alignment vertical="center"/>
    </xf>
    <xf numFmtId="0" fontId="0" fillId="0" borderId="15" xfId="0" applyBorder="1" applyAlignment="1">
      <alignment horizontal="center"/>
    </xf>
    <xf numFmtId="0" fontId="0" fillId="0" borderId="15" xfId="0" applyBorder="1"/>
    <xf numFmtId="14" fontId="0" fillId="0" borderId="15" xfId="0" applyNumberFormat="1" applyBorder="1"/>
    <xf numFmtId="0" fontId="0" fillId="7" borderId="42" xfId="0" applyFill="1" applyBorder="1"/>
    <xf numFmtId="0" fontId="0" fillId="7" borderId="43" xfId="0" applyFill="1" applyBorder="1"/>
    <xf numFmtId="0" fontId="3" fillId="7" borderId="43" xfId="0" applyFont="1" applyFill="1" applyBorder="1"/>
    <xf numFmtId="0" fontId="2" fillId="7" borderId="43" xfId="0" applyFont="1" applyFill="1" applyBorder="1" applyAlignment="1">
      <alignment horizontal="center"/>
    </xf>
    <xf numFmtId="0" fontId="0" fillId="7" borderId="44" xfId="0" applyFill="1" applyBorder="1"/>
    <xf numFmtId="0" fontId="3" fillId="7" borderId="45" xfId="0" applyFont="1" applyFill="1" applyBorder="1"/>
    <xf numFmtId="0" fontId="3" fillId="7" borderId="46" xfId="0" applyFont="1" applyFill="1" applyBorder="1"/>
    <xf numFmtId="0" fontId="3" fillId="0" borderId="7" xfId="0" applyFont="1" applyBorder="1"/>
    <xf numFmtId="0" fontId="12" fillId="7" borderId="41" xfId="0" applyFont="1" applyFill="1" applyBorder="1" applyAlignment="1" applyProtection="1">
      <alignment horizontal="center"/>
      <protection locked="0"/>
    </xf>
    <xf numFmtId="0" fontId="25" fillId="0" borderId="19" xfId="0" quotePrefix="1" applyFont="1" applyBorder="1" applyAlignment="1">
      <alignment vertical="center"/>
    </xf>
    <xf numFmtId="0" fontId="0" fillId="2" borderId="15" xfId="0" applyFill="1" applyBorder="1" applyProtection="1">
      <protection locked="0"/>
    </xf>
    <xf numFmtId="0" fontId="0" fillId="2" borderId="10" xfId="0" applyFill="1" applyBorder="1" applyAlignment="1" applyProtection="1">
      <alignment horizontal="left"/>
      <protection locked="0"/>
    </xf>
    <xf numFmtId="0" fontId="16" fillId="8" borderId="0" xfId="0" applyFont="1" applyFill="1" applyAlignment="1">
      <alignment horizontal="right"/>
    </xf>
    <xf numFmtId="0" fontId="18" fillId="0" borderId="0" xfId="0" applyFont="1" applyAlignment="1">
      <alignment horizontal="left" vertical="top" wrapText="1" indent="6"/>
    </xf>
    <xf numFmtId="0" fontId="0" fillId="0" borderId="1" xfId="0" applyBorder="1" applyAlignment="1" applyProtection="1">
      <alignment horizontal="center"/>
      <protection locked="0"/>
    </xf>
    <xf numFmtId="14" fontId="0" fillId="0" borderId="1" xfId="0" applyNumberFormat="1" applyBorder="1" applyAlignment="1" applyProtection="1">
      <alignment horizontal="center"/>
      <protection locked="0"/>
    </xf>
    <xf numFmtId="14" fontId="0" fillId="0" borderId="10" xfId="0" applyNumberFormat="1" applyBorder="1" applyAlignment="1" applyProtection="1">
      <alignment horizontal="center"/>
      <protection locked="0"/>
    </xf>
    <xf numFmtId="0" fontId="4" fillId="0" borderId="0" xfId="1" applyAlignment="1" applyProtection="1">
      <alignment horizontal="center"/>
    </xf>
    <xf numFmtId="0" fontId="8" fillId="7" borderId="47" xfId="0" applyFont="1" applyFill="1" applyBorder="1" applyAlignment="1">
      <alignment horizontal="center"/>
    </xf>
    <xf numFmtId="0" fontId="0" fillId="7" borderId="21" xfId="0" applyFill="1" applyBorder="1" applyAlignment="1">
      <alignment horizontal="center"/>
    </xf>
    <xf numFmtId="0" fontId="0" fillId="7" borderId="48" xfId="0" applyFill="1" applyBorder="1" applyAlignment="1">
      <alignment horizontal="center"/>
    </xf>
    <xf numFmtId="0" fontId="8" fillId="3" borderId="9" xfId="0" applyFont="1" applyFill="1" applyBorder="1" applyAlignment="1">
      <alignment horizontal="center"/>
    </xf>
    <xf numFmtId="0" fontId="0" fillId="3" borderId="1" xfId="0" applyFill="1" applyBorder="1" applyAlignment="1">
      <alignment horizontal="center"/>
    </xf>
    <xf numFmtId="0" fontId="0" fillId="3" borderId="10" xfId="0" applyFill="1" applyBorder="1" applyAlignment="1">
      <alignment horizontal="center"/>
    </xf>
    <xf numFmtId="0" fontId="2" fillId="6" borderId="9" xfId="0" applyFont="1" applyFill="1" applyBorder="1" applyAlignment="1">
      <alignment horizontal="center"/>
    </xf>
    <xf numFmtId="0" fontId="2" fillId="6" borderId="1" xfId="0" applyFont="1" applyFill="1" applyBorder="1" applyAlignment="1">
      <alignment horizontal="center"/>
    </xf>
    <xf numFmtId="0" fontId="2" fillId="6" borderId="10" xfId="0" applyFont="1" applyFill="1" applyBorder="1" applyAlignment="1">
      <alignment horizontal="center"/>
    </xf>
    <xf numFmtId="0" fontId="12" fillId="7" borderId="14" xfId="0" quotePrefix="1" applyFont="1" applyFill="1" applyBorder="1" applyAlignment="1">
      <alignment horizontal="left"/>
    </xf>
    <xf numFmtId="0" fontId="12" fillId="7" borderId="2" xfId="0" applyFont="1" applyFill="1" applyBorder="1" applyAlignment="1">
      <alignment horizontal="left"/>
    </xf>
    <xf numFmtId="0" fontId="12" fillId="7" borderId="15" xfId="0" applyFont="1" applyFill="1" applyBorder="1" applyAlignment="1">
      <alignment horizontal="left"/>
    </xf>
    <xf numFmtId="0" fontId="1" fillId="3" borderId="20" xfId="2" applyFont="1" applyFill="1" applyBorder="1" applyAlignment="1" applyProtection="1">
      <alignment horizontal="left"/>
      <protection locked="0"/>
    </xf>
    <xf numFmtId="0" fontId="1" fillId="3" borderId="12" xfId="2" applyFont="1" applyFill="1" applyBorder="1" applyAlignment="1" applyProtection="1">
      <alignment horizontal="left"/>
      <protection locked="0"/>
    </xf>
    <xf numFmtId="0" fontId="1" fillId="3" borderId="18" xfId="2" applyFont="1" applyFill="1" applyBorder="1" applyAlignment="1" applyProtection="1">
      <alignment horizontal="left"/>
      <protection locked="0"/>
    </xf>
    <xf numFmtId="0" fontId="4" fillId="3" borderId="20" xfId="1" applyFill="1" applyBorder="1" applyAlignment="1" applyProtection="1">
      <alignment horizontal="left"/>
      <protection locked="0"/>
    </xf>
    <xf numFmtId="0" fontId="9" fillId="3" borderId="12" xfId="1" applyFont="1" applyFill="1" applyBorder="1" applyAlignment="1" applyProtection="1">
      <alignment horizontal="left"/>
      <protection locked="0"/>
    </xf>
    <xf numFmtId="0" fontId="9" fillId="3" borderId="18" xfId="1" applyFont="1" applyFill="1" applyBorder="1" applyAlignment="1" applyProtection="1">
      <alignment horizontal="left"/>
      <protection locked="0"/>
    </xf>
    <xf numFmtId="0" fontId="2" fillId="0" borderId="0" xfId="0" applyFont="1" applyAlignment="1">
      <alignment horizontal="center"/>
    </xf>
    <xf numFmtId="0" fontId="11" fillId="0" borderId="6" xfId="0" applyFont="1" applyBorder="1" applyAlignment="1">
      <alignment horizontal="center"/>
    </xf>
    <xf numFmtId="0" fontId="11" fillId="0" borderId="0" xfId="0" applyFont="1" applyAlignment="1">
      <alignment horizontal="center"/>
    </xf>
    <xf numFmtId="0" fontId="11" fillId="0" borderId="7" xfId="0" applyFont="1" applyBorder="1" applyAlignment="1">
      <alignment horizontal="center"/>
    </xf>
    <xf numFmtId="0" fontId="0" fillId="0" borderId="0" xfId="0" applyAlignment="1">
      <alignment horizontal="center"/>
    </xf>
    <xf numFmtId="49" fontId="12" fillId="5" borderId="11" xfId="0" applyNumberFormat="1" applyFont="1" applyFill="1" applyBorder="1" applyAlignment="1">
      <alignment horizontal="center"/>
    </xf>
    <xf numFmtId="0" fontId="7" fillId="4" borderId="14" xfId="0" applyFont="1" applyFill="1" applyBorder="1" applyAlignment="1">
      <alignment horizontal="center"/>
    </xf>
    <xf numFmtId="0" fontId="7" fillId="4" borderId="2" xfId="0" applyFont="1" applyFill="1" applyBorder="1" applyAlignment="1">
      <alignment horizontal="center"/>
    </xf>
    <xf numFmtId="0" fontId="7" fillId="4" borderId="15" xfId="0" applyFont="1" applyFill="1" applyBorder="1" applyAlignment="1">
      <alignment horizontal="center"/>
    </xf>
    <xf numFmtId="165" fontId="1" fillId="3" borderId="20" xfId="2" applyNumberFormat="1" applyFont="1" applyFill="1" applyBorder="1" applyAlignment="1" applyProtection="1">
      <alignment horizontal="left"/>
      <protection locked="0"/>
    </xf>
    <xf numFmtId="165" fontId="1" fillId="3" borderId="12" xfId="2" applyNumberFormat="1" applyFont="1" applyFill="1" applyBorder="1" applyAlignment="1" applyProtection="1">
      <alignment horizontal="left"/>
      <protection locked="0"/>
    </xf>
    <xf numFmtId="165" fontId="1" fillId="3" borderId="13" xfId="2" applyNumberFormat="1" applyFont="1" applyFill="1" applyBorder="1" applyAlignment="1" applyProtection="1">
      <alignment horizontal="left"/>
      <protection locked="0"/>
    </xf>
    <xf numFmtId="0" fontId="12" fillId="5" borderId="2" xfId="0" applyFont="1" applyFill="1" applyBorder="1" applyAlignment="1">
      <alignment horizontal="left"/>
    </xf>
    <xf numFmtId="0" fontId="12" fillId="5" borderId="15" xfId="0" applyFont="1" applyFill="1" applyBorder="1" applyAlignment="1">
      <alignment horizontal="left"/>
    </xf>
    <xf numFmtId="0" fontId="1" fillId="3" borderId="14" xfId="0" applyFont="1" applyFill="1" applyBorder="1" applyAlignment="1" applyProtection="1">
      <alignment horizontal="left"/>
      <protection locked="0"/>
    </xf>
    <xf numFmtId="0" fontId="1" fillId="3" borderId="2" xfId="0" applyFont="1" applyFill="1" applyBorder="1" applyAlignment="1" applyProtection="1">
      <alignment horizontal="left"/>
      <protection locked="0"/>
    </xf>
    <xf numFmtId="0" fontId="1" fillId="3" borderId="15" xfId="0" applyFont="1" applyFill="1" applyBorder="1" applyAlignment="1" applyProtection="1">
      <alignment horizontal="left"/>
      <protection locked="0"/>
    </xf>
    <xf numFmtId="0" fontId="3" fillId="5" borderId="2" xfId="2" applyFill="1" applyBorder="1" applyAlignment="1" applyProtection="1">
      <alignment horizontal="center"/>
      <protection locked="0"/>
    </xf>
    <xf numFmtId="0" fontId="3" fillId="5" borderId="23" xfId="2" applyFill="1" applyBorder="1" applyAlignment="1" applyProtection="1">
      <alignment horizontal="center"/>
      <protection locked="0"/>
    </xf>
    <xf numFmtId="0" fontId="3" fillId="5" borderId="34" xfId="2" applyFill="1" applyBorder="1" applyAlignment="1" applyProtection="1">
      <alignment horizontal="center"/>
      <protection locked="0"/>
    </xf>
    <xf numFmtId="0" fontId="10"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0" fillId="0" borderId="6" xfId="0" applyBorder="1" applyAlignment="1">
      <alignment horizontal="center"/>
    </xf>
    <xf numFmtId="0" fontId="1" fillId="0" borderId="14" xfId="0" quotePrefix="1" applyFont="1" applyBorder="1" applyAlignment="1" applyProtection="1">
      <alignment horizontal="center"/>
      <protection locked="0"/>
    </xf>
    <xf numFmtId="0" fontId="1" fillId="0" borderId="2" xfId="0" applyFont="1" applyBorder="1" applyAlignment="1" applyProtection="1">
      <alignment horizontal="center"/>
      <protection locked="0"/>
    </xf>
    <xf numFmtId="0" fontId="1" fillId="0" borderId="15" xfId="0" applyFont="1" applyBorder="1" applyAlignment="1" applyProtection="1">
      <alignment horizontal="center"/>
      <protection locked="0"/>
    </xf>
    <xf numFmtId="14" fontId="12" fillId="0" borderId="9" xfId="0" applyNumberFormat="1" applyFont="1" applyBorder="1" applyAlignment="1" applyProtection="1">
      <alignment horizontal="center"/>
      <protection locked="0"/>
    </xf>
    <xf numFmtId="0" fontId="12" fillId="0" borderId="1" xfId="0" applyFont="1" applyBorder="1" applyAlignment="1" applyProtection="1">
      <alignment horizontal="center"/>
      <protection locked="0"/>
    </xf>
    <xf numFmtId="0" fontId="12" fillId="0" borderId="2" xfId="0" applyFont="1" applyBorder="1" applyAlignment="1" applyProtection="1">
      <alignment horizontal="center"/>
      <protection locked="0"/>
    </xf>
    <xf numFmtId="0" fontId="12" fillId="0" borderId="15" xfId="0" applyFont="1" applyBorder="1" applyAlignment="1" applyProtection="1">
      <alignment horizontal="center"/>
      <protection locked="0"/>
    </xf>
    <xf numFmtId="0" fontId="12" fillId="0" borderId="14" xfId="0" quotePrefix="1" applyFont="1" applyBorder="1" applyAlignment="1" applyProtection="1">
      <alignment horizontal="center"/>
      <protection locked="0"/>
    </xf>
    <xf numFmtId="0" fontId="0" fillId="0" borderId="0" xfId="0" applyAlignment="1">
      <alignment horizontal="left"/>
    </xf>
    <xf numFmtId="0" fontId="0" fillId="0" borderId="7" xfId="0" applyBorder="1" applyAlignment="1">
      <alignment horizontal="left"/>
    </xf>
    <xf numFmtId="165" fontId="12" fillId="3" borderId="20" xfId="2" applyNumberFormat="1" applyFont="1" applyFill="1" applyBorder="1" applyAlignment="1" applyProtection="1">
      <alignment horizontal="left"/>
      <protection locked="0"/>
    </xf>
    <xf numFmtId="165" fontId="12" fillId="3" borderId="12" xfId="2" applyNumberFormat="1" applyFont="1" applyFill="1" applyBorder="1" applyAlignment="1" applyProtection="1">
      <alignment horizontal="left"/>
      <protection locked="0"/>
    </xf>
    <xf numFmtId="165" fontId="12" fillId="3" borderId="13" xfId="2" applyNumberFormat="1" applyFont="1" applyFill="1" applyBorder="1" applyAlignment="1" applyProtection="1">
      <alignment horizontal="left"/>
      <protection locked="0"/>
    </xf>
    <xf numFmtId="0" fontId="1" fillId="7" borderId="14" xfId="0" applyFont="1" applyFill="1" applyBorder="1" applyAlignment="1" applyProtection="1">
      <alignment horizontal="center"/>
      <protection locked="0"/>
    </xf>
    <xf numFmtId="0" fontId="1" fillId="7" borderId="15" xfId="0" applyFont="1" applyFill="1" applyBorder="1" applyAlignment="1" applyProtection="1">
      <alignment horizontal="center"/>
      <protection locked="0"/>
    </xf>
    <xf numFmtId="164" fontId="12" fillId="0" borderId="14" xfId="0" applyNumberFormat="1" applyFont="1" applyBorder="1" applyAlignment="1" applyProtection="1">
      <alignment horizontal="center"/>
      <protection locked="0"/>
    </xf>
    <xf numFmtId="164" fontId="12" fillId="0" borderId="2" xfId="0" applyNumberFormat="1" applyFont="1" applyBorder="1" applyAlignment="1" applyProtection="1">
      <alignment horizontal="center"/>
      <protection locked="0"/>
    </xf>
    <xf numFmtId="164" fontId="12" fillId="0" borderId="15" xfId="0" applyNumberFormat="1" applyFont="1" applyBorder="1" applyAlignment="1" applyProtection="1">
      <alignment horizontal="center"/>
      <protection locked="0"/>
    </xf>
    <xf numFmtId="164" fontId="1" fillId="0" borderId="14" xfId="0" applyNumberFormat="1" applyFont="1" applyBorder="1" applyAlignment="1" applyProtection="1">
      <alignment horizontal="center"/>
      <protection locked="0"/>
    </xf>
    <xf numFmtId="164" fontId="1" fillId="0" borderId="2" xfId="0" applyNumberFormat="1" applyFont="1" applyBorder="1" applyAlignment="1" applyProtection="1">
      <alignment horizontal="center"/>
      <protection locked="0"/>
    </xf>
    <xf numFmtId="164" fontId="1" fillId="0" borderId="15" xfId="0" applyNumberFormat="1" applyFont="1" applyBorder="1" applyAlignment="1" applyProtection="1">
      <alignment horizontal="center"/>
      <protection locked="0"/>
    </xf>
    <xf numFmtId="0" fontId="12" fillId="7" borderId="14" xfId="0" applyFont="1" applyFill="1" applyBorder="1" applyAlignment="1" applyProtection="1">
      <alignment horizontal="center"/>
      <protection locked="0"/>
    </xf>
    <xf numFmtId="0" fontId="12" fillId="7" borderId="2" xfId="0" applyFont="1" applyFill="1" applyBorder="1" applyAlignment="1" applyProtection="1">
      <alignment horizontal="center"/>
      <protection locked="0"/>
    </xf>
    <xf numFmtId="0" fontId="12" fillId="7" borderId="15" xfId="0" applyFont="1" applyFill="1" applyBorder="1" applyAlignment="1" applyProtection="1">
      <alignment horizontal="center"/>
      <protection locked="0"/>
    </xf>
    <xf numFmtId="0" fontId="3" fillId="0" borderId="0" xfId="0" applyFont="1" applyAlignment="1">
      <alignment horizontal="center"/>
    </xf>
    <xf numFmtId="0" fontId="3" fillId="0" borderId="7" xfId="0" applyFont="1" applyBorder="1" applyAlignment="1">
      <alignment horizontal="center"/>
    </xf>
    <xf numFmtId="0" fontId="7" fillId="4" borderId="14" xfId="0" applyFont="1" applyFill="1" applyBorder="1" applyAlignment="1">
      <alignment horizontal="left"/>
    </xf>
    <xf numFmtId="0" fontId="7" fillId="4" borderId="2" xfId="0" applyFont="1" applyFill="1" applyBorder="1" applyAlignment="1">
      <alignment horizontal="left"/>
    </xf>
    <xf numFmtId="0" fontId="7" fillId="4" borderId="15" xfId="0" applyFont="1" applyFill="1" applyBorder="1" applyAlignment="1">
      <alignment horizontal="left"/>
    </xf>
    <xf numFmtId="0" fontId="3" fillId="0" borderId="1" xfId="0" applyFont="1" applyBorder="1" applyAlignment="1">
      <alignment horizontal="left"/>
    </xf>
    <xf numFmtId="0" fontId="3" fillId="0" borderId="10" xfId="0" applyFont="1" applyBorder="1" applyAlignment="1">
      <alignment horizontal="left"/>
    </xf>
    <xf numFmtId="0" fontId="3" fillId="5" borderId="2" xfId="2" applyFill="1" applyBorder="1" applyAlignment="1" applyProtection="1">
      <alignment horizontal="left"/>
      <protection locked="0"/>
    </xf>
    <xf numFmtId="0" fontId="3" fillId="5" borderId="23" xfId="2" applyFill="1" applyBorder="1" applyAlignment="1" applyProtection="1">
      <alignment horizontal="left"/>
      <protection locked="0"/>
    </xf>
    <xf numFmtId="0" fontId="3" fillId="5" borderId="24" xfId="2" applyFill="1" applyBorder="1" applyAlignment="1" applyProtection="1">
      <alignment horizontal="center"/>
      <protection locked="0"/>
    </xf>
    <xf numFmtId="0" fontId="3" fillId="5" borderId="25" xfId="2" applyFill="1" applyBorder="1" applyAlignment="1" applyProtection="1">
      <alignment horizontal="center"/>
      <protection locked="0"/>
    </xf>
    <xf numFmtId="2" fontId="3" fillId="5" borderId="24" xfId="2" applyNumberFormat="1" applyFill="1" applyBorder="1" applyAlignment="1" applyProtection="1">
      <alignment horizontal="center"/>
      <protection locked="0"/>
    </xf>
    <xf numFmtId="2" fontId="3" fillId="5" borderId="2" xfId="2" applyNumberFormat="1" applyFill="1" applyBorder="1" applyAlignment="1" applyProtection="1">
      <alignment horizontal="center"/>
      <protection locked="0"/>
    </xf>
    <xf numFmtId="2" fontId="3" fillId="5" borderId="25" xfId="2" applyNumberFormat="1" applyFill="1" applyBorder="1" applyAlignment="1" applyProtection="1">
      <alignment horizontal="center"/>
      <protection locked="0"/>
    </xf>
    <xf numFmtId="0" fontId="0" fillId="2" borderId="0" xfId="0" applyFill="1" applyAlignment="1" applyProtection="1">
      <alignment horizontal="left" vertical="top"/>
      <protection locked="0"/>
    </xf>
    <xf numFmtId="0" fontId="3" fillId="3" borderId="4" xfId="2" applyFill="1" applyBorder="1" applyAlignment="1" applyProtection="1">
      <alignment horizontal="left" vertical="top"/>
      <protection locked="0"/>
    </xf>
    <xf numFmtId="0" fontId="3" fillId="3" borderId="5" xfId="2" applyFill="1" applyBorder="1" applyAlignment="1" applyProtection="1">
      <alignment horizontal="left" vertical="top"/>
      <protection locked="0"/>
    </xf>
    <xf numFmtId="0" fontId="3" fillId="3" borderId="0" xfId="2" applyFill="1" applyAlignment="1" applyProtection="1">
      <alignment horizontal="left" vertical="top"/>
      <protection locked="0"/>
    </xf>
    <xf numFmtId="0" fontId="3" fillId="3" borderId="7" xfId="2" applyFill="1" applyBorder="1" applyAlignment="1" applyProtection="1">
      <alignment horizontal="left" vertical="top"/>
      <protection locked="0"/>
    </xf>
    <xf numFmtId="0" fontId="3" fillId="3" borderId="1" xfId="2" applyFill="1" applyBorder="1" applyAlignment="1" applyProtection="1">
      <alignment horizontal="left" vertical="top"/>
      <protection locked="0"/>
    </xf>
    <xf numFmtId="0" fontId="3" fillId="3" borderId="10" xfId="2" applyFill="1" applyBorder="1" applyAlignment="1" applyProtection="1">
      <alignment horizontal="left" vertical="top"/>
      <protection locked="0"/>
    </xf>
    <xf numFmtId="0" fontId="3" fillId="5" borderId="37" xfId="2" applyFill="1" applyBorder="1" applyAlignment="1">
      <alignment horizontal="center"/>
    </xf>
    <xf numFmtId="0" fontId="3" fillId="5" borderId="11" xfId="2" applyFill="1" applyBorder="1" applyAlignment="1">
      <alignment horizontal="center"/>
    </xf>
    <xf numFmtId="0" fontId="3" fillId="5" borderId="38" xfId="2" applyFill="1" applyBorder="1" applyAlignment="1">
      <alignment horizontal="center"/>
    </xf>
    <xf numFmtId="0" fontId="3" fillId="5" borderId="39" xfId="2" applyFill="1" applyBorder="1" applyAlignment="1" applyProtection="1">
      <alignment horizontal="center"/>
      <protection locked="0"/>
    </xf>
    <xf numFmtId="0" fontId="3" fillId="5" borderId="1" xfId="2" applyFill="1" applyBorder="1" applyAlignment="1" applyProtection="1">
      <alignment horizontal="center"/>
      <protection locked="0"/>
    </xf>
    <xf numFmtId="0" fontId="3" fillId="5" borderId="40" xfId="2" applyFill="1" applyBorder="1" applyAlignment="1" applyProtection="1">
      <alignment horizontal="center"/>
      <protection locked="0"/>
    </xf>
    <xf numFmtId="0" fontId="3" fillId="5" borderId="34" xfId="0" applyFont="1" applyFill="1" applyBorder="1" applyAlignment="1" applyProtection="1">
      <alignment horizontal="center"/>
      <protection locked="0"/>
    </xf>
    <xf numFmtId="0" fontId="0" fillId="5" borderId="2" xfId="0" applyFill="1" applyBorder="1" applyAlignment="1" applyProtection="1">
      <alignment horizontal="center"/>
      <protection locked="0"/>
    </xf>
    <xf numFmtId="0" fontId="10" fillId="0" borderId="14" xfId="0" applyFont="1" applyBorder="1" applyAlignment="1">
      <alignment horizontal="center"/>
    </xf>
    <xf numFmtId="0" fontId="2" fillId="0" borderId="2" xfId="0" applyFont="1" applyBorder="1" applyAlignment="1">
      <alignment horizontal="center"/>
    </xf>
    <xf numFmtId="0" fontId="2" fillId="0" borderId="15" xfId="0" applyFont="1" applyBorder="1" applyAlignment="1">
      <alignment horizontal="center"/>
    </xf>
    <xf numFmtId="0" fontId="1" fillId="3" borderId="22" xfId="0" applyFont="1" applyFill="1" applyBorder="1" applyAlignment="1">
      <alignment horizontal="left"/>
    </xf>
    <xf numFmtId="0" fontId="1" fillId="3" borderId="16" xfId="0" applyFont="1" applyFill="1" applyBorder="1" applyAlignment="1">
      <alignment horizontal="left"/>
    </xf>
    <xf numFmtId="0" fontId="1" fillId="3" borderId="19" xfId="0" applyFont="1" applyFill="1" applyBorder="1" applyAlignment="1">
      <alignment horizontal="left"/>
    </xf>
    <xf numFmtId="0" fontId="2" fillId="2" borderId="6" xfId="0" applyFont="1" applyFill="1" applyBorder="1" applyAlignment="1">
      <alignment horizontal="center"/>
    </xf>
    <xf numFmtId="0" fontId="2" fillId="2" borderId="0" xfId="0" applyFont="1" applyFill="1" applyAlignment="1">
      <alignment horizontal="center"/>
    </xf>
    <xf numFmtId="0" fontId="2" fillId="2" borderId="7" xfId="0" applyFont="1" applyFill="1" applyBorder="1" applyAlignment="1">
      <alignment horizontal="center"/>
    </xf>
    <xf numFmtId="0" fontId="13" fillId="3" borderId="14"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15" xfId="0" applyFont="1" applyFill="1" applyBorder="1" applyAlignment="1">
      <alignment horizontal="center" vertical="center"/>
    </xf>
    <xf numFmtId="165" fontId="1" fillId="3" borderId="20" xfId="0" applyNumberFormat="1" applyFont="1" applyFill="1" applyBorder="1" applyAlignment="1">
      <alignment horizontal="left"/>
    </xf>
    <xf numFmtId="165" fontId="1" fillId="3" borderId="12" xfId="0" applyNumberFormat="1" applyFont="1" applyFill="1" applyBorder="1" applyAlignment="1">
      <alignment horizontal="left"/>
    </xf>
    <xf numFmtId="165" fontId="1" fillId="3" borderId="13" xfId="0" applyNumberFormat="1" applyFont="1" applyFill="1" applyBorder="1" applyAlignment="1">
      <alignment horizontal="left"/>
    </xf>
    <xf numFmtId="0" fontId="1" fillId="3" borderId="20" xfId="0" applyFont="1" applyFill="1" applyBorder="1" applyAlignment="1">
      <alignment horizontal="left"/>
    </xf>
    <xf numFmtId="0" fontId="1" fillId="3" borderId="12" xfId="0" applyFont="1" applyFill="1" applyBorder="1" applyAlignment="1">
      <alignment horizontal="left"/>
    </xf>
    <xf numFmtId="0" fontId="0" fillId="0" borderId="9" xfId="0" applyBorder="1" applyAlignment="1">
      <alignment horizontal="center"/>
    </xf>
    <xf numFmtId="0" fontId="0" fillId="0" borderId="1" xfId="0" applyBorder="1" applyAlignment="1">
      <alignment horizontal="center"/>
    </xf>
    <xf numFmtId="0" fontId="0" fillId="0" borderId="10" xfId="0" applyBorder="1" applyAlignment="1">
      <alignment horizontal="center"/>
    </xf>
    <xf numFmtId="0" fontId="1" fillId="3" borderId="18" xfId="0" applyFont="1" applyFill="1" applyBorder="1" applyAlignment="1">
      <alignment horizontal="left"/>
    </xf>
    <xf numFmtId="0" fontId="26" fillId="0" borderId="4" xfId="0" applyFont="1" applyBorder="1" applyAlignment="1">
      <alignment horizontal="center" vertical="center"/>
    </xf>
    <xf numFmtId="0" fontId="26" fillId="0" borderId="0" xfId="0" applyFont="1" applyAlignment="1">
      <alignment horizontal="center" vertical="center"/>
    </xf>
    <xf numFmtId="0" fontId="27" fillId="0" borderId="4" xfId="0" applyFont="1" applyBorder="1" applyAlignment="1">
      <alignment horizontal="center" vertical="center"/>
    </xf>
    <xf numFmtId="0" fontId="27" fillId="0" borderId="0" xfId="0" applyFont="1" applyAlignment="1">
      <alignment horizontal="center" vertical="center"/>
    </xf>
    <xf numFmtId="0" fontId="27" fillId="0" borderId="36" xfId="0" applyFont="1" applyBorder="1" applyAlignment="1">
      <alignment horizontal="center" vertical="center"/>
    </xf>
    <xf numFmtId="0" fontId="2" fillId="0" borderId="7" xfId="0" applyFont="1" applyBorder="1" applyAlignment="1">
      <alignment horizontal="center"/>
    </xf>
    <xf numFmtId="0" fontId="12" fillId="5" borderId="11" xfId="0" applyFont="1" applyFill="1" applyBorder="1" applyAlignment="1">
      <alignment horizontal="center"/>
    </xf>
    <xf numFmtId="0" fontId="9" fillId="3" borderId="20" xfId="1" applyFont="1" applyFill="1" applyBorder="1" applyAlignment="1" applyProtection="1">
      <alignment horizontal="left"/>
    </xf>
    <xf numFmtId="0" fontId="3" fillId="7" borderId="3"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left"/>
    </xf>
    <xf numFmtId="0" fontId="3" fillId="0" borderId="15" xfId="0" applyFont="1" applyBorder="1" applyAlignment="1">
      <alignment horizontal="left"/>
    </xf>
    <xf numFmtId="0" fontId="3" fillId="7" borderId="14" xfId="0" applyFont="1" applyFill="1" applyBorder="1" applyAlignment="1">
      <alignment horizontal="left"/>
    </xf>
    <xf numFmtId="0" fontId="3" fillId="7" borderId="2" xfId="0" applyFont="1" applyFill="1" applyBorder="1" applyAlignment="1">
      <alignment horizontal="left"/>
    </xf>
    <xf numFmtId="0" fontId="3" fillId="7" borderId="15" xfId="0" applyFont="1" applyFill="1" applyBorder="1" applyAlignment="1">
      <alignment horizontal="left"/>
    </xf>
    <xf numFmtId="2" fontId="3" fillId="0" borderId="14" xfId="3" applyNumberFormat="1" applyBorder="1" applyAlignment="1" applyProtection="1">
      <alignment horizontal="center"/>
      <protection locked="0"/>
    </xf>
    <xf numFmtId="2" fontId="3" fillId="0" borderId="2" xfId="3" applyNumberFormat="1" applyBorder="1" applyAlignment="1" applyProtection="1">
      <alignment horizontal="center"/>
      <protection locked="0"/>
    </xf>
    <xf numFmtId="2" fontId="3" fillId="0" borderId="15" xfId="3" applyNumberFormat="1" applyBorder="1" applyAlignment="1" applyProtection="1">
      <alignment horizontal="center"/>
      <protection locked="0"/>
    </xf>
    <xf numFmtId="14" fontId="3" fillId="6" borderId="14" xfId="3" applyNumberFormat="1" applyFill="1" applyBorder="1" applyAlignment="1" applyProtection="1">
      <alignment horizontal="center"/>
      <protection locked="0"/>
    </xf>
    <xf numFmtId="14" fontId="3" fillId="6" borderId="2" xfId="3" applyNumberFormat="1" applyFill="1" applyBorder="1" applyAlignment="1" applyProtection="1">
      <alignment horizontal="center"/>
      <protection locked="0"/>
    </xf>
    <xf numFmtId="14" fontId="3" fillId="6" borderId="15" xfId="3" applyNumberFormat="1" applyFill="1" applyBorder="1" applyAlignment="1" applyProtection="1">
      <alignment horizontal="center"/>
      <protection locked="0"/>
    </xf>
    <xf numFmtId="0" fontId="3" fillId="0" borderId="14" xfId="3" applyBorder="1" applyAlignment="1">
      <alignment horizontal="center"/>
    </xf>
    <xf numFmtId="0" fontId="3" fillId="0" borderId="2" xfId="3" applyBorder="1" applyAlignment="1">
      <alignment horizontal="center"/>
    </xf>
    <xf numFmtId="0" fontId="3" fillId="0" borderId="15" xfId="3" applyBorder="1" applyAlignment="1">
      <alignment horizontal="center"/>
    </xf>
    <xf numFmtId="167" fontId="3" fillId="6" borderId="14" xfId="3" applyNumberFormat="1" applyFill="1" applyBorder="1" applyAlignment="1">
      <alignment horizontal="center"/>
    </xf>
    <xf numFmtId="167" fontId="3" fillId="6" borderId="2" xfId="3" applyNumberFormat="1" applyFill="1" applyBorder="1" applyAlignment="1">
      <alignment horizontal="center"/>
    </xf>
    <xf numFmtId="167" fontId="3" fillId="6" borderId="15" xfId="3" applyNumberFormat="1" applyFill="1" applyBorder="1" applyAlignment="1">
      <alignment horizontal="center"/>
    </xf>
    <xf numFmtId="2" fontId="3" fillId="6" borderId="14" xfId="3" applyNumberFormat="1" applyFill="1" applyBorder="1" applyAlignment="1" applyProtection="1">
      <alignment horizontal="center"/>
      <protection locked="0"/>
    </xf>
    <xf numFmtId="2" fontId="3" fillId="6" borderId="2" xfId="3" applyNumberFormat="1" applyFill="1" applyBorder="1" applyAlignment="1" applyProtection="1">
      <alignment horizontal="center"/>
      <protection locked="0"/>
    </xf>
    <xf numFmtId="2" fontId="3" fillId="6" borderId="15" xfId="3" applyNumberFormat="1" applyFill="1" applyBorder="1" applyAlignment="1" applyProtection="1">
      <alignment horizontal="center"/>
      <protection locked="0"/>
    </xf>
    <xf numFmtId="0" fontId="1" fillId="5" borderId="14" xfId="0" applyFont="1" applyFill="1" applyBorder="1" applyAlignment="1">
      <alignment horizontal="left"/>
    </xf>
    <xf numFmtId="0" fontId="1" fillId="5" borderId="2" xfId="0" applyFont="1" applyFill="1" applyBorder="1" applyAlignment="1">
      <alignment horizontal="left"/>
    </xf>
    <xf numFmtId="0" fontId="1" fillId="5" borderId="15" xfId="0" applyFont="1" applyFill="1" applyBorder="1" applyAlignment="1">
      <alignment horizontal="left"/>
    </xf>
    <xf numFmtId="0" fontId="12" fillId="5" borderId="14" xfId="0" applyFont="1" applyFill="1" applyBorder="1" applyAlignment="1">
      <alignment horizontal="center"/>
    </xf>
    <xf numFmtId="0" fontId="12" fillId="5" borderId="2" xfId="0" applyFont="1" applyFill="1" applyBorder="1" applyAlignment="1">
      <alignment horizontal="center"/>
    </xf>
    <xf numFmtId="0" fontId="12" fillId="5" borderId="15" xfId="0" applyFont="1" applyFill="1" applyBorder="1" applyAlignment="1">
      <alignment horizontal="center"/>
    </xf>
    <xf numFmtId="2" fontId="1" fillId="5" borderId="14" xfId="0" applyNumberFormat="1" applyFont="1" applyFill="1" applyBorder="1" applyAlignment="1">
      <alignment horizontal="left"/>
    </xf>
    <xf numFmtId="2" fontId="1" fillId="5" borderId="2" xfId="0" applyNumberFormat="1" applyFont="1" applyFill="1" applyBorder="1" applyAlignment="1">
      <alignment horizontal="left"/>
    </xf>
    <xf numFmtId="2" fontId="1" fillId="5" borderId="15" xfId="0" applyNumberFormat="1" applyFont="1" applyFill="1" applyBorder="1" applyAlignment="1">
      <alignment horizontal="left"/>
    </xf>
    <xf numFmtId="166" fontId="12" fillId="5" borderId="14" xfId="0" applyNumberFormat="1" applyFont="1" applyFill="1" applyBorder="1" applyAlignment="1">
      <alignment horizontal="center"/>
    </xf>
    <xf numFmtId="166" fontId="12" fillId="5" borderId="15" xfId="0" applyNumberFormat="1" applyFont="1" applyFill="1" applyBorder="1" applyAlignment="1">
      <alignment horizontal="center"/>
    </xf>
    <xf numFmtId="0" fontId="3" fillId="2" borderId="0" xfId="3" applyFill="1" applyAlignment="1" applyProtection="1">
      <alignment vertical="top"/>
      <protection locked="0"/>
    </xf>
    <xf numFmtId="0" fontId="3" fillId="3" borderId="0" xfId="0" applyFont="1" applyFill="1" applyAlignment="1">
      <alignment horizontal="left" vertical="top"/>
    </xf>
    <xf numFmtId="0" fontId="3" fillId="3" borderId="1" xfId="0" applyFont="1" applyFill="1" applyBorder="1" applyAlignment="1">
      <alignment horizontal="left" vertical="top"/>
    </xf>
    <xf numFmtId="166" fontId="1" fillId="3" borderId="14" xfId="0" applyNumberFormat="1" applyFont="1" applyFill="1" applyBorder="1" applyAlignment="1">
      <alignment horizontal="center"/>
    </xf>
    <xf numFmtId="166" fontId="1" fillId="3" borderId="15" xfId="0" applyNumberFormat="1" applyFont="1" applyFill="1" applyBorder="1" applyAlignment="1">
      <alignment horizontal="center"/>
    </xf>
    <xf numFmtId="0" fontId="1" fillId="3" borderId="14" xfId="0" applyFont="1" applyFill="1" applyBorder="1" applyAlignment="1">
      <alignment horizontal="center"/>
    </xf>
    <xf numFmtId="0" fontId="1" fillId="3" borderId="15" xfId="0" applyFont="1" applyFill="1" applyBorder="1" applyAlignment="1">
      <alignment horizontal="center"/>
    </xf>
    <xf numFmtId="0" fontId="3" fillId="0" borderId="0" xfId="2" applyAlignment="1">
      <alignment horizontal="center"/>
    </xf>
    <xf numFmtId="0" fontId="1" fillId="3" borderId="2" xfId="0" applyFont="1" applyFill="1" applyBorder="1" applyAlignment="1">
      <alignment horizontal="center"/>
    </xf>
    <xf numFmtId="0" fontId="0" fillId="0" borderId="7" xfId="0" applyBorder="1" applyAlignment="1">
      <alignment horizontal="center"/>
    </xf>
    <xf numFmtId="14" fontId="3" fillId="2" borderId="14" xfId="3" applyNumberFormat="1" applyFill="1" applyBorder="1" applyAlignment="1" applyProtection="1">
      <alignment horizontal="center"/>
      <protection locked="0"/>
    </xf>
    <xf numFmtId="14" fontId="3" fillId="2" borderId="2" xfId="3" applyNumberFormat="1" applyFill="1" applyBorder="1" applyAlignment="1" applyProtection="1">
      <alignment horizontal="center"/>
      <protection locked="0"/>
    </xf>
    <xf numFmtId="14" fontId="3" fillId="2" borderId="15" xfId="3" applyNumberFormat="1" applyFill="1" applyBorder="1" applyAlignment="1" applyProtection="1">
      <alignment horizontal="center"/>
      <protection locked="0"/>
    </xf>
    <xf numFmtId="2" fontId="3" fillId="2" borderId="14" xfId="3" applyNumberFormat="1" applyFill="1" applyBorder="1" applyAlignment="1" applyProtection="1">
      <alignment horizontal="center"/>
      <protection locked="0"/>
    </xf>
    <xf numFmtId="2" fontId="3" fillId="2" borderId="2" xfId="3" applyNumberFormat="1" applyFill="1" applyBorder="1" applyAlignment="1" applyProtection="1">
      <alignment horizontal="center"/>
      <protection locked="0"/>
    </xf>
    <xf numFmtId="2" fontId="3" fillId="2" borderId="15" xfId="3" applyNumberFormat="1" applyFill="1" applyBorder="1" applyAlignment="1" applyProtection="1">
      <alignment horizontal="center"/>
      <protection locked="0"/>
    </xf>
    <xf numFmtId="0" fontId="3" fillId="3" borderId="0" xfId="2" applyFill="1" applyAlignment="1">
      <alignment horizontal="left" vertical="top"/>
    </xf>
    <xf numFmtId="0" fontId="3" fillId="3" borderId="1" xfId="2" applyFill="1" applyBorder="1" applyAlignment="1">
      <alignment horizontal="left" vertical="top"/>
    </xf>
    <xf numFmtId="0" fontId="12" fillId="5" borderId="14" xfId="2" applyFont="1" applyFill="1" applyBorder="1" applyAlignment="1">
      <alignment horizontal="center"/>
    </xf>
    <xf numFmtId="0" fontId="12" fillId="5" borderId="15" xfId="2" applyFont="1" applyFill="1" applyBorder="1" applyAlignment="1">
      <alignment horizontal="center"/>
    </xf>
    <xf numFmtId="0" fontId="2" fillId="0" borderId="0" xfId="2" applyFont="1" applyAlignment="1">
      <alignment horizontal="center"/>
    </xf>
    <xf numFmtId="0" fontId="2" fillId="0" borderId="7" xfId="2" applyFont="1" applyBorder="1" applyAlignment="1">
      <alignment horizontal="center"/>
    </xf>
    <xf numFmtId="0" fontId="12" fillId="5" borderId="2" xfId="2" applyFont="1" applyFill="1" applyBorder="1" applyAlignment="1">
      <alignment horizontal="center"/>
    </xf>
    <xf numFmtId="2" fontId="12" fillId="5" borderId="14" xfId="0" applyNumberFormat="1" applyFont="1" applyFill="1" applyBorder="1" applyAlignment="1">
      <alignment horizontal="left"/>
    </xf>
    <xf numFmtId="2" fontId="12" fillId="5" borderId="2" xfId="0" applyNumberFormat="1" applyFont="1" applyFill="1" applyBorder="1" applyAlignment="1">
      <alignment horizontal="left"/>
    </xf>
    <xf numFmtId="2" fontId="12" fillId="5" borderId="15" xfId="0" applyNumberFormat="1" applyFont="1" applyFill="1" applyBorder="1" applyAlignment="1">
      <alignment horizontal="left"/>
    </xf>
    <xf numFmtId="0" fontId="3" fillId="0" borderId="14" xfId="0" applyFont="1" applyBorder="1" applyAlignment="1">
      <alignment horizontal="left"/>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cellXfs>
  <cellStyles count="4">
    <cellStyle name="Hyperlink" xfId="1" builtinId="8"/>
    <cellStyle name="Normal" xfId="0" builtinId="0"/>
    <cellStyle name="Normal 2" xfId="2" xr:uid="{00000000-0005-0000-0000-000002000000}"/>
    <cellStyle name="Normal 3" xfId="3" xr:uid="{00000000-0005-0000-0000-000003000000}"/>
  </cellStyles>
  <dxfs count="0"/>
  <tableStyles count="0" defaultTableStyle="TableStyleMedium2" defaultPivotStyle="PivotStyleLight16"/>
  <colors>
    <mruColors>
      <color rgb="FFCCFFCC"/>
      <color rgb="FF99CCFF"/>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528108</xdr:colOff>
      <xdr:row>3</xdr:row>
      <xdr:rowOff>38100</xdr:rowOff>
    </xdr:from>
    <xdr:to>
      <xdr:col>26</xdr:col>
      <xdr:colOff>85003</xdr:colOff>
      <xdr:row>17</xdr:row>
      <xdr:rowOff>44011</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0349441" y="630767"/>
          <a:ext cx="5809529" cy="2724865"/>
        </a:xfrm>
        <a:prstGeom prst="rect">
          <a:avLst/>
        </a:prstGeom>
      </xdr:spPr>
    </xdr:pic>
    <xdr:clientData/>
  </xdr:twoCellAnchor>
  <xdr:twoCellAnchor editAs="oneCell">
    <xdr:from>
      <xdr:col>27</xdr:col>
      <xdr:colOff>17318</xdr:colOff>
      <xdr:row>3</xdr:row>
      <xdr:rowOff>6128</xdr:rowOff>
    </xdr:from>
    <xdr:to>
      <xdr:col>34</xdr:col>
      <xdr:colOff>604995</xdr:colOff>
      <xdr:row>19</xdr:row>
      <xdr:rowOff>167543</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6504227" y="603605"/>
          <a:ext cx="4830632" cy="3278688"/>
        </a:xfrm>
        <a:prstGeom prst="rect">
          <a:avLst/>
        </a:prstGeom>
      </xdr:spPr>
    </xdr:pic>
    <xdr:clientData/>
  </xdr:twoCellAnchor>
  <xdr:twoCellAnchor editAs="oneCell">
    <xdr:from>
      <xdr:col>17</xdr:col>
      <xdr:colOff>33262</xdr:colOff>
      <xdr:row>21</xdr:row>
      <xdr:rowOff>27214</xdr:rowOff>
    </xdr:from>
    <xdr:to>
      <xdr:col>21</xdr:col>
      <xdr:colOff>583827</xdr:colOff>
      <xdr:row>30</xdr:row>
      <xdr:rowOff>112727</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10442726" y="3796393"/>
          <a:ext cx="2999851" cy="1677547"/>
        </a:xfrm>
        <a:prstGeom prst="rect">
          <a:avLst/>
        </a:prstGeom>
      </xdr:spPr>
    </xdr:pic>
    <xdr:clientData/>
  </xdr:twoCellAnchor>
  <xdr:twoCellAnchor editAs="oneCell">
    <xdr:from>
      <xdr:col>17</xdr:col>
      <xdr:colOff>27214</xdr:colOff>
      <xdr:row>33</xdr:row>
      <xdr:rowOff>54429</xdr:rowOff>
    </xdr:from>
    <xdr:to>
      <xdr:col>34</xdr:col>
      <xdr:colOff>487286</xdr:colOff>
      <xdr:row>57</xdr:row>
      <xdr:rowOff>157798</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stretch>
          <a:fillRect/>
        </a:stretch>
      </xdr:blipFill>
      <xdr:spPr>
        <a:xfrm>
          <a:off x="10436678" y="5946322"/>
          <a:ext cx="10869537" cy="4103868"/>
        </a:xfrm>
        <a:prstGeom prst="rect">
          <a:avLst/>
        </a:prstGeom>
      </xdr:spPr>
    </xdr:pic>
    <xdr:clientData/>
  </xdr:twoCellAnchor>
  <xdr:twoCellAnchor>
    <xdr:from>
      <xdr:col>22</xdr:col>
      <xdr:colOff>528206</xdr:colOff>
      <xdr:row>20</xdr:row>
      <xdr:rowOff>177347</xdr:rowOff>
    </xdr:from>
    <xdr:to>
      <xdr:col>25</xdr:col>
      <xdr:colOff>545523</xdr:colOff>
      <xdr:row>30</xdr:row>
      <xdr:rowOff>139063</xdr:rowOff>
    </xdr:to>
    <xdr:pic>
      <xdr:nvPicPr>
        <xdr:cNvPr id="6" name="Picture 1" descr="image003">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984433" y="4073938"/>
          <a:ext cx="1835726" cy="178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gis.odot.state.or.us/transgis/" TargetMode="External"/><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gis.odot.state.or.us/transgis/" TargetMode="Externa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gis.odot.state.or.us/transgis/" TargetMode="External"/><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gis.odot.state.or.us/transgis/" TargetMode="External"/><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gis.odot.state.or.us/transgis/"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gis.odot.state.or.us/transgis/"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gis.odot.state.or.us/transgis/"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gis.odot.state.or.us/transgis/"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gis.odot.state.or.us/transgis/"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gis.odot.state.or.us/transgi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gis.odot.state.or.us/transgis/" TargetMode="External"/><Relationship Id="rId1" Type="http://schemas.openxmlformats.org/officeDocument/2006/relationships/hyperlink" Target="http://gis.odot.state.or.us/transgis/"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gis.odot.state.or.us/transgis/"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gis.odot.state.or.us/transgis/"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gis.odot.state.or.us/transgis/"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gis.odot.state.or.us/transgis/"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gis.odot.state.or.us/transgis/"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gis.odot.state.or.us/transgis/"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gis.odot.state.or.us/transgis/"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gis.odot.state.or.us/transgi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gis.odot.state.or.us/transgis/"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gis.odot.state.or.us/transgi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ordot.ms2soft.com/" TargetMode="External"/><Relationship Id="rId1" Type="http://schemas.openxmlformats.org/officeDocument/2006/relationships/hyperlink" Target="https://ordot.ms2soft.com/" TargetMode="External"/><Relationship Id="rId4"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gis.odot.state.or.us/transgis/"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gis.odot.state.or.us/transgis/"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gis.odot.state.or.us/transgis/"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gis.odot.state.or.us/transgis/"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gis.odot.state.or.us/transgis/"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gis.odot.state.or.us/transgis/"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gis.odot.state.or.us/transgis/"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gis.odot.state.or.us/transgis/"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gis.odot.state.or.us/transgis/"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gis.odot.state.or.us/transgis/"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gis.odot.state.or.us/transgis/" TargetMode="Externa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gis.odot.state.or.us/transgis/"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gis.odot.state.or.us/transgis/"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gis.odot.state.or.us/transgis/"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gis.odot.state.or.us/transgis/"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gis.odot.state.or.us/transgis/"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gis.odot.state.or.us/transgis/"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gis.odot.state.or.us/transgis/"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gis.odot.state.or.us/transgis/"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gis.odot.state.or.us/transgis/"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gis.odot.state.or.us/transgi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gis.odot.state.or.us/transgis/"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gis.odot.state.or.us/transgis/"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gis.odot.state.or.us/transgis/"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gis.odot.state.or.us/transgis/"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gis.odot.state.or.us/transgis/"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gis.odot.state.or.us/transgi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gis.odot.state.or.us/transgis/" TargetMode="Externa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gis.odot.state.or.us/transgis/" TargetMode="Externa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gis.odot.state.or.us/transgis/" TargetMode="Externa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gis.odot.state.or.us/transgis/" TargetMode="Externa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36"/>
  <sheetViews>
    <sheetView workbookViewId="0">
      <selection activeCell="X22" sqref="X22"/>
    </sheetView>
  </sheetViews>
  <sheetFormatPr defaultRowHeight="12.75" x14ac:dyDescent="0.2"/>
  <cols>
    <col min="3" max="3" width="10.28515625" customWidth="1"/>
  </cols>
  <sheetData>
    <row r="1" spans="1:36" ht="15.75" x14ac:dyDescent="0.25">
      <c r="A1" s="91" t="s">
        <v>57</v>
      </c>
      <c r="B1" s="92"/>
      <c r="C1" s="92"/>
      <c r="D1" s="92"/>
      <c r="E1" s="90"/>
    </row>
    <row r="2" spans="1:36" x14ac:dyDescent="0.2">
      <c r="A2" s="11"/>
    </row>
    <row r="3" spans="1:36" s="43" customFormat="1" ht="13.5" thickBot="1" x14ac:dyDescent="0.25">
      <c r="A3" s="116" t="s">
        <v>167</v>
      </c>
      <c r="B3" s="116"/>
      <c r="C3" s="116"/>
      <c r="D3" s="116"/>
      <c r="E3" s="116"/>
      <c r="F3" s="116"/>
      <c r="G3" s="116"/>
      <c r="H3" s="116"/>
      <c r="I3" s="116"/>
      <c r="J3" s="116"/>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row>
    <row r="4" spans="1:36" ht="13.5" thickTop="1" x14ac:dyDescent="0.2"/>
    <row r="5" spans="1:36" x14ac:dyDescent="0.2">
      <c r="A5" s="86" t="s">
        <v>168</v>
      </c>
      <c r="B5" s="87"/>
      <c r="C5" s="87"/>
      <c r="D5" s="87"/>
      <c r="E5" s="87"/>
      <c r="F5" s="87"/>
      <c r="G5" s="87"/>
    </row>
    <row r="6" spans="1:36" x14ac:dyDescent="0.2">
      <c r="A6" s="86" t="s">
        <v>58</v>
      </c>
      <c r="B6" s="87"/>
      <c r="C6" s="87"/>
      <c r="D6" s="87"/>
      <c r="E6" s="87"/>
      <c r="F6" s="87"/>
    </row>
    <row r="7" spans="1:36" ht="13.5" thickBot="1" x14ac:dyDescent="0.25">
      <c r="A7" s="43"/>
    </row>
    <row r="8" spans="1:36" ht="12.75" customHeight="1" x14ac:dyDescent="0.2">
      <c r="A8" s="95" t="s">
        <v>75</v>
      </c>
      <c r="B8" s="96"/>
      <c r="C8" s="97"/>
      <c r="D8" s="97"/>
      <c r="E8" s="97"/>
      <c r="F8" s="97"/>
      <c r="G8" s="97"/>
      <c r="H8" s="112" t="s">
        <v>61</v>
      </c>
      <c r="I8" s="98"/>
      <c r="J8" s="99"/>
      <c r="K8" s="99"/>
      <c r="L8" s="99"/>
      <c r="M8" s="99"/>
      <c r="N8" s="99"/>
      <c r="O8" s="99"/>
      <c r="P8" s="99"/>
      <c r="Q8" s="99"/>
      <c r="R8" s="99"/>
      <c r="S8" s="99"/>
      <c r="T8" s="99"/>
      <c r="U8" s="100"/>
    </row>
    <row r="9" spans="1:36" x14ac:dyDescent="0.2">
      <c r="A9" s="101" t="s">
        <v>134</v>
      </c>
      <c r="B9" s="88"/>
      <c r="C9" s="88"/>
      <c r="D9" s="88"/>
      <c r="E9" s="88"/>
      <c r="F9" s="88"/>
      <c r="G9" s="88"/>
      <c r="H9" s="113" t="s">
        <v>74</v>
      </c>
      <c r="I9" s="82"/>
      <c r="U9" s="102"/>
    </row>
    <row r="10" spans="1:36" x14ac:dyDescent="0.2">
      <c r="A10" s="101"/>
      <c r="B10" s="88"/>
      <c r="C10" s="88"/>
      <c r="D10" s="88"/>
      <c r="E10" s="88"/>
      <c r="F10" s="88"/>
      <c r="G10" s="88"/>
      <c r="H10" s="113" t="s">
        <v>148</v>
      </c>
      <c r="I10" s="82"/>
      <c r="U10" s="102"/>
    </row>
    <row r="11" spans="1:36" x14ac:dyDescent="0.2">
      <c r="A11" s="101"/>
      <c r="B11" s="88"/>
      <c r="C11" s="88"/>
      <c r="D11" s="88"/>
      <c r="E11" s="88"/>
      <c r="F11" s="88"/>
      <c r="G11" s="88"/>
      <c r="H11" s="113" t="s">
        <v>149</v>
      </c>
      <c r="I11" s="82"/>
      <c r="U11" s="102"/>
    </row>
    <row r="12" spans="1:36" x14ac:dyDescent="0.2">
      <c r="A12" s="103" t="s">
        <v>76</v>
      </c>
      <c r="B12" s="88"/>
      <c r="C12" s="88"/>
      <c r="D12" s="88"/>
      <c r="E12" s="88"/>
      <c r="F12" s="88"/>
      <c r="G12" s="88"/>
      <c r="H12" s="113" t="s">
        <v>150</v>
      </c>
      <c r="I12" s="82"/>
      <c r="U12" s="102"/>
    </row>
    <row r="13" spans="1:36" x14ac:dyDescent="0.2">
      <c r="A13" s="101" t="s">
        <v>135</v>
      </c>
      <c r="B13" s="88"/>
      <c r="C13" s="88"/>
      <c r="D13" s="88"/>
      <c r="E13" s="88"/>
      <c r="F13" s="88"/>
      <c r="G13" s="88"/>
      <c r="H13" s="113"/>
      <c r="I13" s="82"/>
      <c r="U13" s="102"/>
    </row>
    <row r="14" spans="1:36" x14ac:dyDescent="0.2">
      <c r="A14" s="104"/>
      <c r="B14" s="89" t="s">
        <v>59</v>
      </c>
      <c r="C14" s="88"/>
      <c r="D14" s="88"/>
      <c r="E14" s="88"/>
      <c r="F14" s="88"/>
      <c r="G14" s="88"/>
      <c r="H14" s="113"/>
      <c r="I14" s="82"/>
      <c r="U14" s="102"/>
    </row>
    <row r="15" spans="1:36" x14ac:dyDescent="0.2">
      <c r="A15" s="104"/>
      <c r="B15" s="89" t="s">
        <v>81</v>
      </c>
      <c r="C15" s="88"/>
      <c r="D15" s="88"/>
      <c r="E15" s="88"/>
      <c r="F15" s="88"/>
      <c r="G15" s="88"/>
      <c r="H15" s="113"/>
      <c r="I15" s="82"/>
      <c r="U15" s="102"/>
    </row>
    <row r="16" spans="1:36" ht="13.5" thickBot="1" x14ac:dyDescent="0.25">
      <c r="A16" s="105"/>
      <c r="B16" s="106" t="s">
        <v>60</v>
      </c>
      <c r="C16" s="107"/>
      <c r="D16" s="107"/>
      <c r="E16" s="107"/>
      <c r="F16" s="107"/>
      <c r="G16" s="107"/>
      <c r="H16" s="114"/>
      <c r="I16" s="108"/>
      <c r="J16" s="109"/>
      <c r="K16" s="109"/>
      <c r="L16" s="109"/>
      <c r="M16" s="109"/>
      <c r="N16" s="109"/>
      <c r="O16" s="109"/>
      <c r="P16" s="109"/>
      <c r="Q16" s="109"/>
      <c r="R16" s="109"/>
      <c r="S16" s="109"/>
      <c r="T16" s="109"/>
      <c r="U16" s="110"/>
    </row>
    <row r="18" spans="1:15" x14ac:dyDescent="0.2">
      <c r="A18" s="43" t="s">
        <v>136</v>
      </c>
    </row>
    <row r="19" spans="1:15" x14ac:dyDescent="0.2">
      <c r="A19" s="86" t="s">
        <v>137</v>
      </c>
      <c r="B19" s="87"/>
      <c r="C19" s="87"/>
      <c r="D19" s="87"/>
      <c r="E19" s="87"/>
      <c r="F19" s="87"/>
    </row>
    <row r="20" spans="1:15" x14ac:dyDescent="0.2">
      <c r="A20" s="86" t="s">
        <v>147</v>
      </c>
      <c r="B20" s="87"/>
      <c r="C20" s="87"/>
      <c r="D20" s="87"/>
    </row>
    <row r="21" spans="1:15" x14ac:dyDescent="0.2">
      <c r="A21" s="43" t="s">
        <v>138</v>
      </c>
    </row>
    <row r="22" spans="1:15" x14ac:dyDescent="0.2">
      <c r="C22" s="94" t="s">
        <v>66</v>
      </c>
      <c r="D22" s="93" t="s">
        <v>67</v>
      </c>
      <c r="E22" s="75"/>
      <c r="F22" s="75"/>
      <c r="G22" s="75"/>
      <c r="H22" s="75"/>
      <c r="I22" s="75"/>
      <c r="J22" s="75"/>
      <c r="K22" s="75"/>
      <c r="L22" s="75"/>
      <c r="M22" s="75"/>
      <c r="N22" s="75"/>
      <c r="O22" s="75"/>
    </row>
    <row r="23" spans="1:15" x14ac:dyDescent="0.2">
      <c r="C23" s="94" t="s">
        <v>39</v>
      </c>
      <c r="D23" s="86" t="s">
        <v>68</v>
      </c>
      <c r="E23" s="87"/>
      <c r="F23" s="87"/>
      <c r="G23" s="87"/>
    </row>
    <row r="24" spans="1:15" x14ac:dyDescent="0.2">
      <c r="A24" s="186" t="s">
        <v>79</v>
      </c>
      <c r="B24" s="186"/>
      <c r="C24" s="186"/>
      <c r="D24" s="86" t="s">
        <v>72</v>
      </c>
      <c r="E24" s="87"/>
      <c r="F24" s="87"/>
      <c r="G24" s="87"/>
      <c r="H24" s="87"/>
    </row>
    <row r="25" spans="1:15" x14ac:dyDescent="0.2">
      <c r="C25" s="94" t="s">
        <v>38</v>
      </c>
      <c r="D25" s="86" t="s">
        <v>69</v>
      </c>
      <c r="E25" s="87"/>
      <c r="F25" s="87"/>
      <c r="G25" s="87"/>
    </row>
    <row r="26" spans="1:15" x14ac:dyDescent="0.2">
      <c r="A26" s="186" t="s">
        <v>80</v>
      </c>
      <c r="B26" s="186"/>
      <c r="C26" s="186"/>
      <c r="D26" s="86" t="s">
        <v>73</v>
      </c>
      <c r="E26" s="87"/>
      <c r="F26" s="87"/>
      <c r="G26" s="87"/>
      <c r="H26" s="87"/>
      <c r="I26" s="87"/>
    </row>
    <row r="27" spans="1:15" x14ac:dyDescent="0.2">
      <c r="B27" s="186" t="s">
        <v>40</v>
      </c>
      <c r="C27" s="186"/>
      <c r="D27" s="86" t="s">
        <v>70</v>
      </c>
      <c r="E27" s="87"/>
      <c r="F27" s="87"/>
      <c r="G27" s="87"/>
    </row>
    <row r="28" spans="1:15" x14ac:dyDescent="0.2">
      <c r="C28" s="94" t="s">
        <v>115</v>
      </c>
      <c r="D28" s="86" t="s">
        <v>120</v>
      </c>
      <c r="E28" s="87"/>
      <c r="F28" s="87"/>
      <c r="G28" s="87"/>
      <c r="H28" s="87"/>
    </row>
    <row r="29" spans="1:15" x14ac:dyDescent="0.2">
      <c r="C29" s="94" t="s">
        <v>117</v>
      </c>
      <c r="D29" s="86" t="s">
        <v>71</v>
      </c>
      <c r="E29" s="87"/>
      <c r="F29" s="87"/>
      <c r="G29" s="87"/>
      <c r="H29" s="87"/>
    </row>
    <row r="30" spans="1:15" x14ac:dyDescent="0.2">
      <c r="C30" s="94" t="s">
        <v>41</v>
      </c>
      <c r="D30" s="86" t="s">
        <v>71</v>
      </c>
      <c r="E30" s="87"/>
      <c r="F30" s="87"/>
      <c r="G30" s="87"/>
      <c r="H30" s="87"/>
    </row>
    <row r="32" spans="1:15" x14ac:dyDescent="0.2">
      <c r="A32" s="93" t="s">
        <v>139</v>
      </c>
      <c r="B32" s="75"/>
      <c r="C32" s="75"/>
      <c r="D32" s="75"/>
      <c r="E32" s="75"/>
      <c r="F32" s="75"/>
      <c r="G32" s="75"/>
      <c r="H32" s="75"/>
      <c r="I32" s="75"/>
      <c r="J32" s="75"/>
      <c r="K32" s="75"/>
      <c r="L32" s="75"/>
      <c r="M32" s="75"/>
    </row>
    <row r="33" spans="1:11" x14ac:dyDescent="0.2">
      <c r="A33" s="86" t="s">
        <v>140</v>
      </c>
      <c r="B33" s="87"/>
      <c r="C33" s="87"/>
      <c r="D33" s="87"/>
      <c r="E33" s="87"/>
      <c r="F33" s="87"/>
      <c r="G33" s="87"/>
      <c r="H33" s="87"/>
    </row>
    <row r="34" spans="1:11" x14ac:dyDescent="0.2">
      <c r="A34" s="93" t="s">
        <v>141</v>
      </c>
      <c r="B34" s="75"/>
      <c r="C34" s="75"/>
      <c r="D34" s="75"/>
      <c r="E34" s="75"/>
      <c r="F34" s="75"/>
      <c r="G34" s="75"/>
      <c r="H34" s="75"/>
      <c r="I34" s="75"/>
      <c r="J34" s="75"/>
      <c r="K34" s="75"/>
    </row>
    <row r="35" spans="1:11" x14ac:dyDescent="0.2">
      <c r="A35" s="43" t="s">
        <v>142</v>
      </c>
    </row>
    <row r="36" spans="1:11" x14ac:dyDescent="0.2">
      <c r="A36" s="93" t="s">
        <v>143</v>
      </c>
      <c r="B36" s="75"/>
      <c r="C36" s="75"/>
      <c r="D36" s="75"/>
      <c r="E36" s="75"/>
      <c r="F36" s="75"/>
    </row>
  </sheetData>
  <mergeCells count="3">
    <mergeCell ref="A24:C24"/>
    <mergeCell ref="B27:C27"/>
    <mergeCell ref="A26:C2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IF(Main!B42=0," ",Main!B42)</f>
        <v xml:space="preserve"> </v>
      </c>
      <c r="G21" s="349"/>
      <c r="H21" s="27"/>
      <c r="J21" s="25" t="s">
        <v>17</v>
      </c>
      <c r="K21" s="347" t="str">
        <f>IF(Main!K42=0," ",Main!K42)</f>
        <v xml:space="preserve"> </v>
      </c>
      <c r="L21" s="348"/>
      <c r="M21" s="349"/>
      <c r="O21" t="s">
        <v>33</v>
      </c>
      <c r="S21" s="347" t="str">
        <f>IF(Main!E42=0," ",Main!E42)</f>
        <v xml:space="preserve"> </v>
      </c>
      <c r="T21" s="348"/>
      <c r="U21" s="348"/>
      <c r="V21" s="348"/>
      <c r="W21" s="348"/>
      <c r="X21" s="348"/>
      <c r="Y21" s="349"/>
      <c r="AD21" s="25" t="s">
        <v>18</v>
      </c>
      <c r="AE21" s="350" t="str">
        <f>IF(Main!AB42=0," ",Main!AB42)</f>
        <v xml:space="preserve"> </v>
      </c>
      <c r="AF21" s="351"/>
      <c r="AG21" s="351"/>
      <c r="AH21" s="352"/>
      <c r="AJ21" s="8"/>
    </row>
    <row r="22" spans="1:36" x14ac:dyDescent="0.2">
      <c r="A22" s="7"/>
      <c r="F22" s="28"/>
      <c r="G22" s="28"/>
      <c r="L22" s="23"/>
      <c r="AJ22" s="8"/>
    </row>
    <row r="23" spans="1:36" x14ac:dyDescent="0.2">
      <c r="A23" s="7"/>
      <c r="F23" s="25" t="s">
        <v>34</v>
      </c>
      <c r="G23" s="27"/>
      <c r="H23" s="344" t="str">
        <f>IF(Main!E42=0," ",Main!E42)</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IF(Main!R42=0," ",Main!R42)</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IF(Main!AE42=0," ",Main!AE42)</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customSheetViews>
    <customSheetView guid="{1856D417-FC53-4AA3-9547-7F8A3F51866E}" showPageBreaks="1" showGridLines="0" printArea="1" showRuler="0" topLeftCell="K20">
      <selection activeCell="F60" activeCellId="4" sqref="A5:AJ30 B32:H34 A32 A32:AJ41 F60:AI62"/>
      <pageMargins left="0.76" right="0.25" top="0.32" bottom="0.22" header="0.25" footer="0.44"/>
      <pageSetup orientation="portrait" r:id="rId1"/>
      <headerFooter alignWithMargins="0"/>
    </customSheetView>
  </customSheetViews>
  <mergeCells count="56">
    <mergeCell ref="AE47:AI47"/>
    <mergeCell ref="AC40:AI40"/>
    <mergeCell ref="AC42:AI42"/>
    <mergeCell ref="AC43:AI43"/>
    <mergeCell ref="AC45:AI45"/>
    <mergeCell ref="AE46:AI46"/>
    <mergeCell ref="A4:AJ4"/>
    <mergeCell ref="AB9:AJ9"/>
    <mergeCell ref="Z10:AC10"/>
    <mergeCell ref="AD10:AJ10"/>
    <mergeCell ref="Z11:AA12"/>
    <mergeCell ref="AB11:AJ12"/>
    <mergeCell ref="J10:X10"/>
    <mergeCell ref="B5:G7"/>
    <mergeCell ref="AB5:AI7"/>
    <mergeCell ref="AC37:AI37"/>
    <mergeCell ref="AC39:AI39"/>
    <mergeCell ref="J11:X11"/>
    <mergeCell ref="AB8:AJ8"/>
    <mergeCell ref="J14:X14"/>
    <mergeCell ref="M19:AJ19"/>
    <mergeCell ref="AC33:AI33"/>
    <mergeCell ref="AC34:AI34"/>
    <mergeCell ref="AC36:AI36"/>
    <mergeCell ref="B53:E53"/>
    <mergeCell ref="H23:R23"/>
    <mergeCell ref="S21:Y21"/>
    <mergeCell ref="AE21:AH21"/>
    <mergeCell ref="AC27:AI27"/>
    <mergeCell ref="Y27:AB27"/>
    <mergeCell ref="Y25:AI25"/>
    <mergeCell ref="U27:V27"/>
    <mergeCell ref="Y24:AI24"/>
    <mergeCell ref="V25:X25"/>
    <mergeCell ref="H25:R25"/>
    <mergeCell ref="K21:M21"/>
    <mergeCell ref="E31:AE31"/>
    <mergeCell ref="W27:X27"/>
    <mergeCell ref="W28:X28"/>
    <mergeCell ref="B33:AA48"/>
    <mergeCell ref="A1:AJ1"/>
    <mergeCell ref="F50:AI52"/>
    <mergeCell ref="J12:X12"/>
    <mergeCell ref="J13:X13"/>
    <mergeCell ref="J8:X8"/>
    <mergeCell ref="F21:G21"/>
    <mergeCell ref="N27:R27"/>
    <mergeCell ref="S27:T27"/>
    <mergeCell ref="V24:X24"/>
    <mergeCell ref="S28:T28"/>
    <mergeCell ref="N28:R28"/>
    <mergeCell ref="U28:V28"/>
    <mergeCell ref="F30:AC30"/>
    <mergeCell ref="A2:AJ2"/>
    <mergeCell ref="A3:AJ3"/>
    <mergeCell ref="J9:X9"/>
  </mergeCells>
  <phoneticPr fontId="0" type="noConversion"/>
  <dataValidations count="2">
    <dataValidation type="textLength" operator="lessThan" allowBlank="1" showInputMessage="1" showErrorMessage="1" sqref="Y24:AI25 H25:R25 G23" xr:uid="{00000000-0002-0000-0900-000000000000}">
      <formula1>31</formula1>
    </dataValidation>
    <dataValidation type="list" allowBlank="1" showInputMessage="1" showErrorMessage="1" sqref="R6" xr:uid="{00000000-0002-0000-0900-000001000000}">
      <formula1>"1,2,3,4,5"</formula1>
    </dataValidation>
  </dataValidations>
  <hyperlinks>
    <hyperlink ref="E31" r:id="rId2" xr:uid="{00000000-0004-0000-0900-000000000000}"/>
  </hyperlinks>
  <pageMargins left="0.76" right="0.25" top="0.32" bottom="0.22" header="0.25" footer="0.44"/>
  <pageSetup scale="95" orientation="portrait" r:id="rId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6"/>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7"/>
      <c r="F20" s="22"/>
      <c r="G20" s="22"/>
      <c r="K20" s="22"/>
      <c r="L20" s="22"/>
      <c r="M20" s="22"/>
      <c r="S20" s="22"/>
      <c r="T20" s="22"/>
      <c r="U20" s="22"/>
      <c r="V20" s="22"/>
      <c r="W20" s="22"/>
      <c r="X20" s="22"/>
      <c r="Y20" s="22"/>
      <c r="AJ20" s="8"/>
    </row>
    <row r="21" spans="1:36" x14ac:dyDescent="0.2">
      <c r="A21" s="7"/>
      <c r="B21" t="s">
        <v>16</v>
      </c>
      <c r="F21" s="347" t="str">
        <f>IF(Main!B43=0," ",Main!B43)</f>
        <v xml:space="preserve"> </v>
      </c>
      <c r="G21" s="349"/>
      <c r="H21" s="27"/>
      <c r="J21" s="25" t="s">
        <v>17</v>
      </c>
      <c r="K21" s="347" t="str">
        <f>IF(Main!K43=0," ",Main!K43)</f>
        <v xml:space="preserve"> </v>
      </c>
      <c r="L21" s="348"/>
      <c r="M21" s="349"/>
      <c r="O21" t="s">
        <v>33</v>
      </c>
      <c r="S21" s="347" t="str">
        <f>IF(Main!E43=0," ",Main!E43)</f>
        <v xml:space="preserve"> </v>
      </c>
      <c r="T21" s="348"/>
      <c r="U21" s="348"/>
      <c r="V21" s="348"/>
      <c r="W21" s="348"/>
      <c r="X21" s="348"/>
      <c r="Y21" s="349"/>
      <c r="AD21" s="25" t="s">
        <v>18</v>
      </c>
      <c r="AE21" s="350" t="str">
        <f>IF(Main!AB43=0," ",Main!AB43)</f>
        <v xml:space="preserve"> </v>
      </c>
      <c r="AF21" s="351"/>
      <c r="AG21" s="351"/>
      <c r="AH21" s="352"/>
      <c r="AJ21" s="8"/>
    </row>
    <row r="22" spans="1:36" x14ac:dyDescent="0.2">
      <c r="A22" s="7"/>
      <c r="F22" s="28"/>
      <c r="G22" s="28"/>
      <c r="L22" s="23"/>
      <c r="AJ22" s="8"/>
    </row>
    <row r="23" spans="1:36" x14ac:dyDescent="0.2">
      <c r="A23" s="7"/>
      <c r="F23" s="25" t="s">
        <v>34</v>
      </c>
      <c r="G23" s="27"/>
      <c r="H23" s="344" t="str">
        <f>IF(Main!E43=0," ",Main!E43)</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IF(Main!R43=0," ",Main!R43)</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IF(Main!AE43=0," ",Main!AE43)</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customSheetViews>
    <customSheetView guid="{1856D417-FC53-4AA3-9547-7F8A3F51866E}" showPageBreaks="1" showGridLines="0" printArea="1" showRuler="0" topLeftCell="K20">
      <selection activeCell="F60" activeCellId="4" sqref="A5:AJ30 B32:H34 A32 A32:AJ41 F60:AI62"/>
      <pageMargins left="0.76" right="0.25" top="0.32" bottom="0.22" header="0.25" footer="0.44"/>
      <pageSetup orientation="portrait" r:id="rId1"/>
      <headerFooter alignWithMargins="0"/>
    </customSheetView>
  </customSheetViews>
  <mergeCells count="56">
    <mergeCell ref="B5:G7"/>
    <mergeCell ref="AB5:AI7"/>
    <mergeCell ref="Z10:AC10"/>
    <mergeCell ref="AD10:AJ10"/>
    <mergeCell ref="Z11:AA12"/>
    <mergeCell ref="AB11:AJ12"/>
    <mergeCell ref="AB8:AJ8"/>
    <mergeCell ref="J10:X10"/>
    <mergeCell ref="J12:X12"/>
    <mergeCell ref="J9:X9"/>
    <mergeCell ref="J11:X11"/>
    <mergeCell ref="AC42:AI42"/>
    <mergeCell ref="AC43:AI43"/>
    <mergeCell ref="AC45:AI45"/>
    <mergeCell ref="AE46:AI46"/>
    <mergeCell ref="AE47:AI47"/>
    <mergeCell ref="Y25:AI25"/>
    <mergeCell ref="V24:X24"/>
    <mergeCell ref="V25:X25"/>
    <mergeCell ref="N27:R27"/>
    <mergeCell ref="S27:T27"/>
    <mergeCell ref="U27:V27"/>
    <mergeCell ref="AC27:AI27"/>
    <mergeCell ref="Y27:AB27"/>
    <mergeCell ref="B53:E53"/>
    <mergeCell ref="J13:X13"/>
    <mergeCell ref="U28:V28"/>
    <mergeCell ref="N28:R28"/>
    <mergeCell ref="M19:AJ19"/>
    <mergeCell ref="F30:AC30"/>
    <mergeCell ref="E31:AE31"/>
    <mergeCell ref="W27:X27"/>
    <mergeCell ref="W28:X28"/>
    <mergeCell ref="B33:AA48"/>
    <mergeCell ref="AC33:AI33"/>
    <mergeCell ref="AC34:AI34"/>
    <mergeCell ref="AC36:AI36"/>
    <mergeCell ref="AC37:AI37"/>
    <mergeCell ref="AE21:AH21"/>
    <mergeCell ref="Y24:AI24"/>
    <mergeCell ref="AC39:AI39"/>
    <mergeCell ref="AC40:AI40"/>
    <mergeCell ref="A4:AJ4"/>
    <mergeCell ref="A1:AJ1"/>
    <mergeCell ref="F50:AI52"/>
    <mergeCell ref="H23:R23"/>
    <mergeCell ref="A2:AJ2"/>
    <mergeCell ref="A3:AJ3"/>
    <mergeCell ref="J14:X14"/>
    <mergeCell ref="F21:G21"/>
    <mergeCell ref="J8:X8"/>
    <mergeCell ref="S28:T28"/>
    <mergeCell ref="H25:R25"/>
    <mergeCell ref="K21:M21"/>
    <mergeCell ref="S21:Y21"/>
    <mergeCell ref="AB9:AJ9"/>
  </mergeCells>
  <phoneticPr fontId="0" type="noConversion"/>
  <dataValidations count="2">
    <dataValidation type="textLength" operator="lessThan" allowBlank="1" showInputMessage="1" showErrorMessage="1" sqref="Y24:AI25 H25:R25 G23" xr:uid="{00000000-0002-0000-0A00-000000000000}">
      <formula1>31</formula1>
    </dataValidation>
    <dataValidation type="list" allowBlank="1" showInputMessage="1" showErrorMessage="1" sqref="R6" xr:uid="{00000000-0002-0000-0A00-000001000000}">
      <formula1>"1,2,3,4,5"</formula1>
    </dataValidation>
  </dataValidations>
  <hyperlinks>
    <hyperlink ref="E31" r:id="rId2" xr:uid="{00000000-0004-0000-0A00-000000000000}"/>
  </hyperlinks>
  <pageMargins left="0.76" right="0.25" top="0.32" bottom="0.22" header="0.25" footer="0.44"/>
  <pageSetup scale="94" orientation="portrait" r:id="rId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2"/>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7"/>
      <c r="F20" s="22"/>
      <c r="G20" s="22"/>
      <c r="K20" s="22"/>
      <c r="L20" s="22"/>
      <c r="M20" s="22"/>
      <c r="S20" s="22"/>
      <c r="T20" s="22"/>
      <c r="U20" s="22"/>
      <c r="V20" s="22"/>
      <c r="W20" s="22"/>
      <c r="X20" s="22"/>
      <c r="Y20" s="22"/>
      <c r="AJ20" s="8"/>
    </row>
    <row r="21" spans="1:36" x14ac:dyDescent="0.2">
      <c r="A21" s="7"/>
      <c r="B21" t="s">
        <v>16</v>
      </c>
      <c r="F21" s="347" t="str">
        <f>IF(Main!B44=0," ",Main!B44)</f>
        <v xml:space="preserve"> </v>
      </c>
      <c r="G21" s="349"/>
      <c r="H21" s="27"/>
      <c r="J21" s="25" t="s">
        <v>17</v>
      </c>
      <c r="K21" s="347" t="str">
        <f>IF(Main!K44=0," ",Main!K44)</f>
        <v xml:space="preserve"> </v>
      </c>
      <c r="L21" s="348"/>
      <c r="M21" s="349"/>
      <c r="O21" t="s">
        <v>33</v>
      </c>
      <c r="S21" s="347" t="str">
        <f>IF(Main!E44=0," ",Main!E44)</f>
        <v xml:space="preserve"> </v>
      </c>
      <c r="T21" s="348"/>
      <c r="U21" s="348"/>
      <c r="V21" s="348"/>
      <c r="W21" s="348"/>
      <c r="X21" s="348"/>
      <c r="Y21" s="349"/>
      <c r="AD21" s="25" t="s">
        <v>18</v>
      </c>
      <c r="AE21" s="350" t="str">
        <f>IF(Main!AB44=0," ",Main!AB44)</f>
        <v xml:space="preserve"> </v>
      </c>
      <c r="AF21" s="351"/>
      <c r="AG21" s="351"/>
      <c r="AH21" s="352"/>
      <c r="AJ21" s="8"/>
    </row>
    <row r="22" spans="1:36" x14ac:dyDescent="0.2">
      <c r="A22" s="7"/>
      <c r="F22" s="28"/>
      <c r="G22" s="28"/>
      <c r="L22" s="23"/>
      <c r="AJ22" s="8"/>
    </row>
    <row r="23" spans="1:36" x14ac:dyDescent="0.2">
      <c r="A23" s="7"/>
      <c r="F23" s="25" t="s">
        <v>34</v>
      </c>
      <c r="G23" s="27"/>
      <c r="H23" s="344" t="str">
        <f>IF(Main!E44=0," ",Main!E44)</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IF(Main!R44=0," ",Main!R44)</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IF(Main!AE44=0," ",Main!AE44)</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customSheetViews>
    <customSheetView guid="{1856D417-FC53-4AA3-9547-7F8A3F51866E}" showPageBreaks="1" showGridLines="0" printArea="1" showRuler="0" topLeftCell="K20">
      <selection activeCell="F60" activeCellId="4" sqref="A5:AJ30 B32:H34 A32 A32:AJ41 F60:AI62"/>
      <pageMargins left="0.76" right="0.25" top="0.32" bottom="0.22" header="0.25" footer="0.44"/>
      <pageSetup orientation="portrait" r:id="rId1"/>
      <headerFooter alignWithMargins="0"/>
    </customSheetView>
  </customSheetViews>
  <mergeCells count="56">
    <mergeCell ref="B5:G7"/>
    <mergeCell ref="AB5:AI7"/>
    <mergeCell ref="Z10:AC10"/>
    <mergeCell ref="AD10:AJ10"/>
    <mergeCell ref="Z11:AA12"/>
    <mergeCell ref="AB11:AJ12"/>
    <mergeCell ref="AB8:AJ8"/>
    <mergeCell ref="J10:X10"/>
    <mergeCell ref="J12:X12"/>
    <mergeCell ref="J9:X9"/>
    <mergeCell ref="J11:X11"/>
    <mergeCell ref="AC42:AI42"/>
    <mergeCell ref="AC43:AI43"/>
    <mergeCell ref="AC45:AI45"/>
    <mergeCell ref="AE46:AI46"/>
    <mergeCell ref="AE47:AI47"/>
    <mergeCell ref="Y25:AI25"/>
    <mergeCell ref="V24:X24"/>
    <mergeCell ref="V25:X25"/>
    <mergeCell ref="N27:R27"/>
    <mergeCell ref="S27:T27"/>
    <mergeCell ref="U27:V27"/>
    <mergeCell ref="AC27:AI27"/>
    <mergeCell ref="Y27:AB27"/>
    <mergeCell ref="B53:E53"/>
    <mergeCell ref="J13:X13"/>
    <mergeCell ref="U28:V28"/>
    <mergeCell ref="N28:R28"/>
    <mergeCell ref="M19:AJ19"/>
    <mergeCell ref="F30:AC30"/>
    <mergeCell ref="E31:AE31"/>
    <mergeCell ref="W27:X27"/>
    <mergeCell ref="W28:X28"/>
    <mergeCell ref="B33:AA48"/>
    <mergeCell ref="AC33:AI33"/>
    <mergeCell ref="AC34:AI34"/>
    <mergeCell ref="AC36:AI36"/>
    <mergeCell ref="AC37:AI37"/>
    <mergeCell ref="AE21:AH21"/>
    <mergeCell ref="Y24:AI24"/>
    <mergeCell ref="AC39:AI39"/>
    <mergeCell ref="AC40:AI40"/>
    <mergeCell ref="A4:AJ4"/>
    <mergeCell ref="A1:AJ1"/>
    <mergeCell ref="F50:AI52"/>
    <mergeCell ref="H23:R23"/>
    <mergeCell ref="A2:AJ2"/>
    <mergeCell ref="A3:AJ3"/>
    <mergeCell ref="J14:X14"/>
    <mergeCell ref="F21:G21"/>
    <mergeCell ref="J8:X8"/>
    <mergeCell ref="S28:T28"/>
    <mergeCell ref="H25:R25"/>
    <mergeCell ref="K21:M21"/>
    <mergeCell ref="S21:Y21"/>
    <mergeCell ref="AB9:AJ9"/>
  </mergeCells>
  <phoneticPr fontId="0" type="noConversion"/>
  <dataValidations count="2">
    <dataValidation type="textLength" operator="lessThan" allowBlank="1" showInputMessage="1" showErrorMessage="1" sqref="Y24:AI25 H25:R25 G23" xr:uid="{00000000-0002-0000-0B00-000000000000}">
      <formula1>31</formula1>
    </dataValidation>
    <dataValidation type="list" allowBlank="1" showInputMessage="1" showErrorMessage="1" sqref="R6" xr:uid="{00000000-0002-0000-0B00-000001000000}">
      <formula1>"1,2,3,4,5"</formula1>
    </dataValidation>
  </dataValidations>
  <hyperlinks>
    <hyperlink ref="E31" r:id="rId2" xr:uid="{00000000-0004-0000-0B00-000000000000}"/>
  </hyperlinks>
  <pageMargins left="0.76" right="0.25" top="0.32" bottom="0.22" header="0.25" footer="0.44"/>
  <pageSetup scale="94" orientation="portrait" r:id="rId3"/>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6"/>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7"/>
      <c r="F20" s="22"/>
      <c r="G20" s="22"/>
      <c r="K20" s="22"/>
      <c r="L20" s="22"/>
      <c r="M20" s="22"/>
      <c r="S20" s="22"/>
      <c r="T20" s="22"/>
      <c r="U20" s="22"/>
      <c r="V20" s="22"/>
      <c r="W20" s="22"/>
      <c r="X20" s="22"/>
      <c r="Y20" s="22"/>
      <c r="AJ20" s="8"/>
    </row>
    <row r="21" spans="1:36" x14ac:dyDescent="0.2">
      <c r="A21" s="7"/>
      <c r="B21" t="s">
        <v>16</v>
      </c>
      <c r="F21" s="347" t="str">
        <f>IF(Main!B45=0," ",Main!B45)</f>
        <v xml:space="preserve"> </v>
      </c>
      <c r="G21" s="349"/>
      <c r="H21" s="27"/>
      <c r="J21" s="25" t="s">
        <v>17</v>
      </c>
      <c r="K21" s="347" t="str">
        <f>IF(Main!K45=0," ",Main!K45)</f>
        <v xml:space="preserve"> </v>
      </c>
      <c r="L21" s="348"/>
      <c r="M21" s="349"/>
      <c r="O21" t="s">
        <v>33</v>
      </c>
      <c r="S21" s="347" t="str">
        <f>IF(Main!E45=0," ",Main!E45)</f>
        <v xml:space="preserve"> </v>
      </c>
      <c r="T21" s="348"/>
      <c r="U21" s="348"/>
      <c r="V21" s="348"/>
      <c r="W21" s="348"/>
      <c r="X21" s="348"/>
      <c r="Y21" s="349"/>
      <c r="AD21" s="25" t="s">
        <v>18</v>
      </c>
      <c r="AE21" s="350" t="str">
        <f>IF(Main!AB45=0," ",Main!AB45)</f>
        <v xml:space="preserve"> </v>
      </c>
      <c r="AF21" s="351"/>
      <c r="AG21" s="351"/>
      <c r="AH21" s="352"/>
      <c r="AJ21" s="8"/>
    </row>
    <row r="22" spans="1:36" x14ac:dyDescent="0.2">
      <c r="A22" s="7"/>
      <c r="F22" s="28"/>
      <c r="G22" s="28"/>
      <c r="L22" s="23"/>
      <c r="AJ22" s="8"/>
    </row>
    <row r="23" spans="1:36" x14ac:dyDescent="0.2">
      <c r="A23" s="7"/>
      <c r="F23" s="25" t="s">
        <v>34</v>
      </c>
      <c r="G23" s="27"/>
      <c r="H23" s="344" t="str">
        <f>IF(Main!E45=0," ",Main!E45)</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IF(Main!R45=0," ",Main!R45)</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IF(Main!AE45=0," ",Main!AE45)</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2"/>
      <c r="O29" s="132"/>
      <c r="P29" s="132"/>
      <c r="Q29" s="132"/>
      <c r="R29" s="132"/>
      <c r="S29" s="132"/>
      <c r="T29" s="132"/>
      <c r="U29" s="132"/>
      <c r="V29" s="132"/>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customSheetViews>
    <customSheetView guid="{1856D417-FC53-4AA3-9547-7F8A3F51866E}" showPageBreaks="1" showGridLines="0" printArea="1" showRuler="0" topLeftCell="K20">
      <selection activeCell="F60" activeCellId="4" sqref="A5:AJ30 B32:H34 A32 A32:AJ41 F60:AI62"/>
      <pageMargins left="0.76" right="0.25" top="0.32" bottom="0.22" header="0.25" footer="0.44"/>
      <pageSetup orientation="portrait" r:id="rId1"/>
      <headerFooter alignWithMargins="0"/>
    </customSheetView>
  </customSheetViews>
  <mergeCells count="56">
    <mergeCell ref="AE47:AI47"/>
    <mergeCell ref="B5:G7"/>
    <mergeCell ref="AB5:AI7"/>
    <mergeCell ref="Z10:AC10"/>
    <mergeCell ref="AD10:AJ10"/>
    <mergeCell ref="Z11:AA12"/>
    <mergeCell ref="AB11:AJ12"/>
    <mergeCell ref="AC40:AI40"/>
    <mergeCell ref="AC42:AI42"/>
    <mergeCell ref="AC45:AI45"/>
    <mergeCell ref="AE46:AI46"/>
    <mergeCell ref="AB9:AJ9"/>
    <mergeCell ref="K21:M21"/>
    <mergeCell ref="S21:Y21"/>
    <mergeCell ref="AE21:AH21"/>
    <mergeCell ref="U28:V28"/>
    <mergeCell ref="Y25:AI25"/>
    <mergeCell ref="AC27:AI27"/>
    <mergeCell ref="Y27:AB27"/>
    <mergeCell ref="S27:T27"/>
    <mergeCell ref="J9:X9"/>
    <mergeCell ref="M19:AJ19"/>
    <mergeCell ref="N27:R27"/>
    <mergeCell ref="Y24:AI24"/>
    <mergeCell ref="A1:AJ1"/>
    <mergeCell ref="A2:AJ2"/>
    <mergeCell ref="A3:AJ3"/>
    <mergeCell ref="F50:AI52"/>
    <mergeCell ref="J12:X12"/>
    <mergeCell ref="J13:X13"/>
    <mergeCell ref="J8:X8"/>
    <mergeCell ref="F21:G21"/>
    <mergeCell ref="H23:R23"/>
    <mergeCell ref="J14:X14"/>
    <mergeCell ref="J10:X10"/>
    <mergeCell ref="J11:X11"/>
    <mergeCell ref="A4:AJ4"/>
    <mergeCell ref="AB8:AJ8"/>
    <mergeCell ref="H25:R25"/>
    <mergeCell ref="U27:V27"/>
    <mergeCell ref="B53:E53"/>
    <mergeCell ref="V25:X25"/>
    <mergeCell ref="V24:X24"/>
    <mergeCell ref="S28:T28"/>
    <mergeCell ref="N28:R28"/>
    <mergeCell ref="F30:AC30"/>
    <mergeCell ref="E31:AE31"/>
    <mergeCell ref="W27:X27"/>
    <mergeCell ref="W28:X28"/>
    <mergeCell ref="B33:AA48"/>
    <mergeCell ref="AC33:AI33"/>
    <mergeCell ref="AC34:AI34"/>
    <mergeCell ref="AC36:AI36"/>
    <mergeCell ref="AC37:AI37"/>
    <mergeCell ref="AC39:AI39"/>
    <mergeCell ref="AC43:AI43"/>
  </mergeCells>
  <phoneticPr fontId="0" type="noConversion"/>
  <dataValidations count="2">
    <dataValidation type="textLength" operator="lessThan" allowBlank="1" showInputMessage="1" showErrorMessage="1" sqref="Y24:AI25 H25:R25 G23" xr:uid="{00000000-0002-0000-0C00-000000000000}">
      <formula1>31</formula1>
    </dataValidation>
    <dataValidation type="list" allowBlank="1" showInputMessage="1" showErrorMessage="1" sqref="R6" xr:uid="{00000000-0002-0000-0C00-000001000000}">
      <formula1>"1,2,3,4,5"</formula1>
    </dataValidation>
  </dataValidations>
  <hyperlinks>
    <hyperlink ref="E31" r:id="rId2" xr:uid="{00000000-0004-0000-0C00-000000000000}"/>
  </hyperlinks>
  <pageMargins left="0.76" right="0.25" top="0.32" bottom="0.22" header="0.25" footer="0.44"/>
  <pageSetup scale="94" orientation="portrait" r:id="rId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9CCFF"/>
  </sheetPr>
  <dimension ref="A1:AM59"/>
  <sheetViews>
    <sheetView zoomScaleNormal="100" zoomScaleSheetLayoutView="9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7.5" customHeight="1" x14ac:dyDescent="0.2">
      <c r="A4" s="304"/>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9"/>
      <c r="T9" s="39"/>
      <c r="U9" s="41"/>
      <c r="V9" s="39"/>
      <c r="W9" s="39"/>
      <c r="X9" s="42"/>
      <c r="Z9" t="s">
        <v>4</v>
      </c>
      <c r="AB9" s="290" t="str">
        <f>IF(Main!AB9=0," ",Main!AB9)</f>
        <v xml:space="preserve"> </v>
      </c>
      <c r="AC9" s="291"/>
      <c r="AD9" s="291"/>
      <c r="AE9" s="291"/>
      <c r="AF9" s="291"/>
      <c r="AG9" s="291"/>
      <c r="AH9" s="291"/>
      <c r="AI9" s="291"/>
      <c r="AJ9" s="292"/>
    </row>
    <row r="10" spans="1:36"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IF(Main!B46=0," ",Main!B46)</f>
        <v xml:space="preserve"> </v>
      </c>
      <c r="G21" s="349"/>
      <c r="H21" s="27"/>
      <c r="J21" s="25" t="s">
        <v>17</v>
      </c>
      <c r="K21" s="347" t="str">
        <f>IF(Main!K46=0," ",Main!K46)</f>
        <v xml:space="preserve"> </v>
      </c>
      <c r="L21" s="348"/>
      <c r="M21" s="349"/>
      <c r="O21" t="s">
        <v>33</v>
      </c>
      <c r="S21" s="347" t="str">
        <f>IF(Main!E46=0," ",Main!E46)</f>
        <v xml:space="preserve"> </v>
      </c>
      <c r="T21" s="348"/>
      <c r="U21" s="348"/>
      <c r="V21" s="348"/>
      <c r="W21" s="348"/>
      <c r="X21" s="348"/>
      <c r="Y21" s="349"/>
      <c r="AD21" s="25" t="s">
        <v>18</v>
      </c>
      <c r="AE21" s="350" t="str">
        <f>IF(Main!AB46=0," ",Main!AB46)</f>
        <v xml:space="preserve"> </v>
      </c>
      <c r="AF21" s="351"/>
      <c r="AG21" s="351"/>
      <c r="AH21" s="352"/>
      <c r="AJ21" s="8"/>
    </row>
    <row r="22" spans="1:36" ht="7.5" customHeight="1" x14ac:dyDescent="0.2">
      <c r="A22" s="7"/>
      <c r="F22" s="28"/>
      <c r="G22" s="28"/>
      <c r="L22" s="23"/>
      <c r="AJ22" s="8"/>
    </row>
    <row r="23" spans="1:36" x14ac:dyDescent="0.2">
      <c r="A23" s="7"/>
      <c r="F23" s="25" t="s">
        <v>34</v>
      </c>
      <c r="G23" s="27"/>
      <c r="H23" s="344" t="str">
        <f>IF(Main!E46=0," ",Main!E46)</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IF(Main!R46=0," ",Main!R46)</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214" t="s">
        <v>23</v>
      </c>
      <c r="O27" s="214"/>
      <c r="P27" s="214"/>
      <c r="Q27" s="214"/>
      <c r="R27" s="214"/>
      <c r="S27" s="214" t="s">
        <v>24</v>
      </c>
      <c r="T27" s="214"/>
      <c r="U27" s="214" t="s">
        <v>25</v>
      </c>
      <c r="V27" s="214"/>
      <c r="W27" s="214" t="s">
        <v>104</v>
      </c>
      <c r="X27" s="214"/>
      <c r="Y27" s="214" t="s">
        <v>115</v>
      </c>
      <c r="Z27" s="214"/>
      <c r="AA27" s="214"/>
      <c r="AB27" s="214"/>
      <c r="AC27" s="314" t="str">
        <f>IF(Main!AE46=0," ",Main!AE46)</f>
        <v xml:space="preserve"> </v>
      </c>
      <c r="AD27" s="314"/>
      <c r="AE27" s="314"/>
      <c r="AF27" s="314"/>
      <c r="AG27" s="314"/>
      <c r="AH27" s="314"/>
      <c r="AI27" s="314"/>
      <c r="AJ27" s="8"/>
    </row>
    <row r="28" spans="1:36" x14ac:dyDescent="0.2">
      <c r="A28" s="7"/>
      <c r="B28" s="11" t="s">
        <v>22</v>
      </c>
      <c r="N28" s="314">
        <f>Main!A34</f>
        <v>0</v>
      </c>
      <c r="O28" s="314"/>
      <c r="P28" s="314"/>
      <c r="Q28" s="314"/>
      <c r="R28" s="314"/>
      <c r="S28" s="353">
        <f>Main!F34</f>
        <v>0</v>
      </c>
      <c r="T28" s="354"/>
      <c r="U28" s="314">
        <f>Main!H34</f>
        <v>0</v>
      </c>
      <c r="V28" s="314"/>
      <c r="W28" s="314">
        <f>Main!J34</f>
        <v>0</v>
      </c>
      <c r="X28" s="314"/>
      <c r="AC28" s="23"/>
      <c r="AD28" s="23"/>
      <c r="AE28" s="23"/>
      <c r="AF28" s="23"/>
      <c r="AG28" s="23"/>
      <c r="AJ28" s="8"/>
    </row>
    <row r="29" spans="1:36" x14ac:dyDescent="0.2">
      <c r="A29" s="7"/>
      <c r="B29" s="11"/>
      <c r="N29" s="132"/>
      <c r="O29" s="132"/>
      <c r="P29" s="132"/>
      <c r="Q29" s="132"/>
      <c r="R29" s="132"/>
      <c r="S29" s="132"/>
      <c r="T29" s="132"/>
      <c r="U29" s="132"/>
      <c r="V29" s="132"/>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7"/>
      <c r="B53" s="214" t="s">
        <v>26</v>
      </c>
      <c r="C53" s="214"/>
      <c r="D53" s="214"/>
      <c r="E53" s="214"/>
      <c r="F53" s="40"/>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31"/>
    </row>
    <row r="54" spans="1:39" x14ac:dyDescent="0.2">
      <c r="A54" s="7"/>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31"/>
    </row>
    <row r="55" spans="1:39" x14ac:dyDescent="0.2">
      <c r="A55" s="7"/>
      <c r="B55" s="29"/>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31"/>
    </row>
    <row r="56" spans="1:39" x14ac:dyDescent="0.2">
      <c r="A56" s="7"/>
      <c r="B56" s="29"/>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31"/>
    </row>
    <row r="57" spans="1:39" x14ac:dyDescent="0.2">
      <c r="A57" s="7"/>
      <c r="B57" s="29"/>
      <c r="C57" s="29"/>
      <c r="D57" s="29"/>
      <c r="E57" s="29"/>
      <c r="F57" s="29"/>
      <c r="G57" s="29"/>
      <c r="H57" s="29"/>
      <c r="I57" s="29"/>
      <c r="J57" s="29"/>
      <c r="K57" s="29"/>
      <c r="L57" s="29"/>
      <c r="M57" s="29"/>
      <c r="N57" s="29"/>
      <c r="O57" s="29"/>
      <c r="P57" s="29"/>
      <c r="Q57" s="29"/>
      <c r="R57" s="29"/>
      <c r="S57" s="29"/>
      <c r="T57" s="29"/>
      <c r="U57" s="30"/>
      <c r="V57" s="29"/>
      <c r="W57" s="29"/>
      <c r="X57" s="29"/>
      <c r="Y57" s="29"/>
      <c r="Z57" s="29"/>
      <c r="AA57" s="29"/>
      <c r="AB57" s="29"/>
      <c r="AC57" s="29"/>
      <c r="AD57" s="29"/>
      <c r="AE57" s="29"/>
      <c r="AF57" s="29"/>
      <c r="AG57" s="29"/>
      <c r="AH57" s="29"/>
      <c r="AI57" s="29"/>
      <c r="AJ57" s="31"/>
    </row>
    <row r="58" spans="1:39" x14ac:dyDescent="0.2">
      <c r="A58" s="7"/>
      <c r="B58" s="29" t="s">
        <v>27</v>
      </c>
      <c r="C58" s="29"/>
      <c r="D58" s="29"/>
      <c r="E58" s="29"/>
      <c r="F58" s="32"/>
      <c r="G58" s="32"/>
      <c r="H58" s="32"/>
      <c r="I58" s="33"/>
      <c r="J58" s="32"/>
      <c r="K58" s="34"/>
      <c r="L58" s="32"/>
      <c r="M58" s="32"/>
      <c r="N58" s="32"/>
      <c r="O58" s="32"/>
      <c r="P58" s="32"/>
      <c r="Q58" s="32"/>
      <c r="R58" s="32"/>
      <c r="S58" s="32"/>
      <c r="T58" s="32"/>
      <c r="U58" s="35"/>
      <c r="V58" s="32"/>
      <c r="W58" s="32"/>
      <c r="X58" s="32"/>
      <c r="Y58" s="32"/>
      <c r="Z58" s="29"/>
      <c r="AA58" s="29"/>
      <c r="AB58" s="29"/>
      <c r="AC58" s="36" t="s">
        <v>28</v>
      </c>
      <c r="AD58" s="33"/>
      <c r="AE58" s="33"/>
      <c r="AF58" s="32"/>
      <c r="AG58" s="32"/>
      <c r="AH58" s="32"/>
      <c r="AI58" s="32"/>
      <c r="AJ58" s="31"/>
      <c r="AM58" s="29"/>
    </row>
    <row r="59" spans="1:39" x14ac:dyDescent="0.2">
      <c r="A59" s="13"/>
      <c r="B59" s="32"/>
      <c r="C59" s="32"/>
      <c r="D59" s="32"/>
      <c r="E59" s="32"/>
      <c r="F59" s="32"/>
      <c r="G59" s="32"/>
      <c r="H59" s="32"/>
      <c r="I59" s="32"/>
      <c r="J59" s="32"/>
      <c r="K59" s="32"/>
      <c r="L59" s="32"/>
      <c r="M59" s="32"/>
      <c r="N59" s="32"/>
      <c r="O59" s="32"/>
      <c r="P59" s="32"/>
      <c r="Q59" s="32"/>
      <c r="R59" s="32"/>
      <c r="S59" s="32"/>
      <c r="T59" s="32"/>
      <c r="U59" s="35"/>
      <c r="V59" s="32"/>
      <c r="W59" s="32"/>
      <c r="X59" s="32"/>
      <c r="Y59" s="32"/>
      <c r="Z59" s="32"/>
      <c r="AA59" s="32"/>
      <c r="AB59" s="32"/>
      <c r="AC59" s="32"/>
      <c r="AD59" s="32"/>
      <c r="AE59" s="32"/>
      <c r="AF59" s="32"/>
      <c r="AG59" s="32"/>
      <c r="AH59" s="32"/>
      <c r="AI59" s="32"/>
      <c r="AJ59" s="37"/>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R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0D00-000000000000}">
      <formula1>"1,2,3,4,5"</formula1>
    </dataValidation>
    <dataValidation type="textLength" operator="lessThan" allowBlank="1" showInputMessage="1" showErrorMessage="1" sqref="G23 Y24:AI25 H25:R25" xr:uid="{00000000-0002-0000-0D00-000001000000}">
      <formula1>31</formula1>
    </dataValidation>
  </dataValidations>
  <hyperlinks>
    <hyperlink ref="E31" r:id="rId1" xr:uid="{00000000-0004-0000-0D00-000000000000}"/>
  </hyperlinks>
  <pageMargins left="0.76" right="0.25" top="0.32" bottom="0.22" header="0.25" footer="0.44"/>
  <pageSetup scale="96" orientation="portrait"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7.5" customHeight="1"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IF(Main!B47=0," ",Main!B47)</f>
        <v xml:space="preserve"> </v>
      </c>
      <c r="G21" s="349"/>
      <c r="H21" s="27"/>
      <c r="J21" s="25" t="s">
        <v>17</v>
      </c>
      <c r="K21" s="347" t="str">
        <f>IF(Main!K47=0," ",Main!K47)</f>
        <v xml:space="preserve"> </v>
      </c>
      <c r="L21" s="348"/>
      <c r="M21" s="349"/>
      <c r="O21" t="s">
        <v>33</v>
      </c>
      <c r="S21" s="347" t="str">
        <f>IF(Main!E47=0," ",Main!E47)</f>
        <v xml:space="preserve"> </v>
      </c>
      <c r="T21" s="348"/>
      <c r="U21" s="348"/>
      <c r="V21" s="348"/>
      <c r="W21" s="348"/>
      <c r="X21" s="348"/>
      <c r="Y21" s="349"/>
      <c r="AD21" s="25" t="s">
        <v>18</v>
      </c>
      <c r="AE21" s="350" t="str">
        <f>IF(Main!AB47=0," ",Main!AB47)</f>
        <v xml:space="preserve"> </v>
      </c>
      <c r="AF21" s="351"/>
      <c r="AG21" s="351"/>
      <c r="AH21" s="352"/>
      <c r="AJ21" s="8"/>
    </row>
    <row r="22" spans="1:36" ht="7.5" customHeight="1" x14ac:dyDescent="0.2">
      <c r="A22" s="7"/>
      <c r="F22" s="28"/>
      <c r="G22" s="28"/>
      <c r="L22" s="23"/>
      <c r="AJ22" s="8"/>
    </row>
    <row r="23" spans="1:36" x14ac:dyDescent="0.2">
      <c r="A23" s="7"/>
      <c r="F23" s="25" t="s">
        <v>34</v>
      </c>
      <c r="G23" s="27"/>
      <c r="H23" s="344" t="str">
        <f>IF(Main!E47=0," ",Main!E47)</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IF(Main!R47=0," ",Main!R47)</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IF(Main!AE47=0," ",Main!AE47)</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J28" s="8"/>
    </row>
    <row r="29" spans="1:36" x14ac:dyDescent="0.2">
      <c r="A29" s="7"/>
      <c r="B29" s="11"/>
      <c r="N29" s="133"/>
      <c r="O29" s="133"/>
      <c r="P29" s="133"/>
      <c r="Q29" s="133"/>
      <c r="R29" s="133"/>
      <c r="S29" s="134"/>
      <c r="T29" s="134"/>
      <c r="U29" s="133"/>
      <c r="V29" s="133"/>
      <c r="AJ29" s="8"/>
    </row>
    <row r="30" spans="1:36" x14ac:dyDescent="0.2">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3"/>
      <c r="J59" s="52"/>
      <c r="K59" s="54"/>
      <c r="L59" s="52"/>
      <c r="M59" s="52"/>
      <c r="N59" s="52"/>
      <c r="O59" s="52"/>
      <c r="P59" s="52"/>
      <c r="Q59" s="52"/>
      <c r="R59" s="52"/>
      <c r="S59" s="52"/>
      <c r="T59" s="52"/>
      <c r="U59" s="55"/>
      <c r="V59" s="52"/>
      <c r="W59" s="52"/>
      <c r="X59" s="52"/>
      <c r="Y59" s="52"/>
      <c r="Z59" s="52"/>
      <c r="AA59" s="52"/>
      <c r="AB59" s="52"/>
      <c r="AC59" s="136"/>
      <c r="AD59" s="53"/>
      <c r="AE59" s="53"/>
      <c r="AF59" s="52"/>
      <c r="AG59" s="52"/>
      <c r="AH59" s="52"/>
      <c r="AI59" s="52"/>
      <c r="AJ59" s="74"/>
      <c r="AK59" s="45"/>
      <c r="AL59" s="45"/>
      <c r="AM59" s="49"/>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0E00-000000000000}">
      <formula1>"1,2,3,4,5"</formula1>
    </dataValidation>
    <dataValidation type="textLength" operator="lessThan" allowBlank="1" showInputMessage="1" showErrorMessage="1" sqref="Y24:AI25 G23 H25:R25" xr:uid="{00000000-0002-0000-0E00-000001000000}">
      <formula1>31</formula1>
    </dataValidation>
  </dataValidations>
  <hyperlinks>
    <hyperlink ref="E31" r:id="rId1" xr:uid="{00000000-0004-0000-0E00-000000000000}"/>
  </hyperlinks>
  <pageMargins left="0.76" right="0.25" top="0.32" bottom="0.22" header="0.25" footer="0.44"/>
  <pageSetup scale="96" orientation="portrait"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ht="12.75" customHeight="1"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58"/>
      <c r="B17" s="59"/>
      <c r="C17" s="59"/>
      <c r="D17" s="59"/>
      <c r="E17" s="59"/>
      <c r="F17" s="59"/>
      <c r="G17" s="59"/>
      <c r="H17" s="59"/>
      <c r="I17" s="59"/>
      <c r="J17" s="59"/>
      <c r="K17" s="59"/>
      <c r="L17" s="59"/>
      <c r="M17" s="59"/>
      <c r="N17" s="59"/>
      <c r="O17" s="59"/>
      <c r="P17" s="59"/>
      <c r="Q17" s="59"/>
      <c r="R17" s="63"/>
      <c r="S17" s="59"/>
      <c r="T17" s="59"/>
      <c r="U17" s="71"/>
      <c r="V17" s="59"/>
      <c r="W17" s="59"/>
      <c r="X17" s="59"/>
      <c r="Y17" s="59"/>
      <c r="Z17" s="59"/>
      <c r="AA17" s="59"/>
      <c r="AB17" s="59"/>
      <c r="AC17" s="59"/>
      <c r="AD17" s="59"/>
      <c r="AE17" s="59"/>
      <c r="AF17" s="59"/>
      <c r="AG17" s="59"/>
      <c r="AH17" s="59"/>
      <c r="AI17" s="59"/>
      <c r="AJ17" s="60"/>
    </row>
    <row r="18" spans="1:36" ht="3.75" customHeight="1" x14ac:dyDescent="0.2">
      <c r="A18" s="48"/>
      <c r="B18" s="65"/>
      <c r="C18" s="65"/>
      <c r="D18" s="65"/>
      <c r="E18" s="65"/>
      <c r="F18" s="65"/>
      <c r="G18" s="65"/>
      <c r="H18" s="65"/>
      <c r="I18" s="67"/>
      <c r="J18" s="67"/>
      <c r="K18" s="67"/>
      <c r="L18" s="67"/>
      <c r="M18" s="67"/>
      <c r="N18" s="67"/>
      <c r="O18" s="67"/>
      <c r="P18" s="67"/>
      <c r="Q18" s="66"/>
      <c r="R18" s="45"/>
      <c r="S18" s="45"/>
      <c r="T18" s="45"/>
      <c r="U18" s="62"/>
      <c r="V18" s="45"/>
      <c r="W18" s="45"/>
      <c r="X18" s="45"/>
      <c r="Y18" s="45"/>
      <c r="Z18" s="45"/>
      <c r="AA18" s="45"/>
      <c r="AB18" s="45"/>
      <c r="AC18" s="45"/>
      <c r="AD18" s="45"/>
      <c r="AE18" s="45"/>
      <c r="AF18" s="45"/>
      <c r="AG18" s="45"/>
      <c r="AH18" s="45"/>
      <c r="AI18" s="45"/>
      <c r="AJ18" s="61"/>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48"/>
      <c r="B20" s="45"/>
      <c r="C20" s="45"/>
      <c r="D20" s="45"/>
      <c r="E20" s="45"/>
      <c r="F20" s="67"/>
      <c r="G20" s="67"/>
      <c r="H20" s="45"/>
      <c r="I20" s="45"/>
      <c r="J20" s="45"/>
      <c r="K20" s="67"/>
      <c r="L20" s="67"/>
      <c r="M20" s="67"/>
      <c r="N20" s="45"/>
      <c r="O20" s="45"/>
      <c r="P20" s="45"/>
      <c r="Q20" s="45"/>
      <c r="R20" s="45"/>
      <c r="S20" s="67"/>
      <c r="T20" s="67"/>
      <c r="U20" s="67"/>
      <c r="V20" s="67"/>
      <c r="W20" s="67"/>
      <c r="X20" s="67"/>
      <c r="Y20" s="67"/>
      <c r="Z20" s="45"/>
      <c r="AA20" s="45"/>
      <c r="AB20" s="45"/>
      <c r="AC20" s="45"/>
      <c r="AD20" s="45"/>
      <c r="AE20" s="45"/>
      <c r="AF20" s="45"/>
      <c r="AG20" s="45"/>
      <c r="AH20" s="45"/>
      <c r="AI20" s="45"/>
      <c r="AJ20" s="61"/>
    </row>
    <row r="21" spans="1:36" x14ac:dyDescent="0.2">
      <c r="A21" s="48"/>
      <c r="B21" s="45" t="s">
        <v>16</v>
      </c>
      <c r="C21" s="45"/>
      <c r="D21" s="45"/>
      <c r="E21" s="45"/>
      <c r="F21" s="373" t="str">
        <f>IF(Main!B48=0," ",Main!B48)</f>
        <v xml:space="preserve"> </v>
      </c>
      <c r="G21" s="374"/>
      <c r="H21" s="72"/>
      <c r="I21" s="45"/>
      <c r="J21" s="70" t="s">
        <v>17</v>
      </c>
      <c r="K21" s="373" t="str">
        <f>IF(Main!K48=0," ",Main!K48)</f>
        <v xml:space="preserve"> </v>
      </c>
      <c r="L21" s="377"/>
      <c r="M21" s="374"/>
      <c r="N21" s="45"/>
      <c r="O21" s="45" t="s">
        <v>33</v>
      </c>
      <c r="P21" s="45"/>
      <c r="Q21" s="45"/>
      <c r="R21" s="45"/>
      <c r="S21" s="347" t="str">
        <f>IF(Main!E48=0," ",Main!E48)</f>
        <v xml:space="preserve"> </v>
      </c>
      <c r="T21" s="348"/>
      <c r="U21" s="348"/>
      <c r="V21" s="348"/>
      <c r="W21" s="348"/>
      <c r="X21" s="348"/>
      <c r="Y21" s="349"/>
      <c r="Z21" s="45"/>
      <c r="AA21" s="45"/>
      <c r="AB21" s="45"/>
      <c r="AC21" s="45"/>
      <c r="AD21" s="70" t="s">
        <v>18</v>
      </c>
      <c r="AE21" s="350" t="str">
        <f>IF(Main!AB48=0," ",Main!AB48)</f>
        <v xml:space="preserve"> </v>
      </c>
      <c r="AF21" s="351"/>
      <c r="AG21" s="351"/>
      <c r="AH21" s="352"/>
      <c r="AI21" s="45"/>
      <c r="AJ21" s="61"/>
    </row>
    <row r="22" spans="1:36" x14ac:dyDescent="0.2">
      <c r="A22" s="48"/>
      <c r="B22" s="45"/>
      <c r="C22" s="45"/>
      <c r="D22" s="45"/>
      <c r="E22" s="45"/>
      <c r="F22" s="73"/>
      <c r="G22" s="73"/>
      <c r="H22" s="45"/>
      <c r="I22" s="45"/>
      <c r="J22" s="45"/>
      <c r="K22" s="45"/>
      <c r="L22" s="68"/>
      <c r="M22" s="45"/>
      <c r="N22" s="45"/>
      <c r="O22" s="45"/>
      <c r="P22" s="45"/>
      <c r="Q22" s="45"/>
      <c r="R22" s="45"/>
      <c r="S22" s="45"/>
      <c r="T22" s="45"/>
      <c r="U22" s="62"/>
      <c r="V22" s="45"/>
      <c r="W22" s="45"/>
      <c r="X22" s="45"/>
      <c r="Y22" s="45"/>
      <c r="Z22" s="45"/>
      <c r="AA22" s="45"/>
      <c r="AB22" s="45"/>
      <c r="AC22" s="45"/>
      <c r="AD22" s="45"/>
      <c r="AE22" s="45"/>
      <c r="AF22" s="45"/>
      <c r="AG22" s="45"/>
      <c r="AH22" s="45"/>
      <c r="AI22" s="45"/>
      <c r="AJ22" s="61"/>
    </row>
    <row r="23" spans="1:36" x14ac:dyDescent="0.2">
      <c r="A23" s="48"/>
      <c r="B23" s="45"/>
      <c r="C23" s="45"/>
      <c r="D23" s="45"/>
      <c r="E23" s="45"/>
      <c r="F23" s="70" t="s">
        <v>34</v>
      </c>
      <c r="G23" s="72"/>
      <c r="H23" s="344" t="str">
        <f>IF(Main!E48=0," ",Main!E48)</f>
        <v xml:space="preserve"> </v>
      </c>
      <c r="I23" s="345"/>
      <c r="J23" s="345"/>
      <c r="K23" s="345"/>
      <c r="L23" s="345"/>
      <c r="M23" s="345"/>
      <c r="N23" s="345"/>
      <c r="O23" s="345"/>
      <c r="P23" s="345"/>
      <c r="Q23" s="345"/>
      <c r="R23" s="346"/>
      <c r="S23" s="45"/>
      <c r="T23" s="45"/>
      <c r="U23" s="62"/>
      <c r="V23" s="45"/>
      <c r="W23" s="45"/>
      <c r="X23" s="45"/>
      <c r="Y23" s="45"/>
      <c r="Z23" s="45"/>
      <c r="AA23" s="45"/>
      <c r="AB23" s="45"/>
      <c r="AC23" s="45"/>
      <c r="AD23" s="45"/>
      <c r="AE23" s="45"/>
      <c r="AF23" s="45"/>
      <c r="AG23" s="45"/>
      <c r="AH23" s="45"/>
      <c r="AI23" s="45"/>
      <c r="AJ23" s="61"/>
    </row>
    <row r="24" spans="1:36" x14ac:dyDescent="0.2">
      <c r="A24" s="48"/>
      <c r="B24" s="45"/>
      <c r="C24" s="45"/>
      <c r="D24" s="45"/>
      <c r="E24" s="45"/>
      <c r="F24" s="45"/>
      <c r="G24" s="64"/>
      <c r="H24" s="45"/>
      <c r="I24" s="45"/>
      <c r="J24" s="45"/>
      <c r="K24" s="45"/>
      <c r="L24" s="45"/>
      <c r="M24" s="45"/>
      <c r="N24" s="45"/>
      <c r="O24" s="45"/>
      <c r="P24" s="45"/>
      <c r="Q24" s="45"/>
      <c r="R24" s="45"/>
      <c r="S24" s="45"/>
      <c r="T24" s="45"/>
      <c r="U24" s="62"/>
      <c r="V24" s="375" t="s">
        <v>20</v>
      </c>
      <c r="W24" s="375"/>
      <c r="X24" s="376"/>
      <c r="Y24" s="344" t="str">
        <f>IF(Main!U33=0," ",Main!U33)</f>
        <v xml:space="preserve"> </v>
      </c>
      <c r="Z24" s="345"/>
      <c r="AA24" s="345"/>
      <c r="AB24" s="345"/>
      <c r="AC24" s="345"/>
      <c r="AD24" s="345"/>
      <c r="AE24" s="345"/>
      <c r="AF24" s="345"/>
      <c r="AG24" s="345"/>
      <c r="AH24" s="345"/>
      <c r="AI24" s="346"/>
      <c r="AJ24" s="61"/>
    </row>
    <row r="25" spans="1:36" x14ac:dyDescent="0.2">
      <c r="A25" s="48"/>
      <c r="B25" s="45" t="s">
        <v>19</v>
      </c>
      <c r="C25" s="45"/>
      <c r="D25" s="45"/>
      <c r="E25" s="45"/>
      <c r="F25" s="45"/>
      <c r="G25" s="45"/>
      <c r="H25" s="344" t="str">
        <f>IF(Main!R48=0," ",Main!R48)</f>
        <v xml:space="preserve"> </v>
      </c>
      <c r="I25" s="345"/>
      <c r="J25" s="345"/>
      <c r="K25" s="345"/>
      <c r="L25" s="345"/>
      <c r="M25" s="345"/>
      <c r="N25" s="345"/>
      <c r="O25" s="345"/>
      <c r="P25" s="345"/>
      <c r="Q25" s="345"/>
      <c r="R25" s="346"/>
      <c r="S25" s="45"/>
      <c r="T25" s="45"/>
      <c r="U25" s="62"/>
      <c r="V25" s="375" t="s">
        <v>21</v>
      </c>
      <c r="W25" s="375"/>
      <c r="X25" s="376"/>
      <c r="Y25" s="344" t="str">
        <f>IF(Main!U34=0," ",Main!U34)</f>
        <v xml:space="preserve"> </v>
      </c>
      <c r="Z25" s="345"/>
      <c r="AA25" s="345"/>
      <c r="AB25" s="345"/>
      <c r="AC25" s="345"/>
      <c r="AD25" s="345"/>
      <c r="AE25" s="345"/>
      <c r="AF25" s="345"/>
      <c r="AG25" s="345"/>
      <c r="AH25" s="345"/>
      <c r="AI25" s="346"/>
      <c r="AJ25" s="61"/>
    </row>
    <row r="26" spans="1:36" x14ac:dyDescent="0.2">
      <c r="A26" s="48"/>
      <c r="B26" s="45"/>
      <c r="C26" s="45"/>
      <c r="D26" s="45"/>
      <c r="E26" s="45"/>
      <c r="F26" s="45"/>
      <c r="G26" s="45"/>
      <c r="H26" s="45"/>
      <c r="I26" s="45"/>
      <c r="J26" s="45"/>
      <c r="K26" s="45"/>
      <c r="L26" s="45"/>
      <c r="M26" s="45"/>
      <c r="N26" s="45"/>
      <c r="O26" s="45"/>
      <c r="P26" s="45"/>
      <c r="Q26" s="45"/>
      <c r="R26" s="45"/>
      <c r="S26" s="45"/>
      <c r="T26" s="45"/>
      <c r="U26" s="62"/>
      <c r="V26" s="45"/>
      <c r="W26" s="45"/>
      <c r="X26" s="45"/>
      <c r="Y26" s="45"/>
      <c r="Z26" s="45"/>
      <c r="AA26" s="45"/>
      <c r="AB26" s="45"/>
      <c r="AC26" s="68"/>
      <c r="AD26" s="68"/>
      <c r="AE26" s="68"/>
      <c r="AF26" s="68"/>
      <c r="AG26" s="68"/>
      <c r="AH26" s="45"/>
      <c r="AI26" s="45"/>
      <c r="AJ26" s="61"/>
    </row>
    <row r="27" spans="1:36" ht="12" customHeight="1" x14ac:dyDescent="0.2">
      <c r="A27" s="48"/>
      <c r="B27" s="45"/>
      <c r="C27" s="45"/>
      <c r="D27" s="45"/>
      <c r="E27" s="45"/>
      <c r="F27" s="45"/>
      <c r="G27" s="45"/>
      <c r="H27" s="45"/>
      <c r="I27" s="45"/>
      <c r="J27" s="45"/>
      <c r="K27" s="45"/>
      <c r="L27" s="45"/>
      <c r="M27" s="45"/>
      <c r="N27" s="362" t="s">
        <v>23</v>
      </c>
      <c r="O27" s="362"/>
      <c r="P27" s="362"/>
      <c r="Q27" s="362"/>
      <c r="R27" s="362"/>
      <c r="S27" s="362" t="s">
        <v>24</v>
      </c>
      <c r="T27" s="362"/>
      <c r="U27" s="362" t="s">
        <v>25</v>
      </c>
      <c r="V27" s="362"/>
      <c r="W27" s="214" t="s">
        <v>104</v>
      </c>
      <c r="X27" s="214"/>
      <c r="Y27" s="362" t="s">
        <v>115</v>
      </c>
      <c r="Z27" s="362"/>
      <c r="AA27" s="362"/>
      <c r="AB27" s="362"/>
      <c r="AC27" s="347" t="str">
        <f>IF(Main!AE48=0," ",Main!AE48)</f>
        <v xml:space="preserve"> </v>
      </c>
      <c r="AD27" s="348"/>
      <c r="AE27" s="348"/>
      <c r="AF27" s="348"/>
      <c r="AG27" s="348"/>
      <c r="AH27" s="348"/>
      <c r="AI27" s="349"/>
      <c r="AJ27" s="61"/>
    </row>
    <row r="28" spans="1:36" ht="12" customHeight="1" x14ac:dyDescent="0.2">
      <c r="A28" s="48"/>
      <c r="B28" s="64" t="s">
        <v>22</v>
      </c>
      <c r="C28" s="45"/>
      <c r="D28" s="45"/>
      <c r="E28" s="45"/>
      <c r="F28" s="45"/>
      <c r="G28" s="45"/>
      <c r="H28" s="45"/>
      <c r="I28" s="45"/>
      <c r="J28" s="45"/>
      <c r="K28" s="45"/>
      <c r="L28" s="45"/>
      <c r="M28" s="45"/>
      <c r="N28" s="360">
        <f>Main!A34</f>
        <v>0</v>
      </c>
      <c r="O28" s="363"/>
      <c r="P28" s="363"/>
      <c r="Q28" s="363"/>
      <c r="R28" s="361"/>
      <c r="S28" s="358">
        <f>Main!F34</f>
        <v>0</v>
      </c>
      <c r="T28" s="359"/>
      <c r="U28" s="360">
        <f>Main!H34</f>
        <v>0</v>
      </c>
      <c r="V28" s="361"/>
      <c r="W28" s="314">
        <f>Main!J34</f>
        <v>0</v>
      </c>
      <c r="X28" s="314"/>
      <c r="Y28" s="45"/>
      <c r="Z28" s="45"/>
      <c r="AA28" s="45"/>
      <c r="AB28" s="45"/>
      <c r="AC28" s="68"/>
      <c r="AD28" s="68"/>
      <c r="AE28" s="68"/>
      <c r="AF28" s="68"/>
      <c r="AG28" s="68"/>
      <c r="AH28" s="45"/>
      <c r="AI28" s="45"/>
      <c r="AJ28" s="61"/>
    </row>
    <row r="29" spans="1:36" ht="12" customHeight="1" x14ac:dyDescent="0.2">
      <c r="A29" s="48"/>
      <c r="B29" s="64"/>
      <c r="C29" s="45"/>
      <c r="D29" s="45"/>
      <c r="E29" s="45"/>
      <c r="F29" s="45"/>
      <c r="G29" s="45"/>
      <c r="H29" s="45"/>
      <c r="I29" s="45"/>
      <c r="J29" s="45"/>
      <c r="K29" s="45"/>
      <c r="L29" s="45"/>
      <c r="M29" s="45"/>
      <c r="N29" s="135"/>
      <c r="O29" s="135"/>
      <c r="P29" s="135"/>
      <c r="Q29" s="135"/>
      <c r="R29" s="135"/>
      <c r="S29" s="135"/>
      <c r="T29" s="135"/>
      <c r="U29" s="135"/>
      <c r="V29" s="135"/>
      <c r="W29" s="45"/>
      <c r="X29" s="45"/>
      <c r="Y29" s="45"/>
      <c r="Z29" s="45"/>
      <c r="AA29" s="45"/>
      <c r="AB29" s="45"/>
      <c r="AC29" s="68"/>
      <c r="AD29" s="68"/>
      <c r="AE29" s="68"/>
      <c r="AF29" s="68"/>
      <c r="AG29" s="68"/>
      <c r="AH29" s="45"/>
      <c r="AI29" s="45"/>
      <c r="AJ29" s="61"/>
    </row>
    <row r="30" spans="1:36" x14ac:dyDescent="0.2">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48"/>
      <c r="B51" s="45"/>
      <c r="C51" s="69"/>
      <c r="D51" s="69"/>
      <c r="E51" s="69"/>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61"/>
    </row>
    <row r="52" spans="1:39" x14ac:dyDescent="0.2">
      <c r="A52" s="48"/>
      <c r="B52" s="45"/>
      <c r="C52" s="45"/>
      <c r="D52" s="45"/>
      <c r="E52" s="45"/>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61"/>
      <c r="AK52" s="45"/>
      <c r="AL52" s="45"/>
      <c r="AM52" s="45"/>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0F00-000000000000}">
      <formula1>"1,2,3,4,5"</formula1>
    </dataValidation>
    <dataValidation type="textLength" operator="lessThan" allowBlank="1" showInputMessage="1" showErrorMessage="1" sqref="Y22:AI25 G21 H25:R25" xr:uid="{00000000-0002-0000-0F00-000001000000}">
      <formula1>31</formula1>
    </dataValidation>
  </dataValidations>
  <hyperlinks>
    <hyperlink ref="E31" r:id="rId1" xr:uid="{00000000-0004-0000-0F00-000000000000}"/>
  </hyperlinks>
  <pageMargins left="0.76" right="0.25" top="0.32" bottom="0.22" header="0.25" footer="0.44"/>
  <pageSetup scale="95" orientation="portrait"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7.5" customHeight="1"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IF(Main!B49=0," ",Main!B49)</f>
        <v xml:space="preserve"> </v>
      </c>
      <c r="G21" s="349"/>
      <c r="H21" s="27"/>
      <c r="J21" s="25" t="s">
        <v>17</v>
      </c>
      <c r="K21" s="347" t="str">
        <f>IF(Main!K49=0," ",Main!K49)</f>
        <v xml:space="preserve"> </v>
      </c>
      <c r="L21" s="348"/>
      <c r="M21" s="349"/>
      <c r="O21" t="s">
        <v>33</v>
      </c>
      <c r="S21" s="347" t="str">
        <f>IF(Main!E49=0," ",Main!E49)</f>
        <v xml:space="preserve"> </v>
      </c>
      <c r="T21" s="348"/>
      <c r="U21" s="348"/>
      <c r="V21" s="348"/>
      <c r="W21" s="348"/>
      <c r="X21" s="348"/>
      <c r="Y21" s="349"/>
      <c r="AD21" s="25" t="s">
        <v>18</v>
      </c>
      <c r="AE21" s="378" t="str">
        <f>IF(Main!AB49=0," ",Main!AB49)</f>
        <v xml:space="preserve"> </v>
      </c>
      <c r="AF21" s="379"/>
      <c r="AG21" s="379"/>
      <c r="AH21" s="380"/>
      <c r="AJ21" s="8"/>
    </row>
    <row r="22" spans="1:36" x14ac:dyDescent="0.2">
      <c r="A22" s="7"/>
      <c r="F22" s="28"/>
      <c r="G22" s="28"/>
      <c r="L22" s="23"/>
      <c r="AJ22" s="8"/>
    </row>
    <row r="23" spans="1:36" x14ac:dyDescent="0.2">
      <c r="A23" s="7"/>
      <c r="F23" s="25" t="s">
        <v>34</v>
      </c>
      <c r="G23" s="27"/>
      <c r="H23" s="344" t="str">
        <f>IF(Main!E49=0," ",Main!E49)</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IF(Main!R49=0," ",Main!R49)</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ht="7.5" customHeight="1"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IF(Main!AE49=0," ",Main!AE49)</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1000-000000000000}">
      <formula1>"1,2,3,4,5"</formula1>
    </dataValidation>
    <dataValidation type="textLength" operator="lessThan" allowBlank="1" showInputMessage="1" showErrorMessage="1" sqref="Y24:AI25 H25:R25 G23" xr:uid="{00000000-0002-0000-1000-000001000000}">
      <formula1>31</formula1>
    </dataValidation>
  </dataValidations>
  <hyperlinks>
    <hyperlink ref="E31" r:id="rId1" xr:uid="{00000000-0004-0000-1000-000000000000}"/>
  </hyperlinks>
  <pageMargins left="0.76" right="0.25" top="0.32" bottom="0.22" header="0.25" footer="0.44"/>
  <pageSetup scale="96" orientation="portrait"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IF(Main!B50=0," ",Main!B50)</f>
        <v xml:space="preserve"> </v>
      </c>
      <c r="G21" s="349"/>
      <c r="H21" s="27"/>
      <c r="J21" s="25" t="s">
        <v>17</v>
      </c>
      <c r="K21" s="347" t="str">
        <f>IF(Main!K50=0," ",Main!K50)</f>
        <v xml:space="preserve"> </v>
      </c>
      <c r="L21" s="348"/>
      <c r="M21" s="349"/>
      <c r="O21" t="s">
        <v>33</v>
      </c>
      <c r="S21" s="347" t="str">
        <f>IF(Main!E50=0," ",Main!E50)</f>
        <v xml:space="preserve"> </v>
      </c>
      <c r="T21" s="348"/>
      <c r="U21" s="348"/>
      <c r="V21" s="348"/>
      <c r="W21" s="348"/>
      <c r="X21" s="348"/>
      <c r="Y21" s="349"/>
      <c r="AD21" s="25" t="s">
        <v>18</v>
      </c>
      <c r="AE21" s="350" t="str">
        <f>IF(Main!AB50=0," ",Main!AB50)</f>
        <v xml:space="preserve"> </v>
      </c>
      <c r="AF21" s="351"/>
      <c r="AG21" s="351"/>
      <c r="AH21" s="352"/>
      <c r="AJ21" s="8"/>
    </row>
    <row r="22" spans="1:36" x14ac:dyDescent="0.2">
      <c r="A22" s="7"/>
      <c r="F22" s="28"/>
      <c r="G22" s="28"/>
      <c r="L22" s="23"/>
      <c r="AJ22" s="8"/>
    </row>
    <row r="23" spans="1:36" x14ac:dyDescent="0.2">
      <c r="A23" s="7"/>
      <c r="F23" s="25" t="s">
        <v>34</v>
      </c>
      <c r="G23" s="27"/>
      <c r="H23" s="344" t="str">
        <f>IF(Main!E50=0," ",Main!E50)</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IF(Main!R50=0," ",Main!R50)</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IF(Main!AE50=0," ",Main!AE50)</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1100-000000000000}">
      <formula1>"1,2,3,4,5"</formula1>
    </dataValidation>
    <dataValidation type="textLength" operator="lessThan" allowBlank="1" showInputMessage="1" showErrorMessage="1" sqref="Y24:AI25 H25:R25 G23" xr:uid="{00000000-0002-0000-1100-000001000000}">
      <formula1>31</formula1>
    </dataValidation>
  </dataValidations>
  <hyperlinks>
    <hyperlink ref="E31" r:id="rId1" xr:uid="{00000000-0004-0000-1100-000000000000}"/>
  </hyperlinks>
  <pageMargins left="0.76" right="0.25" top="0.32" bottom="0.22" header="0.25" footer="0.44"/>
  <pageSetup scale="95" orientation="portrait"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7"/>
      <c r="F20" s="22"/>
      <c r="G20" s="22"/>
      <c r="K20" s="22"/>
      <c r="L20" s="22"/>
      <c r="M20" s="22"/>
      <c r="S20" s="22"/>
      <c r="T20" s="22"/>
      <c r="U20" s="22"/>
      <c r="V20" s="22"/>
      <c r="W20" s="22"/>
      <c r="X20" s="22"/>
      <c r="Y20" s="22"/>
      <c r="AJ20" s="8"/>
    </row>
    <row r="21" spans="1:36" x14ac:dyDescent="0.2">
      <c r="A21" s="7"/>
      <c r="B21" t="s">
        <v>16</v>
      </c>
      <c r="F21" s="347" t="str">
        <f>IF(Main!B51=0," ",Main!B51)</f>
        <v xml:space="preserve"> </v>
      </c>
      <c r="G21" s="349"/>
      <c r="H21" s="27"/>
      <c r="J21" s="25" t="s">
        <v>17</v>
      </c>
      <c r="K21" s="347" t="str">
        <f>IF(Main!K51=0," ",Main!K51)</f>
        <v xml:space="preserve"> </v>
      </c>
      <c r="L21" s="348"/>
      <c r="M21" s="349"/>
      <c r="O21" t="s">
        <v>33</v>
      </c>
      <c r="S21" s="347" t="str">
        <f>IF(Main!E51=0," ",Main!E51)</f>
        <v xml:space="preserve"> </v>
      </c>
      <c r="T21" s="348"/>
      <c r="U21" s="348"/>
      <c r="V21" s="348"/>
      <c r="W21" s="348"/>
      <c r="X21" s="348"/>
      <c r="Y21" s="349"/>
      <c r="AD21" s="25" t="s">
        <v>18</v>
      </c>
      <c r="AE21" s="350" t="str">
        <f>IF(Main!AB51=0," ",Main!AB51)</f>
        <v xml:space="preserve"> </v>
      </c>
      <c r="AF21" s="351"/>
      <c r="AG21" s="351"/>
      <c r="AH21" s="352"/>
      <c r="AJ21" s="8"/>
    </row>
    <row r="22" spans="1:36" x14ac:dyDescent="0.2">
      <c r="A22" s="7"/>
      <c r="F22" s="28"/>
      <c r="G22" s="28"/>
      <c r="L22" s="23"/>
      <c r="AJ22" s="8"/>
    </row>
    <row r="23" spans="1:36" x14ac:dyDescent="0.2">
      <c r="A23" s="7"/>
      <c r="F23" s="25" t="s">
        <v>34</v>
      </c>
      <c r="G23" s="27"/>
      <c r="H23" s="344" t="str">
        <f>IF(Main!E51=0," ",Main!E51)</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IF(Main!R51=0," ",Main!R51)</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IF(Main!AE51=0," ",Main!AE51)</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1200-000000000000}">
      <formula1>"1,2,3,4,5"</formula1>
    </dataValidation>
    <dataValidation type="textLength" operator="lessThan" allowBlank="1" showInputMessage="1" showErrorMessage="1" sqref="Y24:AI25 H25:R25 G23" xr:uid="{00000000-0002-0000-1200-000001000000}">
      <formula1>31</formula1>
    </dataValidation>
  </dataValidations>
  <hyperlinks>
    <hyperlink ref="E31" r:id="rId1" xr:uid="{00000000-0004-0000-1200-000000000000}"/>
  </hyperlinks>
  <pageMargins left="0.76" right="0.25" top="0.32" bottom="0.22" header="0.25" footer="0.44"/>
  <pageSetup scale="94"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1"/>
  <sheetViews>
    <sheetView workbookViewId="0">
      <selection activeCell="AR16" sqref="AR16"/>
    </sheetView>
  </sheetViews>
  <sheetFormatPr defaultRowHeight="12.75" x14ac:dyDescent="0.2"/>
  <sheetData>
    <row r="1" spans="1:11" ht="18" x14ac:dyDescent="0.2">
      <c r="A1" s="120" t="s">
        <v>101</v>
      </c>
    </row>
    <row r="2" spans="1:11" ht="14.25" x14ac:dyDescent="0.2">
      <c r="A2" s="117"/>
    </row>
    <row r="3" spans="1:11" ht="14.25" x14ac:dyDescent="0.2">
      <c r="A3" s="117"/>
    </row>
    <row r="4" spans="1:11" ht="14.25" x14ac:dyDescent="0.2">
      <c r="A4" s="125" t="s">
        <v>102</v>
      </c>
      <c r="B4" s="118"/>
      <c r="C4" s="118"/>
      <c r="D4" s="118"/>
      <c r="E4" s="118"/>
      <c r="F4" s="118"/>
      <c r="G4" s="118"/>
      <c r="H4" s="118"/>
      <c r="I4" s="118"/>
      <c r="J4" s="118"/>
      <c r="K4" s="43"/>
    </row>
    <row r="5" spans="1:11" ht="14.25" x14ac:dyDescent="0.2">
      <c r="A5" s="118"/>
    </row>
    <row r="6" spans="1:11" ht="14.25" x14ac:dyDescent="0.2">
      <c r="A6" s="118" t="s">
        <v>162</v>
      </c>
    </row>
    <row r="7" spans="1:11" ht="14.25" x14ac:dyDescent="0.2">
      <c r="A7" s="119" t="s">
        <v>151</v>
      </c>
    </row>
    <row r="8" spans="1:11" ht="14.25" x14ac:dyDescent="0.2">
      <c r="A8" s="119" t="s">
        <v>83</v>
      </c>
    </row>
    <row r="9" spans="1:11" ht="14.25" x14ac:dyDescent="0.2">
      <c r="A9" s="119" t="s">
        <v>84</v>
      </c>
    </row>
    <row r="10" spans="1:11" ht="14.25" x14ac:dyDescent="0.2">
      <c r="A10" s="119" t="s">
        <v>85</v>
      </c>
    </row>
    <row r="11" spans="1:11" ht="14.25" x14ac:dyDescent="0.2">
      <c r="A11" s="119" t="s">
        <v>86</v>
      </c>
    </row>
    <row r="12" spans="1:11" ht="14.25" x14ac:dyDescent="0.2">
      <c r="A12" s="119" t="s">
        <v>87</v>
      </c>
    </row>
    <row r="13" spans="1:11" ht="14.25" x14ac:dyDescent="0.2">
      <c r="A13" s="119" t="s">
        <v>88</v>
      </c>
    </row>
    <row r="14" spans="1:11" ht="14.25" x14ac:dyDescent="0.2">
      <c r="A14" s="117"/>
    </row>
    <row r="15" spans="1:11" ht="14.25" x14ac:dyDescent="0.2">
      <c r="A15" s="118" t="s">
        <v>89</v>
      </c>
    </row>
    <row r="16" spans="1:11" ht="14.25" x14ac:dyDescent="0.2">
      <c r="A16" s="117"/>
    </row>
    <row r="17" spans="1:1" ht="14.25" x14ac:dyDescent="0.2">
      <c r="A17" s="118" t="s">
        <v>90</v>
      </c>
    </row>
    <row r="18" spans="1:1" ht="14.25" x14ac:dyDescent="0.2">
      <c r="A18" s="117"/>
    </row>
    <row r="19" spans="1:1" ht="14.25" x14ac:dyDescent="0.2">
      <c r="A19" s="118" t="s">
        <v>91</v>
      </c>
    </row>
    <row r="20" spans="1:1" ht="14.25" x14ac:dyDescent="0.2">
      <c r="A20" s="118"/>
    </row>
    <row r="21" spans="1:1" ht="14.25" x14ac:dyDescent="0.2">
      <c r="A21" s="118" t="s">
        <v>163</v>
      </c>
    </row>
    <row r="22" spans="1:1" ht="14.25" x14ac:dyDescent="0.2">
      <c r="A22" s="119" t="s">
        <v>152</v>
      </c>
    </row>
    <row r="23" spans="1:1" ht="14.25" x14ac:dyDescent="0.2">
      <c r="A23" s="119" t="s">
        <v>92</v>
      </c>
    </row>
    <row r="24" spans="1:1" ht="14.25" x14ac:dyDescent="0.2">
      <c r="A24" s="119" t="s">
        <v>153</v>
      </c>
    </row>
    <row r="25" spans="1:1" ht="14.25" x14ac:dyDescent="0.2">
      <c r="A25" s="119" t="s">
        <v>93</v>
      </c>
    </row>
    <row r="26" spans="1:1" ht="14.25" x14ac:dyDescent="0.2">
      <c r="A26" s="119" t="s">
        <v>86</v>
      </c>
    </row>
    <row r="27" spans="1:1" ht="14.25" x14ac:dyDescent="0.2">
      <c r="A27" s="119" t="s">
        <v>94</v>
      </c>
    </row>
    <row r="28" spans="1:1" ht="14.25" x14ac:dyDescent="0.2">
      <c r="A28" s="117"/>
    </row>
    <row r="29" spans="1:1" ht="14.25" x14ac:dyDescent="0.2">
      <c r="A29" s="118" t="s">
        <v>164</v>
      </c>
    </row>
    <row r="30" spans="1:1" ht="14.25" x14ac:dyDescent="0.2">
      <c r="A30" s="119" t="s">
        <v>154</v>
      </c>
    </row>
    <row r="31" spans="1:1" ht="14.25" x14ac:dyDescent="0.2">
      <c r="A31" s="119" t="s">
        <v>95</v>
      </c>
    </row>
    <row r="32" spans="1:1" ht="14.25" x14ac:dyDescent="0.2">
      <c r="A32" s="119" t="s">
        <v>96</v>
      </c>
    </row>
    <row r="33" spans="1:1" ht="14.25" x14ac:dyDescent="0.2">
      <c r="A33" s="119" t="s">
        <v>97</v>
      </c>
    </row>
    <row r="34" spans="1:1" ht="14.25" x14ac:dyDescent="0.2">
      <c r="A34" s="119" t="s">
        <v>98</v>
      </c>
    </row>
    <row r="35" spans="1:1" ht="14.25" x14ac:dyDescent="0.2">
      <c r="A35" s="119" t="s">
        <v>99</v>
      </c>
    </row>
    <row r="36" spans="1:1" ht="14.25" x14ac:dyDescent="0.2">
      <c r="A36" s="117"/>
    </row>
    <row r="37" spans="1:1" ht="14.25" x14ac:dyDescent="0.2">
      <c r="A37" s="117"/>
    </row>
    <row r="38" spans="1:1" ht="14.25" x14ac:dyDescent="0.2">
      <c r="A38" s="117"/>
    </row>
    <row r="39" spans="1:1" ht="14.25" x14ac:dyDescent="0.2">
      <c r="A39" s="117" t="s">
        <v>100</v>
      </c>
    </row>
    <row r="41" spans="1:1" x14ac:dyDescent="0.2">
      <c r="A41" s="43" t="s">
        <v>124</v>
      </c>
    </row>
  </sheetData>
  <hyperlinks>
    <hyperlink ref="A4" r:id="rId1" display="http://gis.odot.state.or.us/transgis/" xr:uid="{00000000-0004-0000-0100-000000000000}"/>
    <hyperlink ref="A4:J4" r:id="rId2" display="1.    Click on this hyperlink: http://gis.odot.state.or.us/transgis/ or type the URL into search window." xr:uid="{00000000-0004-0000-0100-000001000000}"/>
  </hyperlinks>
  <pageMargins left="0.7" right="0.7" top="0.75" bottom="0.75" header="0.3" footer="0.3"/>
  <pageSetup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7"/>
      <c r="F20" s="22"/>
      <c r="G20" s="22"/>
      <c r="K20" s="22"/>
      <c r="L20" s="22"/>
      <c r="M20" s="22"/>
      <c r="S20" s="22"/>
      <c r="T20" s="22"/>
      <c r="U20" s="22"/>
      <c r="V20" s="22"/>
      <c r="W20" s="22"/>
      <c r="X20" s="22"/>
      <c r="Y20" s="22"/>
      <c r="AJ20" s="8"/>
    </row>
    <row r="21" spans="1:36" x14ac:dyDescent="0.2">
      <c r="A21" s="7"/>
      <c r="B21" t="s">
        <v>16</v>
      </c>
      <c r="F21" s="347" t="str">
        <f>IF(Main!B52=0," ",Main!B52)</f>
        <v xml:space="preserve"> </v>
      </c>
      <c r="G21" s="349"/>
      <c r="H21" s="27"/>
      <c r="J21" s="25" t="s">
        <v>17</v>
      </c>
      <c r="K21" s="347" t="str">
        <f>IF(Main!K52=0," ",Main!K52)</f>
        <v xml:space="preserve"> </v>
      </c>
      <c r="L21" s="348"/>
      <c r="M21" s="349"/>
      <c r="O21" t="s">
        <v>33</v>
      </c>
      <c r="S21" s="347" t="str">
        <f>IF(Main!E52=0," ",Main!E52)</f>
        <v xml:space="preserve"> </v>
      </c>
      <c r="T21" s="348"/>
      <c r="U21" s="348"/>
      <c r="V21" s="348"/>
      <c r="W21" s="348"/>
      <c r="X21" s="348"/>
      <c r="Y21" s="349"/>
      <c r="AD21" s="25" t="s">
        <v>18</v>
      </c>
      <c r="AE21" s="350" t="str">
        <f>IF(Main!AB52=0," ",Main!AB52)</f>
        <v xml:space="preserve"> </v>
      </c>
      <c r="AF21" s="351"/>
      <c r="AG21" s="351"/>
      <c r="AH21" s="352"/>
      <c r="AJ21" s="8"/>
    </row>
    <row r="22" spans="1:36" x14ac:dyDescent="0.2">
      <c r="A22" s="7"/>
      <c r="F22" s="28"/>
      <c r="G22" s="28"/>
      <c r="L22" s="23"/>
      <c r="AJ22" s="8"/>
    </row>
    <row r="23" spans="1:36" x14ac:dyDescent="0.2">
      <c r="A23" s="7"/>
      <c r="F23" s="25" t="s">
        <v>34</v>
      </c>
      <c r="G23" s="27"/>
      <c r="H23" s="344" t="str">
        <f>IF(Main!E52=0," ",Main!E52)</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IF(Main!R52=0," ",Main!R52)</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IF(Main!AE52=0," ",Main!AE52)</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1300-000000000000}">
      <formula1>"1,2,3,4,5"</formula1>
    </dataValidation>
    <dataValidation type="textLength" operator="lessThan" allowBlank="1" showInputMessage="1" showErrorMessage="1" sqref="Y24:AI25 H25:R25 G23" xr:uid="{00000000-0002-0000-1300-000001000000}">
      <formula1>31</formula1>
    </dataValidation>
  </dataValidations>
  <hyperlinks>
    <hyperlink ref="E31" r:id="rId1" xr:uid="{00000000-0004-0000-1300-000000000000}"/>
  </hyperlinks>
  <pageMargins left="0.76" right="0.25" top="0.32" bottom="0.22" header="0.25" footer="0.44"/>
  <pageSetup scale="94" orientation="portrait"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9CCFF"/>
  </sheetPr>
  <dimension ref="A1:AM59"/>
  <sheetViews>
    <sheetView topLeftCell="A7"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7"/>
      <c r="F20" s="22"/>
      <c r="G20" s="22"/>
      <c r="K20" s="22"/>
      <c r="L20" s="22"/>
      <c r="M20" s="22"/>
      <c r="S20" s="22"/>
      <c r="T20" s="22"/>
      <c r="U20" s="22"/>
      <c r="V20" s="22"/>
      <c r="W20" s="22"/>
      <c r="X20" s="22"/>
      <c r="Y20" s="22"/>
      <c r="AJ20" s="8"/>
    </row>
    <row r="21" spans="1:36" x14ac:dyDescent="0.2">
      <c r="A21" s="7"/>
      <c r="B21" t="s">
        <v>16</v>
      </c>
      <c r="F21" s="347" t="str">
        <f>IF(Main!B53=0," ",Main!B53)</f>
        <v xml:space="preserve"> </v>
      </c>
      <c r="G21" s="349"/>
      <c r="H21" s="27"/>
      <c r="J21" s="25" t="s">
        <v>17</v>
      </c>
      <c r="K21" s="347" t="str">
        <f>IF(Main!K53=0," ",Main!K53)</f>
        <v xml:space="preserve"> </v>
      </c>
      <c r="L21" s="348"/>
      <c r="M21" s="349"/>
      <c r="O21" t="s">
        <v>33</v>
      </c>
      <c r="S21" s="347" t="str">
        <f>IF(Main!E53=0," ",Main!E53)</f>
        <v xml:space="preserve"> </v>
      </c>
      <c r="T21" s="348"/>
      <c r="U21" s="348"/>
      <c r="V21" s="348"/>
      <c r="W21" s="348"/>
      <c r="X21" s="348"/>
      <c r="Y21" s="349"/>
      <c r="AD21" s="25" t="s">
        <v>18</v>
      </c>
      <c r="AE21" s="350" t="str">
        <f>IF(Main!AB53=0," ",Main!AB53)</f>
        <v xml:space="preserve"> </v>
      </c>
      <c r="AF21" s="351"/>
      <c r="AG21" s="351"/>
      <c r="AH21" s="352"/>
      <c r="AJ21" s="8"/>
    </row>
    <row r="22" spans="1:36" x14ac:dyDescent="0.2">
      <c r="A22" s="7"/>
      <c r="F22" s="28"/>
      <c r="G22" s="28"/>
      <c r="L22" s="23"/>
      <c r="AJ22" s="8"/>
    </row>
    <row r="23" spans="1:36" x14ac:dyDescent="0.2">
      <c r="A23" s="7"/>
      <c r="F23" s="25" t="s">
        <v>34</v>
      </c>
      <c r="G23" s="27"/>
      <c r="H23" s="344" t="str">
        <f>IF(Main!E53=0," ",Main!E53)</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IF(Main!R53=0," ",Main!R53)</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IF(Main!AE53=0," ",Main!AE53)</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2"/>
      <c r="O29" s="132"/>
      <c r="P29" s="132"/>
      <c r="Q29" s="132"/>
      <c r="R29" s="132"/>
      <c r="S29" s="132"/>
      <c r="T29" s="132"/>
      <c r="U29" s="132"/>
      <c r="V29" s="132"/>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1400-000000000000}">
      <formula1>"1,2,3,4,5"</formula1>
    </dataValidation>
    <dataValidation type="textLength" operator="lessThan" allowBlank="1" showInputMessage="1" showErrorMessage="1" sqref="Y24:AI25 H25:R25 G23" xr:uid="{00000000-0002-0000-1400-000001000000}">
      <formula1>31</formula1>
    </dataValidation>
  </dataValidations>
  <hyperlinks>
    <hyperlink ref="E31" r:id="rId1" xr:uid="{00000000-0004-0000-1400-000000000000}"/>
  </hyperlinks>
  <pageMargins left="0.76" right="0.25" top="0.32" bottom="0.22" header="0.25" footer="0.44"/>
  <pageSetup scale="94" orientation="portrait"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9CCFF"/>
  </sheetPr>
  <dimension ref="A1:AM59"/>
  <sheetViews>
    <sheetView zoomScaleNormal="100" zoomScaleSheetLayoutView="9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7.5" customHeight="1" x14ac:dyDescent="0.2">
      <c r="A4" s="304"/>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9"/>
      <c r="T9" s="39"/>
      <c r="U9" s="41"/>
      <c r="V9" s="39"/>
      <c r="W9" s="39"/>
      <c r="X9" s="42"/>
      <c r="Z9" t="s">
        <v>4</v>
      </c>
      <c r="AB9" s="290" t="str">
        <f>IF(Main!AB9=0," ",Main!AB9)</f>
        <v xml:space="preserve"> </v>
      </c>
      <c r="AC9" s="291"/>
      <c r="AD9" s="291"/>
      <c r="AE9" s="291"/>
      <c r="AF9" s="291"/>
      <c r="AG9" s="291"/>
      <c r="AH9" s="291"/>
      <c r="AI9" s="291"/>
      <c r="AJ9" s="292"/>
    </row>
    <row r="10" spans="1:36"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IF(Main!B54=0," ",Main!B54)</f>
        <v xml:space="preserve"> </v>
      </c>
      <c r="G21" s="349"/>
      <c r="H21" s="27"/>
      <c r="J21" s="25" t="s">
        <v>17</v>
      </c>
      <c r="K21" s="347" t="str">
        <f>IF(Main!K54=0," ",Main!K54)</f>
        <v xml:space="preserve"> </v>
      </c>
      <c r="L21" s="348"/>
      <c r="M21" s="349"/>
      <c r="O21" t="s">
        <v>33</v>
      </c>
      <c r="S21" s="347" t="str">
        <f>IF(Main!E54=0," ",Main!E54)</f>
        <v xml:space="preserve"> </v>
      </c>
      <c r="T21" s="348"/>
      <c r="U21" s="348"/>
      <c r="V21" s="348"/>
      <c r="W21" s="348"/>
      <c r="X21" s="348"/>
      <c r="Y21" s="349"/>
      <c r="AD21" s="25" t="s">
        <v>18</v>
      </c>
      <c r="AE21" s="350" t="str">
        <f>IF(Main!AB54=0," ",Main!AB54)</f>
        <v xml:space="preserve"> </v>
      </c>
      <c r="AF21" s="351"/>
      <c r="AG21" s="351"/>
      <c r="AH21" s="352"/>
      <c r="AJ21" s="8"/>
    </row>
    <row r="22" spans="1:36" ht="7.5" customHeight="1" x14ac:dyDescent="0.2">
      <c r="A22" s="7"/>
      <c r="F22" s="28"/>
      <c r="G22" s="28"/>
      <c r="L22" s="23"/>
      <c r="AJ22" s="8"/>
    </row>
    <row r="23" spans="1:36" x14ac:dyDescent="0.2">
      <c r="A23" s="7"/>
      <c r="F23" s="25" t="s">
        <v>34</v>
      </c>
      <c r="G23" s="27"/>
      <c r="H23" s="344" t="str">
        <f>IF(Main!E54=0," ",Main!E54)</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IF(Main!R54=0," ",Main!R54)</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214" t="s">
        <v>23</v>
      </c>
      <c r="O27" s="214"/>
      <c r="P27" s="214"/>
      <c r="Q27" s="214"/>
      <c r="R27" s="214"/>
      <c r="S27" s="214" t="s">
        <v>24</v>
      </c>
      <c r="T27" s="214"/>
      <c r="U27" s="214" t="s">
        <v>25</v>
      </c>
      <c r="V27" s="214"/>
      <c r="W27" s="214" t="s">
        <v>104</v>
      </c>
      <c r="X27" s="214"/>
      <c r="Y27" s="214" t="s">
        <v>115</v>
      </c>
      <c r="Z27" s="214"/>
      <c r="AA27" s="214"/>
      <c r="AB27" s="214"/>
      <c r="AC27" s="314" t="str">
        <f>IF(Main!AE54=0," ",Main!AE54)</f>
        <v xml:space="preserve"> </v>
      </c>
      <c r="AD27" s="314"/>
      <c r="AE27" s="314"/>
      <c r="AF27" s="314"/>
      <c r="AG27" s="314"/>
      <c r="AH27" s="314"/>
      <c r="AI27" s="314"/>
      <c r="AJ27" s="8"/>
    </row>
    <row r="28" spans="1:36" x14ac:dyDescent="0.2">
      <c r="A28" s="7"/>
      <c r="B28" s="11" t="s">
        <v>22</v>
      </c>
      <c r="N28" s="314">
        <f>Main!A34</f>
        <v>0</v>
      </c>
      <c r="O28" s="314"/>
      <c r="P28" s="314"/>
      <c r="Q28" s="314"/>
      <c r="R28" s="314"/>
      <c r="S28" s="353">
        <f>Main!F34</f>
        <v>0</v>
      </c>
      <c r="T28" s="354"/>
      <c r="U28" s="314">
        <f>Main!H34</f>
        <v>0</v>
      </c>
      <c r="V28" s="314"/>
      <c r="W28" s="314">
        <f>Main!J34</f>
        <v>0</v>
      </c>
      <c r="X28" s="314"/>
      <c r="AC28" s="23"/>
      <c r="AD28" s="23"/>
      <c r="AE28" s="23"/>
      <c r="AF28" s="23"/>
      <c r="AG28" s="23"/>
      <c r="AJ28" s="8"/>
    </row>
    <row r="29" spans="1:36" x14ac:dyDescent="0.2">
      <c r="A29" s="7"/>
      <c r="B29" s="11"/>
      <c r="N29" s="132"/>
      <c r="O29" s="132"/>
      <c r="P29" s="132"/>
      <c r="Q29" s="132"/>
      <c r="R29" s="132"/>
      <c r="S29" s="132"/>
      <c r="T29" s="132"/>
      <c r="U29" s="132"/>
      <c r="V29" s="132"/>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7"/>
      <c r="B53" s="214" t="s">
        <v>26</v>
      </c>
      <c r="C53" s="214"/>
      <c r="D53" s="214"/>
      <c r="E53" s="214"/>
      <c r="F53" s="40"/>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31"/>
    </row>
    <row r="54" spans="1:39" x14ac:dyDescent="0.2">
      <c r="A54" s="7"/>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31"/>
    </row>
    <row r="55" spans="1:39" x14ac:dyDescent="0.2">
      <c r="A55" s="7"/>
      <c r="B55" s="29"/>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31"/>
    </row>
    <row r="56" spans="1:39" x14ac:dyDescent="0.2">
      <c r="A56" s="7"/>
      <c r="B56" s="29"/>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31"/>
    </row>
    <row r="57" spans="1:39" x14ac:dyDescent="0.2">
      <c r="A57" s="7"/>
      <c r="B57" s="29"/>
      <c r="C57" s="29"/>
      <c r="D57" s="29"/>
      <c r="E57" s="29"/>
      <c r="F57" s="29"/>
      <c r="G57" s="29"/>
      <c r="H57" s="29"/>
      <c r="I57" s="29"/>
      <c r="J57" s="29"/>
      <c r="K57" s="29"/>
      <c r="L57" s="29"/>
      <c r="M57" s="29"/>
      <c r="N57" s="29"/>
      <c r="O57" s="29"/>
      <c r="P57" s="29"/>
      <c r="Q57" s="29"/>
      <c r="R57" s="29"/>
      <c r="S57" s="29"/>
      <c r="T57" s="29"/>
      <c r="U57" s="30"/>
      <c r="V57" s="29"/>
      <c r="W57" s="29"/>
      <c r="X57" s="29"/>
      <c r="Y57" s="29"/>
      <c r="Z57" s="29"/>
      <c r="AA57" s="29"/>
      <c r="AB57" s="29"/>
      <c r="AC57" s="29"/>
      <c r="AD57" s="29"/>
      <c r="AE57" s="29"/>
      <c r="AF57" s="29"/>
      <c r="AG57" s="29"/>
      <c r="AH57" s="29"/>
      <c r="AI57" s="29"/>
      <c r="AJ57" s="31"/>
    </row>
    <row r="58" spans="1:39" x14ac:dyDescent="0.2">
      <c r="A58" s="7"/>
      <c r="B58" s="29" t="s">
        <v>27</v>
      </c>
      <c r="C58" s="29"/>
      <c r="D58" s="29"/>
      <c r="E58" s="29"/>
      <c r="F58" s="32"/>
      <c r="G58" s="32"/>
      <c r="H58" s="32"/>
      <c r="I58" s="33"/>
      <c r="J58" s="32"/>
      <c r="K58" s="34"/>
      <c r="L58" s="32"/>
      <c r="M58" s="32"/>
      <c r="N58" s="32"/>
      <c r="O58" s="32"/>
      <c r="P58" s="32"/>
      <c r="Q58" s="32"/>
      <c r="R58" s="32"/>
      <c r="S58" s="32"/>
      <c r="T58" s="32"/>
      <c r="U58" s="35"/>
      <c r="V58" s="32"/>
      <c r="W58" s="32"/>
      <c r="X58" s="32"/>
      <c r="Y58" s="32"/>
      <c r="Z58" s="29"/>
      <c r="AA58" s="29"/>
      <c r="AB58" s="29"/>
      <c r="AC58" s="36" t="s">
        <v>28</v>
      </c>
      <c r="AD58" s="33"/>
      <c r="AE58" s="33"/>
      <c r="AF58" s="32"/>
      <c r="AG58" s="32"/>
      <c r="AH58" s="32"/>
      <c r="AI58" s="32"/>
      <c r="AJ58" s="31"/>
      <c r="AM58" s="29"/>
    </row>
    <row r="59" spans="1:39" x14ac:dyDescent="0.2">
      <c r="A59" s="13"/>
      <c r="B59" s="32"/>
      <c r="C59" s="32"/>
      <c r="D59" s="32"/>
      <c r="E59" s="32"/>
      <c r="F59" s="32"/>
      <c r="G59" s="32"/>
      <c r="H59" s="32"/>
      <c r="I59" s="32"/>
      <c r="J59" s="32"/>
      <c r="K59" s="32"/>
      <c r="L59" s="32"/>
      <c r="M59" s="32"/>
      <c r="N59" s="32"/>
      <c r="O59" s="32"/>
      <c r="P59" s="32"/>
      <c r="Q59" s="32"/>
      <c r="R59" s="32"/>
      <c r="S59" s="32"/>
      <c r="T59" s="32"/>
      <c r="U59" s="35"/>
      <c r="V59" s="32"/>
      <c r="W59" s="32"/>
      <c r="X59" s="32"/>
      <c r="Y59" s="32"/>
      <c r="Z59" s="32"/>
      <c r="AA59" s="32"/>
      <c r="AB59" s="32"/>
      <c r="AC59" s="32"/>
      <c r="AD59" s="32"/>
      <c r="AE59" s="32"/>
      <c r="AF59" s="32"/>
      <c r="AG59" s="32"/>
      <c r="AH59" s="32"/>
      <c r="AI59" s="32"/>
      <c r="AJ59" s="37"/>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R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1500-000000000000}">
      <formula1>"1,2,3,4,5"</formula1>
    </dataValidation>
    <dataValidation type="textLength" operator="lessThan" allowBlank="1" showInputMessage="1" showErrorMessage="1" sqref="G23 Y24:AI25 H25:R25" xr:uid="{00000000-0002-0000-1500-000001000000}">
      <formula1>31</formula1>
    </dataValidation>
  </dataValidations>
  <hyperlinks>
    <hyperlink ref="E31" r:id="rId1" xr:uid="{00000000-0004-0000-1500-000000000000}"/>
  </hyperlinks>
  <pageMargins left="0.76" right="0.25" top="0.32" bottom="0.22" header="0.25" footer="0.44"/>
  <pageSetup scale="96" orientation="portrait"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7.5" customHeight="1"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IF(Main!B55=0," ",Main!B55)</f>
        <v xml:space="preserve"> </v>
      </c>
      <c r="G21" s="349"/>
      <c r="H21" s="27"/>
      <c r="J21" s="25" t="s">
        <v>17</v>
      </c>
      <c r="K21" s="347" t="str">
        <f>IF(Main!K55=0," ",Main!K55)</f>
        <v xml:space="preserve"> </v>
      </c>
      <c r="L21" s="348"/>
      <c r="M21" s="349"/>
      <c r="O21" t="s">
        <v>33</v>
      </c>
      <c r="S21" s="347" t="str">
        <f>IF(Main!E55=0," ",Main!E55)</f>
        <v xml:space="preserve"> </v>
      </c>
      <c r="T21" s="348"/>
      <c r="U21" s="348"/>
      <c r="V21" s="348"/>
      <c r="W21" s="348"/>
      <c r="X21" s="348"/>
      <c r="Y21" s="349"/>
      <c r="AD21" s="25" t="s">
        <v>18</v>
      </c>
      <c r="AE21" s="350" t="str">
        <f>IF(Main!AB55=0," ",Main!AB55)</f>
        <v xml:space="preserve"> </v>
      </c>
      <c r="AF21" s="351"/>
      <c r="AG21" s="351"/>
      <c r="AH21" s="352"/>
      <c r="AJ21" s="8"/>
    </row>
    <row r="22" spans="1:36" ht="7.5" customHeight="1" x14ac:dyDescent="0.2">
      <c r="A22" s="7"/>
      <c r="F22" s="28"/>
      <c r="G22" s="28"/>
      <c r="L22" s="23"/>
      <c r="AJ22" s="8"/>
    </row>
    <row r="23" spans="1:36" x14ac:dyDescent="0.2">
      <c r="A23" s="7"/>
      <c r="F23" s="25" t="s">
        <v>34</v>
      </c>
      <c r="G23" s="27"/>
      <c r="H23" s="344" t="str">
        <f>IF(Main!E55=0," ",Main!E55)</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IF(Main!R55=0," ",Main!R55)</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IF(Main!AE55=0," ",Main!AE55)</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J28" s="8"/>
    </row>
    <row r="29" spans="1:36" x14ac:dyDescent="0.2">
      <c r="A29" s="7"/>
      <c r="B29" s="11"/>
      <c r="N29" s="133"/>
      <c r="O29" s="133"/>
      <c r="P29" s="133"/>
      <c r="Q29" s="133"/>
      <c r="R29" s="133"/>
      <c r="S29" s="134"/>
      <c r="T29" s="134"/>
      <c r="U29" s="133"/>
      <c r="V29" s="133"/>
      <c r="AJ29" s="8"/>
    </row>
    <row r="30" spans="1:36" x14ac:dyDescent="0.2">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3"/>
      <c r="J59" s="52"/>
      <c r="K59" s="54"/>
      <c r="L59" s="52"/>
      <c r="M59" s="52"/>
      <c r="N59" s="52"/>
      <c r="O59" s="52"/>
      <c r="P59" s="52"/>
      <c r="Q59" s="52"/>
      <c r="R59" s="52"/>
      <c r="S59" s="52"/>
      <c r="T59" s="52"/>
      <c r="U59" s="55"/>
      <c r="V59" s="52"/>
      <c r="W59" s="52"/>
      <c r="X59" s="52"/>
      <c r="Y59" s="52"/>
      <c r="Z59" s="52"/>
      <c r="AA59" s="52"/>
      <c r="AB59" s="52"/>
      <c r="AC59" s="136"/>
      <c r="AD59" s="53"/>
      <c r="AE59" s="53"/>
      <c r="AF59" s="52"/>
      <c r="AG59" s="52"/>
      <c r="AH59" s="52"/>
      <c r="AI59" s="52"/>
      <c r="AJ59" s="74"/>
      <c r="AK59" s="45"/>
      <c r="AL59" s="45"/>
      <c r="AM59" s="49"/>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1600-000000000000}">
      <formula1>"1,2,3,4,5"</formula1>
    </dataValidation>
    <dataValidation type="textLength" operator="lessThan" allowBlank="1" showInputMessage="1" showErrorMessage="1" sqref="Y24:AI25 G23 H25:R25" xr:uid="{00000000-0002-0000-1600-000001000000}">
      <formula1>31</formula1>
    </dataValidation>
  </dataValidations>
  <hyperlinks>
    <hyperlink ref="E31" r:id="rId1" xr:uid="{00000000-0004-0000-1600-000000000000}"/>
  </hyperlinks>
  <pageMargins left="0.76" right="0.25" top="0.32" bottom="0.22" header="0.25" footer="0.44"/>
  <pageSetup scale="96" orientation="portrait" r:id="rId2"/>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81"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82"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83"/>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ht="12.75" customHeight="1"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58"/>
      <c r="B17" s="59"/>
      <c r="C17" s="59"/>
      <c r="D17" s="59"/>
      <c r="E17" s="59"/>
      <c r="F17" s="59"/>
      <c r="G17" s="59"/>
      <c r="H17" s="59"/>
      <c r="I17" s="59"/>
      <c r="J17" s="59"/>
      <c r="K17" s="59"/>
      <c r="L17" s="59"/>
      <c r="M17" s="59"/>
      <c r="N17" s="59"/>
      <c r="O17" s="59"/>
      <c r="P17" s="59"/>
      <c r="Q17" s="59"/>
      <c r="R17" s="63"/>
      <c r="S17" s="59"/>
      <c r="T17" s="59"/>
      <c r="U17" s="71"/>
      <c r="V17" s="59"/>
      <c r="W17" s="59"/>
      <c r="X17" s="59"/>
      <c r="Y17" s="59"/>
      <c r="Z17" s="59"/>
      <c r="AA17" s="59"/>
      <c r="AB17" s="59"/>
      <c r="AC17" s="59"/>
      <c r="AD17" s="59"/>
      <c r="AE17" s="59"/>
      <c r="AF17" s="59"/>
      <c r="AG17" s="59"/>
      <c r="AH17" s="59"/>
      <c r="AI17" s="59"/>
      <c r="AJ17" s="60"/>
    </row>
    <row r="18" spans="1:36" ht="3.75" customHeight="1" x14ac:dyDescent="0.2">
      <c r="A18" s="48"/>
      <c r="B18" s="65"/>
      <c r="C18" s="65"/>
      <c r="D18" s="65"/>
      <c r="E18" s="65"/>
      <c r="F18" s="65"/>
      <c r="G18" s="65"/>
      <c r="H18" s="65"/>
      <c r="I18" s="67"/>
      <c r="J18" s="67"/>
      <c r="K18" s="67"/>
      <c r="L18" s="67"/>
      <c r="M18" s="67"/>
      <c r="N18" s="67"/>
      <c r="O18" s="67"/>
      <c r="P18" s="67"/>
      <c r="Q18" s="66"/>
      <c r="R18" s="45"/>
      <c r="S18" s="45"/>
      <c r="T18" s="45"/>
      <c r="U18" s="62"/>
      <c r="V18" s="45"/>
      <c r="W18" s="45"/>
      <c r="X18" s="45"/>
      <c r="Y18" s="45"/>
      <c r="Z18" s="45"/>
      <c r="AA18" s="45"/>
      <c r="AB18" s="45"/>
      <c r="AC18" s="45"/>
      <c r="AD18" s="45"/>
      <c r="AE18" s="45"/>
      <c r="AF18" s="45"/>
      <c r="AG18" s="45"/>
      <c r="AH18" s="45"/>
      <c r="AI18" s="45"/>
      <c r="AJ18" s="61"/>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48"/>
      <c r="B20" s="45"/>
      <c r="C20" s="45"/>
      <c r="D20" s="45"/>
      <c r="E20" s="45"/>
      <c r="F20" s="67"/>
      <c r="G20" s="67"/>
      <c r="H20" s="45"/>
      <c r="I20" s="45"/>
      <c r="J20" s="45"/>
      <c r="K20" s="67"/>
      <c r="L20" s="67"/>
      <c r="M20" s="67"/>
      <c r="N20" s="45"/>
      <c r="O20" s="45"/>
      <c r="P20" s="45"/>
      <c r="Q20" s="45"/>
      <c r="R20" s="45"/>
      <c r="S20" s="67"/>
      <c r="T20" s="67"/>
      <c r="U20" s="67"/>
      <c r="V20" s="67"/>
      <c r="W20" s="67"/>
      <c r="X20" s="67"/>
      <c r="Y20" s="67"/>
      <c r="Z20" s="45"/>
      <c r="AA20" s="45"/>
      <c r="AB20" s="45"/>
      <c r="AC20" s="45"/>
      <c r="AD20" s="45"/>
      <c r="AE20" s="45"/>
      <c r="AF20" s="45"/>
      <c r="AG20" s="45"/>
      <c r="AH20" s="45"/>
      <c r="AI20" s="45"/>
      <c r="AJ20" s="61"/>
    </row>
    <row r="21" spans="1:36" x14ac:dyDescent="0.2">
      <c r="A21" s="48"/>
      <c r="B21" s="45" t="s">
        <v>16</v>
      </c>
      <c r="C21" s="45"/>
      <c r="D21" s="45"/>
      <c r="E21" s="45"/>
      <c r="F21" s="373" t="str">
        <f>IF(Main!B56=0," ",Main!B56)</f>
        <v xml:space="preserve"> </v>
      </c>
      <c r="G21" s="374"/>
      <c r="H21" s="72"/>
      <c r="I21" s="45"/>
      <c r="J21" s="70" t="s">
        <v>17</v>
      </c>
      <c r="K21" s="373" t="str">
        <f>IF(Main!K56=0," ",Main!K56)</f>
        <v xml:space="preserve"> </v>
      </c>
      <c r="L21" s="377"/>
      <c r="M21" s="374"/>
      <c r="N21" s="45"/>
      <c r="O21" s="45" t="s">
        <v>33</v>
      </c>
      <c r="P21" s="45"/>
      <c r="Q21" s="45"/>
      <c r="R21" s="45"/>
      <c r="S21" s="347" t="str">
        <f>IF(Main!E56=0," ",Main!E56)</f>
        <v xml:space="preserve"> </v>
      </c>
      <c r="T21" s="348"/>
      <c r="U21" s="348"/>
      <c r="V21" s="348"/>
      <c r="W21" s="348"/>
      <c r="X21" s="348"/>
      <c r="Y21" s="349"/>
      <c r="Z21" s="45"/>
      <c r="AA21" s="45"/>
      <c r="AB21" s="45"/>
      <c r="AC21" s="45"/>
      <c r="AD21" s="70" t="s">
        <v>18</v>
      </c>
      <c r="AE21" s="350" t="str">
        <f>IF(Main!AB56=0," ",Main!AB56)</f>
        <v xml:space="preserve"> </v>
      </c>
      <c r="AF21" s="351"/>
      <c r="AG21" s="351"/>
      <c r="AH21" s="352"/>
      <c r="AI21" s="45"/>
      <c r="AJ21" s="61"/>
    </row>
    <row r="22" spans="1:36" x14ac:dyDescent="0.2">
      <c r="A22" s="48"/>
      <c r="B22" s="45"/>
      <c r="C22" s="45"/>
      <c r="D22" s="45"/>
      <c r="E22" s="45"/>
      <c r="F22" s="73"/>
      <c r="G22" s="73"/>
      <c r="H22" s="45"/>
      <c r="I22" s="45"/>
      <c r="J22" s="45"/>
      <c r="K22" s="45"/>
      <c r="L22" s="68"/>
      <c r="M22" s="45"/>
      <c r="N22" s="45"/>
      <c r="O22" s="45"/>
      <c r="P22" s="45"/>
      <c r="Q22" s="45"/>
      <c r="R22" s="45"/>
      <c r="S22" s="45"/>
      <c r="T22" s="45"/>
      <c r="U22" s="62"/>
      <c r="V22" s="45"/>
      <c r="W22" s="45"/>
      <c r="X22" s="45"/>
      <c r="Y22" s="45"/>
      <c r="Z22" s="45"/>
      <c r="AA22" s="45"/>
      <c r="AB22" s="45"/>
      <c r="AC22" s="45"/>
      <c r="AD22" s="45"/>
      <c r="AE22" s="45"/>
      <c r="AF22" s="45"/>
      <c r="AG22" s="45"/>
      <c r="AH22" s="45"/>
      <c r="AI22" s="45"/>
      <c r="AJ22" s="61"/>
    </row>
    <row r="23" spans="1:36" x14ac:dyDescent="0.2">
      <c r="A23" s="48"/>
      <c r="B23" s="45"/>
      <c r="C23" s="45"/>
      <c r="D23" s="45"/>
      <c r="E23" s="45"/>
      <c r="F23" s="70" t="s">
        <v>34</v>
      </c>
      <c r="G23" s="72"/>
      <c r="H23" s="344" t="str">
        <f>IF(Main!E56=0," ",Main!E56)</f>
        <v xml:space="preserve"> </v>
      </c>
      <c r="I23" s="345"/>
      <c r="J23" s="345"/>
      <c r="K23" s="345"/>
      <c r="L23" s="345"/>
      <c r="M23" s="345"/>
      <c r="N23" s="345"/>
      <c r="O23" s="345"/>
      <c r="P23" s="345"/>
      <c r="Q23" s="345"/>
      <c r="R23" s="346"/>
      <c r="S23" s="45"/>
      <c r="T23" s="45"/>
      <c r="U23" s="62"/>
      <c r="V23" s="45"/>
      <c r="W23" s="45"/>
      <c r="X23" s="45"/>
      <c r="Y23" s="45"/>
      <c r="Z23" s="45"/>
      <c r="AA23" s="45"/>
      <c r="AB23" s="45"/>
      <c r="AC23" s="45"/>
      <c r="AD23" s="45"/>
      <c r="AE23" s="45"/>
      <c r="AF23" s="45"/>
      <c r="AG23" s="45"/>
      <c r="AH23" s="45"/>
      <c r="AI23" s="45"/>
      <c r="AJ23" s="61"/>
    </row>
    <row r="24" spans="1:36" x14ac:dyDescent="0.2">
      <c r="A24" s="48"/>
      <c r="B24" s="45"/>
      <c r="C24" s="45"/>
      <c r="D24" s="45"/>
      <c r="E24" s="45"/>
      <c r="F24" s="45"/>
      <c r="G24" s="64"/>
      <c r="H24" s="45"/>
      <c r="I24" s="45"/>
      <c r="J24" s="45"/>
      <c r="K24" s="45"/>
      <c r="L24" s="45"/>
      <c r="M24" s="45"/>
      <c r="N24" s="45"/>
      <c r="O24" s="45"/>
      <c r="P24" s="45"/>
      <c r="Q24" s="45"/>
      <c r="R24" s="45"/>
      <c r="S24" s="45"/>
      <c r="T24" s="45"/>
      <c r="U24" s="62"/>
      <c r="V24" s="375" t="s">
        <v>20</v>
      </c>
      <c r="W24" s="375"/>
      <c r="X24" s="376"/>
      <c r="Y24" s="344" t="str">
        <f>IF(Main!U33=0," ",Main!U33)</f>
        <v xml:space="preserve"> </v>
      </c>
      <c r="Z24" s="345"/>
      <c r="AA24" s="345"/>
      <c r="AB24" s="345"/>
      <c r="AC24" s="345"/>
      <c r="AD24" s="345"/>
      <c r="AE24" s="345"/>
      <c r="AF24" s="345"/>
      <c r="AG24" s="345"/>
      <c r="AH24" s="345"/>
      <c r="AI24" s="346"/>
      <c r="AJ24" s="61"/>
    </row>
    <row r="25" spans="1:36" x14ac:dyDescent="0.2">
      <c r="A25" s="48"/>
      <c r="B25" s="45" t="s">
        <v>19</v>
      </c>
      <c r="C25" s="45"/>
      <c r="D25" s="45"/>
      <c r="E25" s="45"/>
      <c r="F25" s="45"/>
      <c r="G25" s="45"/>
      <c r="H25" s="344" t="str">
        <f>IF(Main!R56=0," ",Main!R56)</f>
        <v xml:space="preserve"> </v>
      </c>
      <c r="I25" s="345"/>
      <c r="J25" s="345"/>
      <c r="K25" s="345"/>
      <c r="L25" s="345"/>
      <c r="M25" s="345"/>
      <c r="N25" s="345"/>
      <c r="O25" s="345"/>
      <c r="P25" s="345"/>
      <c r="Q25" s="345"/>
      <c r="R25" s="346"/>
      <c r="S25" s="45"/>
      <c r="T25" s="45"/>
      <c r="U25" s="62"/>
      <c r="V25" s="375" t="s">
        <v>21</v>
      </c>
      <c r="W25" s="375"/>
      <c r="X25" s="376"/>
      <c r="Y25" s="344" t="str">
        <f>IF(Main!U34=0," ",Main!U34)</f>
        <v xml:space="preserve"> </v>
      </c>
      <c r="Z25" s="345"/>
      <c r="AA25" s="345"/>
      <c r="AB25" s="345"/>
      <c r="AC25" s="345"/>
      <c r="AD25" s="345"/>
      <c r="AE25" s="345"/>
      <c r="AF25" s="345"/>
      <c r="AG25" s="345"/>
      <c r="AH25" s="345"/>
      <c r="AI25" s="346"/>
      <c r="AJ25" s="61"/>
    </row>
    <row r="26" spans="1:36" x14ac:dyDescent="0.2">
      <c r="A26" s="48"/>
      <c r="B26" s="45"/>
      <c r="C26" s="45"/>
      <c r="D26" s="45"/>
      <c r="E26" s="45"/>
      <c r="F26" s="45"/>
      <c r="G26" s="45"/>
      <c r="H26" s="45"/>
      <c r="I26" s="45"/>
      <c r="J26" s="45"/>
      <c r="K26" s="45"/>
      <c r="L26" s="45"/>
      <c r="M26" s="45"/>
      <c r="N26" s="45"/>
      <c r="O26" s="45"/>
      <c r="P26" s="45"/>
      <c r="Q26" s="45"/>
      <c r="R26" s="45"/>
      <c r="S26" s="45"/>
      <c r="T26" s="45"/>
      <c r="U26" s="62"/>
      <c r="V26" s="45"/>
      <c r="W26" s="45"/>
      <c r="X26" s="45"/>
      <c r="Y26" s="45"/>
      <c r="Z26" s="45"/>
      <c r="AA26" s="45"/>
      <c r="AB26" s="45"/>
      <c r="AC26" s="68"/>
      <c r="AD26" s="68"/>
      <c r="AE26" s="68"/>
      <c r="AF26" s="68"/>
      <c r="AG26" s="68"/>
      <c r="AH26" s="45"/>
      <c r="AI26" s="45"/>
      <c r="AJ26" s="61"/>
    </row>
    <row r="27" spans="1:36" ht="12" customHeight="1" x14ac:dyDescent="0.2">
      <c r="A27" s="48"/>
      <c r="B27" s="45"/>
      <c r="C27" s="45"/>
      <c r="D27" s="45"/>
      <c r="E27" s="45"/>
      <c r="F27" s="45"/>
      <c r="G27" s="45"/>
      <c r="H27" s="45"/>
      <c r="I27" s="45"/>
      <c r="J27" s="45"/>
      <c r="K27" s="45"/>
      <c r="L27" s="45"/>
      <c r="M27" s="45"/>
      <c r="N27" s="362" t="s">
        <v>23</v>
      </c>
      <c r="O27" s="362"/>
      <c r="P27" s="362"/>
      <c r="Q27" s="362"/>
      <c r="R27" s="362"/>
      <c r="S27" s="362" t="s">
        <v>24</v>
      </c>
      <c r="T27" s="362"/>
      <c r="U27" s="362" t="s">
        <v>25</v>
      </c>
      <c r="V27" s="362"/>
      <c r="W27" s="214" t="s">
        <v>104</v>
      </c>
      <c r="X27" s="214"/>
      <c r="Y27" s="362" t="s">
        <v>115</v>
      </c>
      <c r="Z27" s="362"/>
      <c r="AA27" s="362"/>
      <c r="AB27" s="362"/>
      <c r="AC27" s="347" t="str">
        <f>IF(Main!AE56=0," ",Main!AE56)</f>
        <v xml:space="preserve"> </v>
      </c>
      <c r="AD27" s="348"/>
      <c r="AE27" s="348"/>
      <c r="AF27" s="348"/>
      <c r="AG27" s="348"/>
      <c r="AH27" s="348"/>
      <c r="AI27" s="349"/>
      <c r="AJ27" s="61"/>
    </row>
    <row r="28" spans="1:36" ht="12" customHeight="1" x14ac:dyDescent="0.2">
      <c r="A28" s="48"/>
      <c r="B28" s="64" t="s">
        <v>22</v>
      </c>
      <c r="C28" s="45"/>
      <c r="D28" s="45"/>
      <c r="E28" s="45"/>
      <c r="F28" s="45"/>
      <c r="G28" s="45"/>
      <c r="H28" s="45"/>
      <c r="I28" s="45"/>
      <c r="J28" s="45"/>
      <c r="K28" s="45"/>
      <c r="L28" s="45"/>
      <c r="M28" s="45"/>
      <c r="N28" s="360">
        <f>Main!A34</f>
        <v>0</v>
      </c>
      <c r="O28" s="363"/>
      <c r="P28" s="363"/>
      <c r="Q28" s="363"/>
      <c r="R28" s="361"/>
      <c r="S28" s="358">
        <f>Main!F34</f>
        <v>0</v>
      </c>
      <c r="T28" s="359"/>
      <c r="U28" s="360">
        <f>Main!H34</f>
        <v>0</v>
      </c>
      <c r="V28" s="361"/>
      <c r="W28" s="314">
        <f>Main!J34</f>
        <v>0</v>
      </c>
      <c r="X28" s="314"/>
      <c r="Y28" s="45"/>
      <c r="Z28" s="45"/>
      <c r="AA28" s="45"/>
      <c r="AB28" s="45"/>
      <c r="AC28" s="68"/>
      <c r="AD28" s="68"/>
      <c r="AE28" s="68"/>
      <c r="AF28" s="68"/>
      <c r="AG28" s="68"/>
      <c r="AH28" s="45"/>
      <c r="AI28" s="45"/>
      <c r="AJ28" s="61"/>
    </row>
    <row r="29" spans="1:36" ht="12" customHeight="1" x14ac:dyDescent="0.2">
      <c r="A29" s="48"/>
      <c r="B29" s="64"/>
      <c r="C29" s="45"/>
      <c r="D29" s="45"/>
      <c r="E29" s="45"/>
      <c r="F29" s="45"/>
      <c r="G29" s="45"/>
      <c r="H29" s="45"/>
      <c r="I29" s="45"/>
      <c r="J29" s="45"/>
      <c r="K29" s="45"/>
      <c r="L29" s="45"/>
      <c r="M29" s="45"/>
      <c r="N29" s="135"/>
      <c r="O29" s="135"/>
      <c r="P29" s="135"/>
      <c r="Q29" s="135"/>
      <c r="R29" s="135"/>
      <c r="S29" s="135"/>
      <c r="T29" s="135"/>
      <c r="U29" s="135"/>
      <c r="V29" s="135"/>
      <c r="W29" s="45"/>
      <c r="X29" s="45"/>
      <c r="Y29" s="45"/>
      <c r="Z29" s="45"/>
      <c r="AA29" s="45"/>
      <c r="AB29" s="45"/>
      <c r="AC29" s="68"/>
      <c r="AD29" s="68"/>
      <c r="AE29" s="68"/>
      <c r="AF29" s="68"/>
      <c r="AG29" s="68"/>
      <c r="AH29" s="45"/>
      <c r="AI29" s="45"/>
      <c r="AJ29" s="61"/>
    </row>
    <row r="30" spans="1:36" x14ac:dyDescent="0.2">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48"/>
      <c r="B51" s="45"/>
      <c r="C51" s="69"/>
      <c r="D51" s="69"/>
      <c r="E51" s="69"/>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61"/>
    </row>
    <row r="52" spans="1:39" x14ac:dyDescent="0.2">
      <c r="A52" s="48"/>
      <c r="B52" s="45"/>
      <c r="C52" s="45"/>
      <c r="D52" s="45"/>
      <c r="E52" s="45"/>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61"/>
      <c r="AK52" s="45"/>
      <c r="AL52" s="45"/>
      <c r="AM52" s="45"/>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1700-000000000000}">
      <formula1>"1,2,3,4,5"</formula1>
    </dataValidation>
    <dataValidation type="textLength" operator="lessThan" allowBlank="1" showInputMessage="1" showErrorMessage="1" sqref="Y22:AI25 G21 H25:R25" xr:uid="{00000000-0002-0000-1700-000001000000}">
      <formula1>31</formula1>
    </dataValidation>
  </dataValidations>
  <hyperlinks>
    <hyperlink ref="E31" r:id="rId1" xr:uid="{00000000-0004-0000-1700-000000000000}"/>
  </hyperlinks>
  <pageMargins left="0.76" right="0.25" top="0.32" bottom="0.22" header="0.25" footer="0.44"/>
  <pageSetup scale="95" orientation="portrait" r:id="rId2"/>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7.5" customHeight="1"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IF(Main!B57=0," ",Main!B57)</f>
        <v xml:space="preserve"> </v>
      </c>
      <c r="G21" s="349"/>
      <c r="H21" s="27"/>
      <c r="J21" s="25" t="s">
        <v>17</v>
      </c>
      <c r="K21" s="347" t="str">
        <f>IF(Main!K57=0," ",Main!K57)</f>
        <v xml:space="preserve"> </v>
      </c>
      <c r="L21" s="348"/>
      <c r="M21" s="349"/>
      <c r="O21" t="s">
        <v>33</v>
      </c>
      <c r="S21" s="347" t="str">
        <f>IF(Main!E57=0," ",Main!E57)</f>
        <v xml:space="preserve"> </v>
      </c>
      <c r="T21" s="348"/>
      <c r="U21" s="348"/>
      <c r="V21" s="348"/>
      <c r="W21" s="348"/>
      <c r="X21" s="348"/>
      <c r="Y21" s="349"/>
      <c r="AD21" s="25" t="s">
        <v>18</v>
      </c>
      <c r="AE21" s="378" t="str">
        <f>IF(Main!AB57=0," ",Main!AB57)</f>
        <v xml:space="preserve"> </v>
      </c>
      <c r="AF21" s="379"/>
      <c r="AG21" s="379"/>
      <c r="AH21" s="380"/>
      <c r="AJ21" s="8"/>
    </row>
    <row r="22" spans="1:36" x14ac:dyDescent="0.2">
      <c r="A22" s="7"/>
      <c r="F22" s="28"/>
      <c r="G22" s="28"/>
      <c r="L22" s="23"/>
      <c r="AJ22" s="8"/>
    </row>
    <row r="23" spans="1:36" x14ac:dyDescent="0.2">
      <c r="A23" s="7"/>
      <c r="F23" s="25" t="s">
        <v>34</v>
      </c>
      <c r="G23" s="27"/>
      <c r="H23" s="344" t="str">
        <f>IF(Main!E57=0," ",Main!E57)</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IF(Main!R57=0," ",Main!R57)</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ht="7.5" customHeight="1"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IF(Main!AE57=0," ",Main!AE57)</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1800-000000000000}">
      <formula1>"1,2,3,4,5"</formula1>
    </dataValidation>
    <dataValidation type="textLength" operator="lessThan" allowBlank="1" showInputMessage="1" showErrorMessage="1" sqref="Y24:AI25 H25:R25 G23" xr:uid="{00000000-0002-0000-1800-000001000000}">
      <formula1>31</formula1>
    </dataValidation>
  </dataValidations>
  <hyperlinks>
    <hyperlink ref="E31" r:id="rId1" xr:uid="{00000000-0004-0000-1800-000000000000}"/>
  </hyperlinks>
  <pageMargins left="0.76" right="0.25" top="0.32" bottom="0.22" header="0.25" footer="0.44"/>
  <pageSetup scale="96" orientation="portrait"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 Continued'!B4=0," ",'Main Continued'!B4)</f>
        <v xml:space="preserve"> </v>
      </c>
      <c r="G21" s="349"/>
      <c r="H21" s="27"/>
      <c r="J21" s="25" t="s">
        <v>17</v>
      </c>
      <c r="K21" s="347" t="str">
        <f>IF('Main Continued'!K4=0," ",'Main Continued'!K4)</f>
        <v xml:space="preserve"> </v>
      </c>
      <c r="L21" s="348"/>
      <c r="M21" s="349"/>
      <c r="O21" t="s">
        <v>33</v>
      </c>
      <c r="S21" s="347" t="str">
        <f>IF('Main Continued'!E4=0," ",'Main Continued'!E4)</f>
        <v xml:space="preserve"> </v>
      </c>
      <c r="T21" s="348"/>
      <c r="U21" s="348"/>
      <c r="V21" s="348"/>
      <c r="W21" s="348"/>
      <c r="X21" s="348"/>
      <c r="Y21" s="349"/>
      <c r="AD21" s="25" t="s">
        <v>18</v>
      </c>
      <c r="AE21" s="350" t="str">
        <f>IF('Main Continued'!AB4=0," ",'Main Continued'!AB4)</f>
        <v xml:space="preserve"> </v>
      </c>
      <c r="AF21" s="351"/>
      <c r="AG21" s="351"/>
      <c r="AH21" s="352"/>
      <c r="AJ21" s="8"/>
    </row>
    <row r="22" spans="1:36" x14ac:dyDescent="0.2">
      <c r="A22" s="7"/>
      <c r="F22" s="28"/>
      <c r="G22" s="28"/>
      <c r="L22" s="23"/>
      <c r="AJ22" s="8"/>
    </row>
    <row r="23" spans="1:36" x14ac:dyDescent="0.2">
      <c r="A23" s="7"/>
      <c r="F23" s="25" t="s">
        <v>34</v>
      </c>
      <c r="G23" s="27"/>
      <c r="H23" s="344" t="str">
        <f>IF('Main Continued'!E4=0," ",'Main Continued'!E4)</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Continued'!R4=0," ",'Main Continued'!R4)</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Continued'!AE4=0," ",'Main Continued'!AE4)</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disablePrompts="1" count="2">
    <dataValidation type="list" allowBlank="1" showInputMessage="1" showErrorMessage="1" sqref="R6" xr:uid="{00000000-0002-0000-1900-000000000000}">
      <formula1>"1,2,3,4,5"</formula1>
    </dataValidation>
    <dataValidation type="textLength" operator="lessThan" allowBlank="1" showInputMessage="1" showErrorMessage="1" sqref="Y24:AI25 H25:R25 G23" xr:uid="{00000000-0002-0000-1900-000001000000}">
      <formula1>31</formula1>
    </dataValidation>
  </dataValidations>
  <hyperlinks>
    <hyperlink ref="E31" r:id="rId1" xr:uid="{00000000-0004-0000-1900-000000000000}"/>
  </hyperlinks>
  <pageMargins left="0.76" right="0.25" top="0.32" bottom="0.22" header="0.25" footer="0.44"/>
  <pageSetup scale="95" orientation="portrait" r:id="rId2"/>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7"/>
      <c r="F20" s="22"/>
      <c r="G20" s="22"/>
      <c r="K20" s="22"/>
      <c r="L20" s="22"/>
      <c r="M20" s="22"/>
      <c r="S20" s="22"/>
      <c r="T20" s="22"/>
      <c r="U20" s="22"/>
      <c r="V20" s="22"/>
      <c r="W20" s="22"/>
      <c r="X20" s="22"/>
      <c r="Y20" s="22"/>
      <c r="AJ20" s="8"/>
    </row>
    <row r="21" spans="1:36" x14ac:dyDescent="0.2">
      <c r="A21" s="7"/>
      <c r="B21" t="s">
        <v>16</v>
      </c>
      <c r="F21" s="347" t="str">
        <f>IF('Main Continued'!B5=0," ",'Main Continued'!B5)</f>
        <v xml:space="preserve"> </v>
      </c>
      <c r="G21" s="349"/>
      <c r="H21" s="27"/>
      <c r="J21" s="25" t="s">
        <v>17</v>
      </c>
      <c r="K21" s="347" t="str">
        <f>IF('Main Continued'!K5=0," ",'Main Continued'!K5)</f>
        <v xml:space="preserve"> </v>
      </c>
      <c r="L21" s="348"/>
      <c r="M21" s="349"/>
      <c r="O21" t="s">
        <v>33</v>
      </c>
      <c r="S21" s="347" t="str">
        <f>IF('Main Continued'!E5=0," ",'Main Continued'!E5)</f>
        <v xml:space="preserve"> </v>
      </c>
      <c r="T21" s="348"/>
      <c r="U21" s="348"/>
      <c r="V21" s="348"/>
      <c r="W21" s="348"/>
      <c r="X21" s="348"/>
      <c r="Y21" s="349"/>
      <c r="AD21" s="25" t="s">
        <v>18</v>
      </c>
      <c r="AE21" s="350" t="str">
        <f>IF('Main Continued'!AB5=0," ",'Main Continued'!AB5)</f>
        <v xml:space="preserve"> </v>
      </c>
      <c r="AF21" s="351"/>
      <c r="AG21" s="351"/>
      <c r="AH21" s="352"/>
      <c r="AJ21" s="8"/>
    </row>
    <row r="22" spans="1:36" x14ac:dyDescent="0.2">
      <c r="A22" s="7"/>
      <c r="F22" s="28"/>
      <c r="G22" s="28"/>
      <c r="L22" s="23"/>
      <c r="AJ22" s="8"/>
    </row>
    <row r="23" spans="1:36" x14ac:dyDescent="0.2">
      <c r="A23" s="7"/>
      <c r="F23" s="25" t="s">
        <v>34</v>
      </c>
      <c r="G23" s="27"/>
      <c r="H23" s="344" t="str">
        <f>IF('Main Continued'!E5=0," ",'Main Continued'!E5)</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Continued'!R5=0," ",'Main Continued'!R5)</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Continued'!AE5=0," ",'Main Continued'!AE5)</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1A00-000000000000}">
      <formula1>"1,2,3,4,5"</formula1>
    </dataValidation>
    <dataValidation type="textLength" operator="lessThan" allowBlank="1" showInputMessage="1" showErrorMessage="1" sqref="Y24:AI25 H25:R25 G23" xr:uid="{00000000-0002-0000-1A00-000001000000}">
      <formula1>31</formula1>
    </dataValidation>
  </dataValidations>
  <hyperlinks>
    <hyperlink ref="E31" r:id="rId1" xr:uid="{00000000-0004-0000-1A00-000000000000}"/>
  </hyperlinks>
  <pageMargins left="0.76" right="0.25" top="0.32" bottom="0.22" header="0.25" footer="0.44"/>
  <pageSetup scale="94" orientation="portrait" r:id="rId2"/>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7"/>
      <c r="F20" s="22"/>
      <c r="G20" s="22"/>
      <c r="K20" s="22"/>
      <c r="L20" s="22"/>
      <c r="M20" s="22"/>
      <c r="S20" s="22"/>
      <c r="T20" s="22"/>
      <c r="U20" s="22"/>
      <c r="V20" s="22"/>
      <c r="W20" s="22"/>
      <c r="X20" s="22"/>
      <c r="Y20" s="22"/>
      <c r="AJ20" s="8"/>
    </row>
    <row r="21" spans="1:36" x14ac:dyDescent="0.2">
      <c r="A21" s="7"/>
      <c r="B21" t="s">
        <v>16</v>
      </c>
      <c r="F21" s="347" t="str">
        <f>IF('Main Continued'!B6=0," ",'Main Continued'!B6)</f>
        <v xml:space="preserve"> </v>
      </c>
      <c r="G21" s="349"/>
      <c r="H21" s="27"/>
      <c r="J21" s="25" t="s">
        <v>17</v>
      </c>
      <c r="K21" s="347" t="str">
        <f>IF('Main Continued'!K6=0," ",'Main Continued'!K6)</f>
        <v xml:space="preserve"> </v>
      </c>
      <c r="L21" s="348"/>
      <c r="M21" s="349"/>
      <c r="O21" t="s">
        <v>33</v>
      </c>
      <c r="S21" s="347" t="str">
        <f>IF('Main Continued'!E6=0," ",'Main Continued'!E6)</f>
        <v xml:space="preserve"> </v>
      </c>
      <c r="T21" s="348"/>
      <c r="U21" s="348"/>
      <c r="V21" s="348"/>
      <c r="W21" s="348"/>
      <c r="X21" s="348"/>
      <c r="Y21" s="349"/>
      <c r="AD21" s="25" t="s">
        <v>18</v>
      </c>
      <c r="AE21" s="350" t="str">
        <f>IF('Main Continued'!AB6=0," ",'Main Continued'!AB6)</f>
        <v xml:space="preserve"> </v>
      </c>
      <c r="AF21" s="351"/>
      <c r="AG21" s="351"/>
      <c r="AH21" s="352"/>
      <c r="AJ21" s="8"/>
    </row>
    <row r="22" spans="1:36" x14ac:dyDescent="0.2">
      <c r="A22" s="7"/>
      <c r="F22" s="28"/>
      <c r="G22" s="28"/>
      <c r="L22" s="23"/>
      <c r="AJ22" s="8"/>
    </row>
    <row r="23" spans="1:36" x14ac:dyDescent="0.2">
      <c r="A23" s="7"/>
      <c r="F23" s="25" t="s">
        <v>34</v>
      </c>
      <c r="G23" s="27"/>
      <c r="H23" s="344" t="str">
        <f>IF('Main Continued'!E6=0," ",'Main Continued'!E6)</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Continued'!R6=0," ",'Main Continued'!R6)</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Continued'!AE6=0," ",'Main Continued'!AE6)</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1B00-000000000000}">
      <formula1>"1,2,3,4,5"</formula1>
    </dataValidation>
    <dataValidation type="textLength" operator="lessThan" allowBlank="1" showInputMessage="1" showErrorMessage="1" sqref="Y24:AI25 H25:R25 G23" xr:uid="{00000000-0002-0000-1B00-000001000000}">
      <formula1>31</formula1>
    </dataValidation>
  </dataValidations>
  <hyperlinks>
    <hyperlink ref="E31" r:id="rId1" xr:uid="{00000000-0004-0000-1B00-000000000000}"/>
  </hyperlinks>
  <pageMargins left="0.76" right="0.25" top="0.32" bottom="0.22" header="0.25" footer="0.44"/>
  <pageSetup scale="94" orientation="portrait" r:id="rId2"/>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7"/>
      <c r="F20" s="22"/>
      <c r="G20" s="22"/>
      <c r="K20" s="22"/>
      <c r="L20" s="22"/>
      <c r="M20" s="22"/>
      <c r="S20" s="22"/>
      <c r="T20" s="22"/>
      <c r="U20" s="22"/>
      <c r="V20" s="22"/>
      <c r="W20" s="22"/>
      <c r="X20" s="22"/>
      <c r="Y20" s="22"/>
      <c r="AJ20" s="8"/>
    </row>
    <row r="21" spans="1:36" x14ac:dyDescent="0.2">
      <c r="A21" s="7"/>
      <c r="B21" t="s">
        <v>16</v>
      </c>
      <c r="F21" s="347" t="str">
        <f>IF('Main Continued'!B7=0," ",'Main Continued'!B7)</f>
        <v xml:space="preserve"> </v>
      </c>
      <c r="G21" s="349"/>
      <c r="H21" s="27"/>
      <c r="J21" s="25" t="s">
        <v>17</v>
      </c>
      <c r="K21" s="347" t="str">
        <f>IF('Main Continued'!K7=0," ",'Main Continued'!K7)</f>
        <v xml:space="preserve"> </v>
      </c>
      <c r="L21" s="348"/>
      <c r="M21" s="349"/>
      <c r="O21" t="s">
        <v>33</v>
      </c>
      <c r="S21" s="347" t="str">
        <f>IF('Main Continued'!E7=0," ",'Main Continued'!E7)</f>
        <v xml:space="preserve"> </v>
      </c>
      <c r="T21" s="348"/>
      <c r="U21" s="348"/>
      <c r="V21" s="348"/>
      <c r="W21" s="348"/>
      <c r="X21" s="348"/>
      <c r="Y21" s="349"/>
      <c r="AD21" s="25" t="s">
        <v>18</v>
      </c>
      <c r="AE21" s="350" t="str">
        <f>IF('Main Continued'!AB7=0," ",'Main Continued'!AB7)</f>
        <v xml:space="preserve"> </v>
      </c>
      <c r="AF21" s="351"/>
      <c r="AG21" s="351"/>
      <c r="AH21" s="352"/>
      <c r="AJ21" s="8"/>
    </row>
    <row r="22" spans="1:36" x14ac:dyDescent="0.2">
      <c r="A22" s="7"/>
      <c r="F22" s="28"/>
      <c r="G22" s="28"/>
      <c r="L22" s="23"/>
      <c r="AJ22" s="8"/>
    </row>
    <row r="23" spans="1:36" x14ac:dyDescent="0.2">
      <c r="A23" s="7"/>
      <c r="F23" s="25" t="s">
        <v>34</v>
      </c>
      <c r="G23" s="27"/>
      <c r="H23" s="344" t="str">
        <f>IF('Main Continued'!E7=0," ",'Main Continued'!E7)</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Continued'!R7=0," ",'Main Continued'!R7)</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Continued'!AE7=0," ",'Main Continued'!AE7)</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2"/>
      <c r="O29" s="132"/>
      <c r="P29" s="132"/>
      <c r="Q29" s="132"/>
      <c r="R29" s="132"/>
      <c r="S29" s="132"/>
      <c r="T29" s="132"/>
      <c r="U29" s="132"/>
      <c r="V29" s="132"/>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1C00-000000000000}">
      <formula1>"1,2,3,4,5"</formula1>
    </dataValidation>
    <dataValidation type="textLength" operator="lessThan" allowBlank="1" showInputMessage="1" showErrorMessage="1" sqref="Y24:AI25 H25:R25 G23" xr:uid="{00000000-0002-0000-1C00-000001000000}">
      <formula1>31</formula1>
    </dataValidation>
  </dataValidations>
  <hyperlinks>
    <hyperlink ref="E31" r:id="rId1" xr:uid="{00000000-0004-0000-1C00-000000000000}"/>
  </hyperlinks>
  <pageMargins left="0.76" right="0.25" top="0.32" bottom="0.22" header="0.25" footer="0.44"/>
  <pageSetup scale="94"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39"/>
  <sheetViews>
    <sheetView zoomScale="110" zoomScaleNormal="110" workbookViewId="0">
      <selection activeCell="AR16" sqref="AR16"/>
    </sheetView>
  </sheetViews>
  <sheetFormatPr defaultRowHeight="12.75" x14ac:dyDescent="0.2"/>
  <cols>
    <col min="17" max="17" width="10.85546875" customWidth="1"/>
  </cols>
  <sheetData>
    <row r="1" spans="1:28" ht="18" x14ac:dyDescent="0.2">
      <c r="A1" s="120" t="s">
        <v>121</v>
      </c>
    </row>
    <row r="2" spans="1:28" ht="14.25" x14ac:dyDescent="0.2">
      <c r="A2" s="117"/>
    </row>
    <row r="3" spans="1:28" ht="15" x14ac:dyDescent="0.2">
      <c r="A3" s="157" t="s">
        <v>133</v>
      </c>
      <c r="B3" s="158"/>
      <c r="C3" s="158"/>
      <c r="D3" s="87"/>
      <c r="R3" s="43" t="s">
        <v>129</v>
      </c>
      <c r="AB3" s="43" t="s">
        <v>130</v>
      </c>
    </row>
    <row r="4" spans="1:28" x14ac:dyDescent="0.2">
      <c r="A4" s="43" t="s">
        <v>122</v>
      </c>
      <c r="K4" s="43"/>
    </row>
    <row r="5" spans="1:28" ht="14.25" x14ac:dyDescent="0.2">
      <c r="A5" s="118"/>
    </row>
    <row r="6" spans="1:28" ht="14.25" x14ac:dyDescent="0.2">
      <c r="A6" s="156" t="s">
        <v>160</v>
      </c>
    </row>
    <row r="7" spans="1:28" ht="14.25" x14ac:dyDescent="0.2">
      <c r="A7" s="119" t="s">
        <v>156</v>
      </c>
    </row>
    <row r="8" spans="1:28" ht="14.25" x14ac:dyDescent="0.2">
      <c r="A8" s="119" t="s">
        <v>157</v>
      </c>
      <c r="B8" s="155"/>
      <c r="C8" s="155"/>
      <c r="D8" s="155"/>
      <c r="E8" s="155"/>
      <c r="F8" s="155"/>
      <c r="G8" s="155"/>
      <c r="H8" s="155"/>
      <c r="I8" s="155"/>
      <c r="J8" s="155"/>
      <c r="K8" s="155"/>
      <c r="L8" s="155"/>
    </row>
    <row r="9" spans="1:28" ht="14.25" x14ac:dyDescent="0.2">
      <c r="A9" s="119" t="s">
        <v>123</v>
      </c>
    </row>
    <row r="10" spans="1:28" ht="33" customHeight="1" x14ac:dyDescent="0.2">
      <c r="A10" s="187" t="s">
        <v>158</v>
      </c>
      <c r="B10" s="187"/>
      <c r="C10" s="187"/>
      <c r="D10" s="187"/>
      <c r="E10" s="187"/>
      <c r="F10" s="187"/>
      <c r="G10" s="187"/>
      <c r="H10" s="187"/>
      <c r="I10" s="187"/>
      <c r="J10" s="187"/>
      <c r="K10" s="187"/>
      <c r="L10" s="187"/>
      <c r="M10" s="187"/>
      <c r="N10" s="187"/>
      <c r="O10" s="187"/>
      <c r="P10" s="187"/>
      <c r="Q10" s="187"/>
    </row>
    <row r="11" spans="1:28" ht="14.25" x14ac:dyDescent="0.2">
      <c r="A11" s="119"/>
    </row>
    <row r="12" spans="1:28" ht="14.25" x14ac:dyDescent="0.2">
      <c r="A12" s="119"/>
    </row>
    <row r="13" spans="1:28" ht="14.25" x14ac:dyDescent="0.2">
      <c r="A13" s="119"/>
    </row>
    <row r="14" spans="1:28" ht="15" x14ac:dyDescent="0.2">
      <c r="A14" s="157" t="s">
        <v>125</v>
      </c>
      <c r="B14" s="158"/>
      <c r="C14" s="158"/>
      <c r="D14" s="87"/>
    </row>
    <row r="15" spans="1:28" x14ac:dyDescent="0.2">
      <c r="A15" s="43" t="s">
        <v>122</v>
      </c>
    </row>
    <row r="16" spans="1:28" ht="14.25" x14ac:dyDescent="0.2">
      <c r="A16" s="118"/>
    </row>
    <row r="17" spans="1:28" ht="14.25" x14ac:dyDescent="0.2">
      <c r="A17" s="156" t="s">
        <v>161</v>
      </c>
    </row>
    <row r="18" spans="1:28" ht="14.25" x14ac:dyDescent="0.2">
      <c r="A18" s="119" t="s">
        <v>126</v>
      </c>
    </row>
    <row r="19" spans="1:28" ht="14.25" x14ac:dyDescent="0.2">
      <c r="A19" s="119" t="s">
        <v>146</v>
      </c>
    </row>
    <row r="20" spans="1:28" ht="14.25" x14ac:dyDescent="0.2">
      <c r="A20" s="119" t="s">
        <v>127</v>
      </c>
      <c r="R20" s="43" t="s">
        <v>131</v>
      </c>
      <c r="X20" s="43" t="s">
        <v>144</v>
      </c>
    </row>
    <row r="21" spans="1:28" ht="14.25" x14ac:dyDescent="0.2">
      <c r="A21" s="119" t="s">
        <v>155</v>
      </c>
    </row>
    <row r="22" spans="1:28" ht="14.25" x14ac:dyDescent="0.2">
      <c r="A22" s="119"/>
      <c r="B22" s="43" t="s">
        <v>128</v>
      </c>
    </row>
    <row r="23" spans="1:28" ht="14.25" x14ac:dyDescent="0.2">
      <c r="A23" s="119"/>
    </row>
    <row r="24" spans="1:28" ht="14.25" x14ac:dyDescent="0.2">
      <c r="A24" s="119"/>
    </row>
    <row r="25" spans="1:28" ht="14.25" x14ac:dyDescent="0.2">
      <c r="A25" s="119"/>
      <c r="AB25" s="154"/>
    </row>
    <row r="26" spans="1:28" ht="14.25" x14ac:dyDescent="0.2">
      <c r="A26" s="119"/>
    </row>
    <row r="27" spans="1:28" ht="14.25" x14ac:dyDescent="0.2">
      <c r="A27" s="119"/>
    </row>
    <row r="28" spans="1:28" ht="14.25" x14ac:dyDescent="0.2">
      <c r="A28" s="117"/>
    </row>
    <row r="29" spans="1:28" ht="14.25" x14ac:dyDescent="0.2">
      <c r="A29" s="118"/>
    </row>
    <row r="30" spans="1:28" ht="14.25" x14ac:dyDescent="0.2">
      <c r="A30" s="119"/>
    </row>
    <row r="31" spans="1:28" ht="14.25" x14ac:dyDescent="0.2">
      <c r="A31" s="119"/>
    </row>
    <row r="32" spans="1:28" ht="14.25" x14ac:dyDescent="0.2">
      <c r="A32" s="119"/>
    </row>
    <row r="33" spans="1:18" ht="14.25" x14ac:dyDescent="0.2">
      <c r="A33" s="119"/>
      <c r="R33" s="43" t="s">
        <v>145</v>
      </c>
    </row>
    <row r="34" spans="1:18" ht="14.25" x14ac:dyDescent="0.2">
      <c r="A34" s="119"/>
    </row>
    <row r="35" spans="1:18" ht="14.25" x14ac:dyDescent="0.2">
      <c r="A35" s="119"/>
    </row>
    <row r="36" spans="1:18" ht="14.25" x14ac:dyDescent="0.2">
      <c r="A36" s="117"/>
    </row>
    <row r="37" spans="1:18" ht="14.25" x14ac:dyDescent="0.2">
      <c r="A37" s="117"/>
    </row>
    <row r="38" spans="1:18" ht="14.25" x14ac:dyDescent="0.2">
      <c r="A38" s="117"/>
    </row>
    <row r="39" spans="1:18" ht="14.25" x14ac:dyDescent="0.2">
      <c r="A39" s="117"/>
    </row>
  </sheetData>
  <mergeCells count="1">
    <mergeCell ref="A10:Q10"/>
  </mergeCells>
  <hyperlinks>
    <hyperlink ref="A4" r:id="rId1" xr:uid="{00000000-0004-0000-0200-000000000000}"/>
    <hyperlink ref="A15" r:id="rId2" xr:uid="{00000000-0004-0000-0200-000001000000}"/>
  </hyperlinks>
  <pageMargins left="0.7" right="0.7" top="0.75" bottom="0.75" header="0.3" footer="0.3"/>
  <pageSetup orientation="portrait" r:id="rId3"/>
  <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99CCFF"/>
  </sheetPr>
  <dimension ref="A1:AM59"/>
  <sheetViews>
    <sheetView topLeftCell="A4" zoomScaleNormal="100" zoomScaleSheetLayoutView="9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7.5" customHeight="1" x14ac:dyDescent="0.2">
      <c r="A4" s="304"/>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9"/>
      <c r="T9" s="39"/>
      <c r="U9" s="41"/>
      <c r="V9" s="39"/>
      <c r="W9" s="39"/>
      <c r="X9" s="42"/>
      <c r="Z9" t="s">
        <v>4</v>
      </c>
      <c r="AB9" s="290" t="str">
        <f>IF(Main!AB9=0," ",Main!AB9)</f>
        <v xml:space="preserve"> </v>
      </c>
      <c r="AC9" s="291"/>
      <c r="AD9" s="291"/>
      <c r="AE9" s="291"/>
      <c r="AF9" s="291"/>
      <c r="AG9" s="291"/>
      <c r="AH9" s="291"/>
      <c r="AI9" s="291"/>
      <c r="AJ9" s="292"/>
    </row>
    <row r="10" spans="1:36"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 Continued'!B8=0," ",'Main Continued'!B8)</f>
        <v xml:space="preserve"> </v>
      </c>
      <c r="G21" s="349"/>
      <c r="H21" s="27"/>
      <c r="J21" s="25" t="s">
        <v>17</v>
      </c>
      <c r="K21" s="347" t="str">
        <f>IF('Main Continued'!K8=0," ",'Main Continued'!K8)</f>
        <v xml:space="preserve"> </v>
      </c>
      <c r="L21" s="348"/>
      <c r="M21" s="349"/>
      <c r="O21" t="s">
        <v>33</v>
      </c>
      <c r="S21" s="347" t="str">
        <f>IF('Main Continued'!E8=0," ",'Main Continued'!E8)</f>
        <v xml:space="preserve"> </v>
      </c>
      <c r="T21" s="348"/>
      <c r="U21" s="348"/>
      <c r="V21" s="348"/>
      <c r="W21" s="348"/>
      <c r="X21" s="348"/>
      <c r="Y21" s="349"/>
      <c r="AD21" s="25" t="s">
        <v>18</v>
      </c>
      <c r="AE21" s="350" t="str">
        <f>IF('Main Continued'!AB8=0," ",'Main Continued'!AB8)</f>
        <v xml:space="preserve"> </v>
      </c>
      <c r="AF21" s="351"/>
      <c r="AG21" s="351"/>
      <c r="AH21" s="352"/>
      <c r="AJ21" s="8"/>
    </row>
    <row r="22" spans="1:36" ht="7.5" customHeight="1" x14ac:dyDescent="0.2">
      <c r="A22" s="7"/>
      <c r="F22" s="28"/>
      <c r="G22" s="28"/>
      <c r="L22" s="23"/>
      <c r="AJ22" s="8"/>
    </row>
    <row r="23" spans="1:36" x14ac:dyDescent="0.2">
      <c r="A23" s="7"/>
      <c r="F23" s="25" t="s">
        <v>34</v>
      </c>
      <c r="G23" s="27"/>
      <c r="H23" s="344" t="str">
        <f>IF('Main Continued'!E8=0," ",'Main Continued'!E8)</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Continued'!R8=0," ",'Main Continued'!R8)</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214" t="s">
        <v>23</v>
      </c>
      <c r="O27" s="214"/>
      <c r="P27" s="214"/>
      <c r="Q27" s="214"/>
      <c r="R27" s="214"/>
      <c r="S27" s="214" t="s">
        <v>24</v>
      </c>
      <c r="T27" s="214"/>
      <c r="U27" s="214" t="s">
        <v>25</v>
      </c>
      <c r="V27" s="214"/>
      <c r="W27" s="214" t="s">
        <v>104</v>
      </c>
      <c r="X27" s="214"/>
      <c r="Y27" s="214" t="s">
        <v>115</v>
      </c>
      <c r="Z27" s="214"/>
      <c r="AA27" s="214"/>
      <c r="AB27" s="214"/>
      <c r="AC27" s="314" t="str">
        <f>IF('Main Continued'!AE8=0," ",'Main Continued'!AE8)</f>
        <v xml:space="preserve"> </v>
      </c>
      <c r="AD27" s="314"/>
      <c r="AE27" s="314"/>
      <c r="AF27" s="314"/>
      <c r="AG27" s="314"/>
      <c r="AH27" s="314"/>
      <c r="AI27" s="314"/>
      <c r="AJ27" s="8"/>
    </row>
    <row r="28" spans="1:36" x14ac:dyDescent="0.2">
      <c r="A28" s="7"/>
      <c r="B28" s="11" t="s">
        <v>22</v>
      </c>
      <c r="N28" s="314">
        <f>Main!A34</f>
        <v>0</v>
      </c>
      <c r="O28" s="314"/>
      <c r="P28" s="314"/>
      <c r="Q28" s="314"/>
      <c r="R28" s="314"/>
      <c r="S28" s="353">
        <f>Main!F34</f>
        <v>0</v>
      </c>
      <c r="T28" s="354"/>
      <c r="U28" s="314">
        <f>Main!H34</f>
        <v>0</v>
      </c>
      <c r="V28" s="314"/>
      <c r="W28" s="314">
        <f>Main!J34</f>
        <v>0</v>
      </c>
      <c r="X28" s="314"/>
      <c r="AC28" s="23"/>
      <c r="AD28" s="23"/>
      <c r="AE28" s="23"/>
      <c r="AF28" s="23"/>
      <c r="AG28" s="23"/>
      <c r="AJ28" s="8"/>
    </row>
    <row r="29" spans="1:36" x14ac:dyDescent="0.2">
      <c r="A29" s="7"/>
      <c r="B29" s="11"/>
      <c r="N29" s="132"/>
      <c r="O29" s="132"/>
      <c r="P29" s="132"/>
      <c r="Q29" s="132"/>
      <c r="R29" s="132"/>
      <c r="S29" s="132"/>
      <c r="T29" s="132"/>
      <c r="U29" s="132"/>
      <c r="V29" s="132"/>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7"/>
      <c r="B53" s="214" t="s">
        <v>26</v>
      </c>
      <c r="C53" s="214"/>
      <c r="D53" s="214"/>
      <c r="E53" s="214"/>
      <c r="F53" s="40"/>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31"/>
    </row>
    <row r="54" spans="1:39" x14ac:dyDescent="0.2">
      <c r="A54" s="7"/>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31"/>
    </row>
    <row r="55" spans="1:39" x14ac:dyDescent="0.2">
      <c r="A55" s="7"/>
      <c r="B55" s="29"/>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31"/>
    </row>
    <row r="56" spans="1:39" x14ac:dyDescent="0.2">
      <c r="A56" s="7"/>
      <c r="B56" s="29"/>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31"/>
    </row>
    <row r="57" spans="1:39" x14ac:dyDescent="0.2">
      <c r="A57" s="7"/>
      <c r="B57" s="29"/>
      <c r="C57" s="29"/>
      <c r="D57" s="29"/>
      <c r="E57" s="29"/>
      <c r="F57" s="29"/>
      <c r="G57" s="29"/>
      <c r="H57" s="29"/>
      <c r="I57" s="29"/>
      <c r="J57" s="29"/>
      <c r="K57" s="29"/>
      <c r="L57" s="29"/>
      <c r="M57" s="29"/>
      <c r="N57" s="29"/>
      <c r="O57" s="29"/>
      <c r="P57" s="29"/>
      <c r="Q57" s="29"/>
      <c r="R57" s="29"/>
      <c r="S57" s="29"/>
      <c r="T57" s="29"/>
      <c r="U57" s="30"/>
      <c r="V57" s="29"/>
      <c r="W57" s="29"/>
      <c r="X57" s="29"/>
      <c r="Y57" s="29"/>
      <c r="Z57" s="29"/>
      <c r="AA57" s="29"/>
      <c r="AB57" s="29"/>
      <c r="AC57" s="29"/>
      <c r="AD57" s="29"/>
      <c r="AE57" s="29"/>
      <c r="AF57" s="29"/>
      <c r="AG57" s="29"/>
      <c r="AH57" s="29"/>
      <c r="AI57" s="29"/>
      <c r="AJ57" s="31"/>
    </row>
    <row r="58" spans="1:39" x14ac:dyDescent="0.2">
      <c r="A58" s="7"/>
      <c r="B58" s="29" t="s">
        <v>27</v>
      </c>
      <c r="C58" s="29"/>
      <c r="D58" s="29"/>
      <c r="E58" s="29"/>
      <c r="F58" s="32"/>
      <c r="G58" s="32"/>
      <c r="H58" s="32"/>
      <c r="I58" s="33"/>
      <c r="J58" s="32"/>
      <c r="K58" s="34"/>
      <c r="L58" s="32"/>
      <c r="M58" s="32"/>
      <c r="N58" s="32"/>
      <c r="O58" s="32"/>
      <c r="P58" s="32"/>
      <c r="Q58" s="32"/>
      <c r="R58" s="32"/>
      <c r="S58" s="32"/>
      <c r="T58" s="32"/>
      <c r="U58" s="35"/>
      <c r="V58" s="32"/>
      <c r="W58" s="32"/>
      <c r="X58" s="32"/>
      <c r="Y58" s="32"/>
      <c r="Z58" s="29"/>
      <c r="AA58" s="29"/>
      <c r="AB58" s="29"/>
      <c r="AC58" s="36" t="s">
        <v>28</v>
      </c>
      <c r="AD58" s="33"/>
      <c r="AE58" s="33"/>
      <c r="AF58" s="32"/>
      <c r="AG58" s="32"/>
      <c r="AH58" s="32"/>
      <c r="AI58" s="32"/>
      <c r="AJ58" s="31"/>
      <c r="AM58" s="29"/>
    </row>
    <row r="59" spans="1:39" x14ac:dyDescent="0.2">
      <c r="A59" s="13"/>
      <c r="B59" s="32"/>
      <c r="C59" s="32"/>
      <c r="D59" s="32"/>
      <c r="E59" s="32"/>
      <c r="F59" s="32"/>
      <c r="G59" s="32"/>
      <c r="H59" s="32"/>
      <c r="I59" s="32"/>
      <c r="J59" s="32"/>
      <c r="K59" s="32"/>
      <c r="L59" s="32"/>
      <c r="M59" s="32"/>
      <c r="N59" s="32"/>
      <c r="O59" s="32"/>
      <c r="P59" s="32"/>
      <c r="Q59" s="32"/>
      <c r="R59" s="32"/>
      <c r="S59" s="32"/>
      <c r="T59" s="32"/>
      <c r="U59" s="35"/>
      <c r="V59" s="32"/>
      <c r="W59" s="32"/>
      <c r="X59" s="32"/>
      <c r="Y59" s="32"/>
      <c r="Z59" s="32"/>
      <c r="AA59" s="32"/>
      <c r="AB59" s="32"/>
      <c r="AC59" s="32"/>
      <c r="AD59" s="32"/>
      <c r="AE59" s="32"/>
      <c r="AF59" s="32"/>
      <c r="AG59" s="32"/>
      <c r="AH59" s="32"/>
      <c r="AI59" s="32"/>
      <c r="AJ59" s="37"/>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R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G23 Y24:AI25 H25:R25" xr:uid="{00000000-0002-0000-1D00-000000000000}">
      <formula1>31</formula1>
    </dataValidation>
    <dataValidation type="list" allowBlank="1" showInputMessage="1" showErrorMessage="1" sqref="R6" xr:uid="{00000000-0002-0000-1D00-000001000000}">
      <formula1>"1,2,3,4,5"</formula1>
    </dataValidation>
  </dataValidations>
  <hyperlinks>
    <hyperlink ref="E31" r:id="rId1" xr:uid="{00000000-0004-0000-1D00-000000000000}"/>
  </hyperlinks>
  <pageMargins left="0.76" right="0.25" top="0.32" bottom="0.22" header="0.25" footer="0.44"/>
  <pageSetup scale="96" orientation="portrait" r:id="rId2"/>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7.5" customHeight="1"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 Continued'!B9=0," ",'Main Continued'!B9)</f>
        <v xml:space="preserve"> </v>
      </c>
      <c r="G21" s="349"/>
      <c r="H21" s="27"/>
      <c r="J21" s="25" t="s">
        <v>17</v>
      </c>
      <c r="K21" s="347" t="str">
        <f>IF('Main Continued'!K9=0," ",'Main Continued'!K9)</f>
        <v xml:space="preserve"> </v>
      </c>
      <c r="L21" s="348"/>
      <c r="M21" s="349"/>
      <c r="O21" t="s">
        <v>33</v>
      </c>
      <c r="S21" s="347" t="str">
        <f>IF('Main Continued'!E9=0," ",'Main Continued'!E9)</f>
        <v xml:space="preserve"> </v>
      </c>
      <c r="T21" s="348"/>
      <c r="U21" s="348"/>
      <c r="V21" s="348"/>
      <c r="W21" s="348"/>
      <c r="X21" s="348"/>
      <c r="Y21" s="349"/>
      <c r="AD21" s="25" t="s">
        <v>18</v>
      </c>
      <c r="AE21" s="350" t="str">
        <f>IF('Main Continued'!AB9=0," ",'Main Continued'!AB9)</f>
        <v xml:space="preserve"> </v>
      </c>
      <c r="AF21" s="351"/>
      <c r="AG21" s="351"/>
      <c r="AH21" s="352"/>
      <c r="AJ21" s="8"/>
    </row>
    <row r="22" spans="1:36" ht="7.5" customHeight="1" x14ac:dyDescent="0.2">
      <c r="A22" s="7"/>
      <c r="F22" s="28"/>
      <c r="G22" s="28"/>
      <c r="L22" s="23"/>
      <c r="AJ22" s="8"/>
    </row>
    <row r="23" spans="1:36" x14ac:dyDescent="0.2">
      <c r="A23" s="7"/>
      <c r="F23" s="25" t="s">
        <v>34</v>
      </c>
      <c r="G23" s="27"/>
      <c r="H23" s="344" t="str">
        <f>IF('Main Continued'!E9=0," ",'Main Continued'!E9)</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Continued'!R9=0," ",'Main Continued'!R9)</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Continued'!AE9=0," ",'Main Continued'!AE9)</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J28" s="8"/>
    </row>
    <row r="29" spans="1:36" x14ac:dyDescent="0.2">
      <c r="A29" s="7"/>
      <c r="B29" s="11"/>
      <c r="N29" s="133"/>
      <c r="O29" s="133"/>
      <c r="P29" s="133"/>
      <c r="Q29" s="133"/>
      <c r="R29" s="133"/>
      <c r="S29" s="134"/>
      <c r="T29" s="134"/>
      <c r="U29" s="133"/>
      <c r="V29" s="133"/>
      <c r="AJ29" s="8"/>
    </row>
    <row r="30" spans="1:36" x14ac:dyDescent="0.2">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3"/>
      <c r="J59" s="52"/>
      <c r="K59" s="54"/>
      <c r="L59" s="52"/>
      <c r="M59" s="52"/>
      <c r="N59" s="52"/>
      <c r="O59" s="52"/>
      <c r="P59" s="52"/>
      <c r="Q59" s="52"/>
      <c r="R59" s="52"/>
      <c r="S59" s="52"/>
      <c r="T59" s="52"/>
      <c r="U59" s="55"/>
      <c r="V59" s="52"/>
      <c r="W59" s="52"/>
      <c r="X59" s="52"/>
      <c r="Y59" s="52"/>
      <c r="Z59" s="52"/>
      <c r="AA59" s="52"/>
      <c r="AB59" s="52"/>
      <c r="AC59" s="136"/>
      <c r="AD59" s="53"/>
      <c r="AE59" s="53"/>
      <c r="AF59" s="52"/>
      <c r="AG59" s="52"/>
      <c r="AH59" s="52"/>
      <c r="AI59" s="52"/>
      <c r="AJ59" s="74"/>
      <c r="AK59" s="45"/>
      <c r="AL59" s="45"/>
      <c r="AM59" s="49"/>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G23 H25:R25" xr:uid="{00000000-0002-0000-1E00-000000000000}">
      <formula1>31</formula1>
    </dataValidation>
    <dataValidation type="list" allowBlank="1" showInputMessage="1" showErrorMessage="1" sqref="R6" xr:uid="{00000000-0002-0000-1E00-000001000000}">
      <formula1>"1,2,3,4,5"</formula1>
    </dataValidation>
  </dataValidations>
  <hyperlinks>
    <hyperlink ref="E31" r:id="rId1" xr:uid="{00000000-0004-0000-1E00-000000000000}"/>
  </hyperlinks>
  <pageMargins left="0.76" right="0.25" top="0.32" bottom="0.22" header="0.25" footer="0.44"/>
  <pageSetup scale="96" orientation="portrait" r:id="rId2"/>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ht="12.75" customHeight="1"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58"/>
      <c r="B17" s="59"/>
      <c r="C17" s="59"/>
      <c r="D17" s="59"/>
      <c r="E17" s="59"/>
      <c r="F17" s="59"/>
      <c r="G17" s="59"/>
      <c r="H17" s="59"/>
      <c r="I17" s="59"/>
      <c r="J17" s="59"/>
      <c r="K17" s="59"/>
      <c r="L17" s="59"/>
      <c r="M17" s="59"/>
      <c r="N17" s="59"/>
      <c r="O17" s="59"/>
      <c r="P17" s="59"/>
      <c r="Q17" s="59"/>
      <c r="R17" s="63"/>
      <c r="S17" s="59"/>
      <c r="T17" s="59"/>
      <c r="U17" s="71"/>
      <c r="V17" s="59"/>
      <c r="W17" s="59"/>
      <c r="X17" s="59"/>
      <c r="Y17" s="59"/>
      <c r="Z17" s="59"/>
      <c r="AA17" s="59"/>
      <c r="AB17" s="59"/>
      <c r="AC17" s="59"/>
      <c r="AD17" s="59"/>
      <c r="AE17" s="59"/>
      <c r="AF17" s="59"/>
      <c r="AG17" s="59"/>
      <c r="AH17" s="59"/>
      <c r="AI17" s="59"/>
      <c r="AJ17" s="60"/>
    </row>
    <row r="18" spans="1:36" ht="3.75" customHeight="1" x14ac:dyDescent="0.2">
      <c r="A18" s="48"/>
      <c r="B18" s="65"/>
      <c r="C18" s="65"/>
      <c r="D18" s="65"/>
      <c r="E18" s="65"/>
      <c r="F18" s="65"/>
      <c r="G18" s="65"/>
      <c r="H18" s="65"/>
      <c r="I18" s="67"/>
      <c r="J18" s="67"/>
      <c r="K18" s="67"/>
      <c r="L18" s="67"/>
      <c r="M18" s="67"/>
      <c r="N18" s="67"/>
      <c r="O18" s="67"/>
      <c r="P18" s="67"/>
      <c r="Q18" s="66"/>
      <c r="R18" s="45"/>
      <c r="S18" s="45"/>
      <c r="T18" s="45"/>
      <c r="U18" s="62"/>
      <c r="V18" s="45"/>
      <c r="W18" s="45"/>
      <c r="X18" s="45"/>
      <c r="Y18" s="45"/>
      <c r="Z18" s="45"/>
      <c r="AA18" s="45"/>
      <c r="AB18" s="45"/>
      <c r="AC18" s="45"/>
      <c r="AD18" s="45"/>
      <c r="AE18" s="45"/>
      <c r="AF18" s="45"/>
      <c r="AG18" s="45"/>
      <c r="AH18" s="45"/>
      <c r="AI18" s="45"/>
      <c r="AJ18" s="61"/>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48"/>
      <c r="B20" s="45"/>
      <c r="C20" s="45"/>
      <c r="D20" s="45"/>
      <c r="E20" s="45"/>
      <c r="F20" s="67"/>
      <c r="G20" s="67"/>
      <c r="H20" s="45"/>
      <c r="I20" s="45"/>
      <c r="J20" s="45"/>
      <c r="K20" s="67"/>
      <c r="L20" s="67"/>
      <c r="M20" s="67"/>
      <c r="N20" s="45"/>
      <c r="O20" s="45"/>
      <c r="P20" s="45"/>
      <c r="Q20" s="45"/>
      <c r="R20" s="45"/>
      <c r="S20" s="67"/>
      <c r="T20" s="67"/>
      <c r="U20" s="67"/>
      <c r="V20" s="67"/>
      <c r="W20" s="67"/>
      <c r="X20" s="67"/>
      <c r="Y20" s="67"/>
      <c r="Z20" s="45"/>
      <c r="AA20" s="45"/>
      <c r="AB20" s="45"/>
      <c r="AC20" s="45"/>
      <c r="AD20" s="45"/>
      <c r="AE20" s="45"/>
      <c r="AF20" s="45"/>
      <c r="AG20" s="45"/>
      <c r="AH20" s="45"/>
      <c r="AI20" s="45"/>
      <c r="AJ20" s="61"/>
    </row>
    <row r="21" spans="1:36" x14ac:dyDescent="0.2">
      <c r="A21" s="48"/>
      <c r="B21" s="45" t="s">
        <v>16</v>
      </c>
      <c r="C21" s="45"/>
      <c r="D21" s="45"/>
      <c r="E21" s="45"/>
      <c r="F21" s="373" t="str">
        <f>IF('Main Continued'!B10=0," ",'Main Continued'!B10)</f>
        <v xml:space="preserve"> </v>
      </c>
      <c r="G21" s="374"/>
      <c r="H21" s="72"/>
      <c r="I21" s="45"/>
      <c r="J21" s="70" t="s">
        <v>17</v>
      </c>
      <c r="K21" s="373" t="str">
        <f>IF('Main Continued'!K10=0," ",'Main Continued'!K10)</f>
        <v xml:space="preserve"> </v>
      </c>
      <c r="L21" s="377"/>
      <c r="M21" s="374"/>
      <c r="N21" s="45"/>
      <c r="O21" s="45" t="s">
        <v>33</v>
      </c>
      <c r="P21" s="45"/>
      <c r="Q21" s="45"/>
      <c r="R21" s="45"/>
      <c r="S21" s="347" t="str">
        <f>IF('Main Continued'!E10=0," ",'Main Continued'!E10)</f>
        <v xml:space="preserve"> </v>
      </c>
      <c r="T21" s="348"/>
      <c r="U21" s="348"/>
      <c r="V21" s="348"/>
      <c r="W21" s="348"/>
      <c r="X21" s="348"/>
      <c r="Y21" s="349"/>
      <c r="Z21" s="45"/>
      <c r="AA21" s="45"/>
      <c r="AB21" s="45"/>
      <c r="AC21" s="45"/>
      <c r="AD21" s="70" t="s">
        <v>18</v>
      </c>
      <c r="AE21" s="350" t="str">
        <f>IF('Main Continued'!AB10=0," ",'Main Continued'!AB10)</f>
        <v xml:space="preserve"> </v>
      </c>
      <c r="AF21" s="351"/>
      <c r="AG21" s="351"/>
      <c r="AH21" s="352"/>
      <c r="AI21" s="45"/>
      <c r="AJ21" s="61"/>
    </row>
    <row r="22" spans="1:36" x14ac:dyDescent="0.2">
      <c r="A22" s="48"/>
      <c r="B22" s="45"/>
      <c r="C22" s="45"/>
      <c r="D22" s="45"/>
      <c r="E22" s="45"/>
      <c r="F22" s="73"/>
      <c r="G22" s="73"/>
      <c r="H22" s="45"/>
      <c r="I22" s="45"/>
      <c r="J22" s="45"/>
      <c r="K22" s="45"/>
      <c r="L22" s="68"/>
      <c r="M22" s="45"/>
      <c r="N22" s="45"/>
      <c r="O22" s="45"/>
      <c r="P22" s="45"/>
      <c r="Q22" s="45"/>
      <c r="R22" s="45"/>
      <c r="S22" s="45"/>
      <c r="T22" s="45"/>
      <c r="U22" s="62"/>
      <c r="V22" s="45"/>
      <c r="W22" s="45"/>
      <c r="X22" s="45"/>
      <c r="Y22" s="45"/>
      <c r="Z22" s="45"/>
      <c r="AA22" s="45"/>
      <c r="AB22" s="45"/>
      <c r="AC22" s="45"/>
      <c r="AD22" s="45"/>
      <c r="AE22" s="45"/>
      <c r="AF22" s="45"/>
      <c r="AG22" s="45"/>
      <c r="AH22" s="45"/>
      <c r="AI22" s="45"/>
      <c r="AJ22" s="61"/>
    </row>
    <row r="23" spans="1:36" x14ac:dyDescent="0.2">
      <c r="A23" s="48"/>
      <c r="B23" s="45"/>
      <c r="C23" s="45"/>
      <c r="D23" s="45"/>
      <c r="E23" s="45"/>
      <c r="F23" s="70" t="s">
        <v>34</v>
      </c>
      <c r="G23" s="72"/>
      <c r="H23" s="344" t="str">
        <f>IF('Main Continued'!E10=0," ",'Main Continued'!E10)</f>
        <v xml:space="preserve"> </v>
      </c>
      <c r="I23" s="345"/>
      <c r="J23" s="345"/>
      <c r="K23" s="345"/>
      <c r="L23" s="345"/>
      <c r="M23" s="345"/>
      <c r="N23" s="345"/>
      <c r="O23" s="345"/>
      <c r="P23" s="345"/>
      <c r="Q23" s="345"/>
      <c r="R23" s="346"/>
      <c r="S23" s="45"/>
      <c r="T23" s="45"/>
      <c r="U23" s="62"/>
      <c r="V23" s="45"/>
      <c r="W23" s="45"/>
      <c r="X23" s="45"/>
      <c r="Y23" s="45"/>
      <c r="Z23" s="45"/>
      <c r="AA23" s="45"/>
      <c r="AB23" s="45"/>
      <c r="AC23" s="45"/>
      <c r="AD23" s="45"/>
      <c r="AE23" s="45"/>
      <c r="AF23" s="45"/>
      <c r="AG23" s="45"/>
      <c r="AH23" s="45"/>
      <c r="AI23" s="45"/>
      <c r="AJ23" s="61"/>
    </row>
    <row r="24" spans="1:36" x14ac:dyDescent="0.2">
      <c r="A24" s="48"/>
      <c r="B24" s="45"/>
      <c r="C24" s="45"/>
      <c r="D24" s="45"/>
      <c r="E24" s="45"/>
      <c r="F24" s="45"/>
      <c r="G24" s="64"/>
      <c r="H24" s="45"/>
      <c r="I24" s="45"/>
      <c r="J24" s="45"/>
      <c r="K24" s="45"/>
      <c r="L24" s="45"/>
      <c r="M24" s="45"/>
      <c r="N24" s="45"/>
      <c r="O24" s="45"/>
      <c r="P24" s="45"/>
      <c r="Q24" s="45"/>
      <c r="R24" s="45"/>
      <c r="S24" s="45"/>
      <c r="T24" s="45"/>
      <c r="U24" s="62"/>
      <c r="V24" s="375" t="s">
        <v>20</v>
      </c>
      <c r="W24" s="375"/>
      <c r="X24" s="376"/>
      <c r="Y24" s="344" t="str">
        <f>IF(Main!U33=0," ",Main!U33)</f>
        <v xml:space="preserve"> </v>
      </c>
      <c r="Z24" s="345"/>
      <c r="AA24" s="345"/>
      <c r="AB24" s="345"/>
      <c r="AC24" s="345"/>
      <c r="AD24" s="345"/>
      <c r="AE24" s="345"/>
      <c r="AF24" s="345"/>
      <c r="AG24" s="345"/>
      <c r="AH24" s="345"/>
      <c r="AI24" s="346"/>
      <c r="AJ24" s="61"/>
    </row>
    <row r="25" spans="1:36" x14ac:dyDescent="0.2">
      <c r="A25" s="48"/>
      <c r="B25" s="45" t="s">
        <v>19</v>
      </c>
      <c r="C25" s="45"/>
      <c r="D25" s="45"/>
      <c r="E25" s="45"/>
      <c r="F25" s="45"/>
      <c r="G25" s="45"/>
      <c r="H25" s="344" t="str">
        <f>IF('Main Continued'!R10=0," ",'Main Continued'!R10)</f>
        <v xml:space="preserve"> </v>
      </c>
      <c r="I25" s="345"/>
      <c r="J25" s="345"/>
      <c r="K25" s="345"/>
      <c r="L25" s="345"/>
      <c r="M25" s="345"/>
      <c r="N25" s="345"/>
      <c r="O25" s="345"/>
      <c r="P25" s="345"/>
      <c r="Q25" s="345"/>
      <c r="R25" s="346"/>
      <c r="S25" s="45"/>
      <c r="T25" s="45"/>
      <c r="U25" s="62"/>
      <c r="V25" s="375" t="s">
        <v>21</v>
      </c>
      <c r="W25" s="375"/>
      <c r="X25" s="376"/>
      <c r="Y25" s="344" t="str">
        <f>IF(Main!U34=0," ",Main!U34)</f>
        <v xml:space="preserve"> </v>
      </c>
      <c r="Z25" s="345"/>
      <c r="AA25" s="345"/>
      <c r="AB25" s="345"/>
      <c r="AC25" s="345"/>
      <c r="AD25" s="345"/>
      <c r="AE25" s="345"/>
      <c r="AF25" s="345"/>
      <c r="AG25" s="345"/>
      <c r="AH25" s="345"/>
      <c r="AI25" s="346"/>
      <c r="AJ25" s="61"/>
    </row>
    <row r="26" spans="1:36" x14ac:dyDescent="0.2">
      <c r="A26" s="48"/>
      <c r="B26" s="45"/>
      <c r="C26" s="45"/>
      <c r="D26" s="45"/>
      <c r="E26" s="45"/>
      <c r="F26" s="45"/>
      <c r="G26" s="45"/>
      <c r="H26" s="45"/>
      <c r="I26" s="45"/>
      <c r="J26" s="45"/>
      <c r="K26" s="45"/>
      <c r="L26" s="45"/>
      <c r="M26" s="45"/>
      <c r="N26" s="45"/>
      <c r="O26" s="45"/>
      <c r="P26" s="45"/>
      <c r="Q26" s="45"/>
      <c r="R26" s="45"/>
      <c r="S26" s="45"/>
      <c r="T26" s="45"/>
      <c r="U26" s="62"/>
      <c r="V26" s="45"/>
      <c r="W26" s="45"/>
      <c r="X26" s="45"/>
      <c r="Y26" s="45"/>
      <c r="Z26" s="45"/>
      <c r="AA26" s="45"/>
      <c r="AB26" s="45"/>
      <c r="AC26" s="68"/>
      <c r="AD26" s="68"/>
      <c r="AE26" s="68"/>
      <c r="AF26" s="68"/>
      <c r="AG26" s="68"/>
      <c r="AH26" s="45"/>
      <c r="AI26" s="45"/>
      <c r="AJ26" s="61"/>
    </row>
    <row r="27" spans="1:36" ht="12" customHeight="1" x14ac:dyDescent="0.2">
      <c r="A27" s="48"/>
      <c r="B27" s="45"/>
      <c r="C27" s="45"/>
      <c r="D27" s="45"/>
      <c r="E27" s="45"/>
      <c r="F27" s="45"/>
      <c r="G27" s="45"/>
      <c r="H27" s="45"/>
      <c r="I27" s="45"/>
      <c r="J27" s="45"/>
      <c r="K27" s="45"/>
      <c r="L27" s="45"/>
      <c r="M27" s="45"/>
      <c r="N27" s="362" t="s">
        <v>23</v>
      </c>
      <c r="O27" s="362"/>
      <c r="P27" s="362"/>
      <c r="Q27" s="362"/>
      <c r="R27" s="362"/>
      <c r="S27" s="362" t="s">
        <v>24</v>
      </c>
      <c r="T27" s="362"/>
      <c r="U27" s="362" t="s">
        <v>25</v>
      </c>
      <c r="V27" s="362"/>
      <c r="W27" s="214" t="s">
        <v>104</v>
      </c>
      <c r="X27" s="214"/>
      <c r="Y27" s="362" t="s">
        <v>115</v>
      </c>
      <c r="Z27" s="362"/>
      <c r="AA27" s="362"/>
      <c r="AB27" s="362"/>
      <c r="AC27" s="347" t="str">
        <f>IF('Main Continued'!AE10=0," ",'Main Continued'!AE10)</f>
        <v xml:space="preserve"> </v>
      </c>
      <c r="AD27" s="348"/>
      <c r="AE27" s="348"/>
      <c r="AF27" s="348"/>
      <c r="AG27" s="348"/>
      <c r="AH27" s="348"/>
      <c r="AI27" s="349"/>
      <c r="AJ27" s="61"/>
    </row>
    <row r="28" spans="1:36" ht="12" customHeight="1" x14ac:dyDescent="0.2">
      <c r="A28" s="48"/>
      <c r="B28" s="64" t="s">
        <v>22</v>
      </c>
      <c r="C28" s="45"/>
      <c r="D28" s="45"/>
      <c r="E28" s="45"/>
      <c r="F28" s="45"/>
      <c r="G28" s="45"/>
      <c r="H28" s="45"/>
      <c r="I28" s="45"/>
      <c r="J28" s="45"/>
      <c r="K28" s="45"/>
      <c r="L28" s="45"/>
      <c r="M28" s="45"/>
      <c r="N28" s="360">
        <f>Main!A34</f>
        <v>0</v>
      </c>
      <c r="O28" s="363"/>
      <c r="P28" s="363"/>
      <c r="Q28" s="363"/>
      <c r="R28" s="361"/>
      <c r="S28" s="358">
        <f>Main!F34</f>
        <v>0</v>
      </c>
      <c r="T28" s="359"/>
      <c r="U28" s="360">
        <f>Main!H34</f>
        <v>0</v>
      </c>
      <c r="V28" s="361"/>
      <c r="W28" s="314">
        <f>Main!J34</f>
        <v>0</v>
      </c>
      <c r="X28" s="314"/>
      <c r="Y28" s="45"/>
      <c r="Z28" s="45"/>
      <c r="AA28" s="45"/>
      <c r="AB28" s="45"/>
      <c r="AC28" s="68"/>
      <c r="AD28" s="68"/>
      <c r="AE28" s="68"/>
      <c r="AF28" s="68"/>
      <c r="AG28" s="68"/>
      <c r="AH28" s="45"/>
      <c r="AI28" s="45"/>
      <c r="AJ28" s="61"/>
    </row>
    <row r="29" spans="1:36" ht="12" customHeight="1" x14ac:dyDescent="0.2">
      <c r="A29" s="48"/>
      <c r="B29" s="64"/>
      <c r="C29" s="45"/>
      <c r="D29" s="45"/>
      <c r="E29" s="45"/>
      <c r="F29" s="45"/>
      <c r="G29" s="45"/>
      <c r="H29" s="45"/>
      <c r="I29" s="45"/>
      <c r="J29" s="45"/>
      <c r="K29" s="45"/>
      <c r="L29" s="45"/>
      <c r="M29" s="45"/>
      <c r="N29" s="135"/>
      <c r="O29" s="135"/>
      <c r="P29" s="135"/>
      <c r="Q29" s="135"/>
      <c r="R29" s="135"/>
      <c r="S29" s="135"/>
      <c r="T29" s="135"/>
      <c r="U29" s="135"/>
      <c r="V29" s="135"/>
      <c r="W29" s="45"/>
      <c r="X29" s="45"/>
      <c r="Y29" s="45"/>
      <c r="Z29" s="45"/>
      <c r="AA29" s="45"/>
      <c r="AB29" s="45"/>
      <c r="AC29" s="68"/>
      <c r="AD29" s="68"/>
      <c r="AE29" s="68"/>
      <c r="AF29" s="68"/>
      <c r="AG29" s="68"/>
      <c r="AH29" s="45"/>
      <c r="AI29" s="45"/>
      <c r="AJ29" s="61"/>
    </row>
    <row r="30" spans="1:36" x14ac:dyDescent="0.2">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48"/>
      <c r="B51" s="45"/>
      <c r="C51" s="69"/>
      <c r="D51" s="69"/>
      <c r="E51" s="69"/>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61"/>
    </row>
    <row r="52" spans="1:39" x14ac:dyDescent="0.2">
      <c r="A52" s="48"/>
      <c r="B52" s="45"/>
      <c r="C52" s="45"/>
      <c r="D52" s="45"/>
      <c r="E52" s="45"/>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61"/>
      <c r="AK52" s="45"/>
      <c r="AL52" s="45"/>
      <c r="AM52" s="45"/>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S27:T27"/>
    <mergeCell ref="U27:V27"/>
    <mergeCell ref="Y27:AB27"/>
    <mergeCell ref="AC27:AI27"/>
    <mergeCell ref="J14:X14"/>
    <mergeCell ref="M19:AJ19"/>
    <mergeCell ref="B33:AA48"/>
    <mergeCell ref="AC33:AI33"/>
    <mergeCell ref="AC34:AI34"/>
    <mergeCell ref="AC36:AI36"/>
    <mergeCell ref="AC37:AI37"/>
    <mergeCell ref="AC39:AI39"/>
    <mergeCell ref="AC40:AI40"/>
    <mergeCell ref="AC42:AI42"/>
    <mergeCell ref="AC43:AI43"/>
    <mergeCell ref="AC45:AI45"/>
    <mergeCell ref="AE46:AI46"/>
    <mergeCell ref="AE47:AI47"/>
    <mergeCell ref="F50:AI52"/>
    <mergeCell ref="B53:E53"/>
    <mergeCell ref="W27:X27"/>
    <mergeCell ref="W28:X28"/>
    <mergeCell ref="H23:R23"/>
    <mergeCell ref="V24:X24"/>
    <mergeCell ref="Y24:AI24"/>
    <mergeCell ref="H25:R25"/>
    <mergeCell ref="V25:X25"/>
    <mergeCell ref="Y25:AI25"/>
    <mergeCell ref="N28:R28"/>
    <mergeCell ref="S28:T28"/>
    <mergeCell ref="U28:V28"/>
    <mergeCell ref="F30:AC30"/>
    <mergeCell ref="E31:AE31"/>
    <mergeCell ref="N27:R27"/>
    <mergeCell ref="F21:G21"/>
    <mergeCell ref="K21:M21"/>
    <mergeCell ref="S21:Y21"/>
    <mergeCell ref="AE21:AH21"/>
    <mergeCell ref="J13:X13"/>
    <mergeCell ref="A1:AJ1"/>
    <mergeCell ref="A2:AJ2"/>
    <mergeCell ref="A3:AJ3"/>
    <mergeCell ref="A4:AJ4"/>
    <mergeCell ref="J8:X8"/>
    <mergeCell ref="AB8:AJ8"/>
    <mergeCell ref="B5:G7"/>
    <mergeCell ref="AB5:AI7"/>
    <mergeCell ref="J9:X9"/>
    <mergeCell ref="AB9:AJ9"/>
    <mergeCell ref="J10:X10"/>
    <mergeCell ref="J11:X11"/>
    <mergeCell ref="J12:X12"/>
    <mergeCell ref="Z10:AC10"/>
    <mergeCell ref="AD10:AJ10"/>
    <mergeCell ref="Z11:AA12"/>
    <mergeCell ref="AB11:AJ12"/>
  </mergeCells>
  <dataValidations count="2">
    <dataValidation type="textLength" operator="lessThan" allowBlank="1" showInputMessage="1" showErrorMessage="1" sqref="Y22:AI25 G21 H25:R25" xr:uid="{00000000-0002-0000-1F00-000000000000}">
      <formula1>31</formula1>
    </dataValidation>
    <dataValidation type="list" allowBlank="1" showInputMessage="1" showErrorMessage="1" sqref="R6" xr:uid="{00000000-0002-0000-1F00-000001000000}">
      <formula1>"1,2,3,4,5"</formula1>
    </dataValidation>
  </dataValidations>
  <hyperlinks>
    <hyperlink ref="E31" r:id="rId1" xr:uid="{00000000-0004-0000-1F00-000000000000}"/>
  </hyperlinks>
  <pageMargins left="0.76" right="0.25" top="0.32" bottom="0.22" header="0.25" footer="0.44"/>
  <pageSetup scale="95" orientation="portrait" r:id="rId2"/>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7.5" customHeight="1"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 Continued'!B11=0," ",'Main Continued'!B11)</f>
        <v xml:space="preserve"> </v>
      </c>
      <c r="G21" s="349"/>
      <c r="H21" s="27"/>
      <c r="J21" s="25" t="s">
        <v>17</v>
      </c>
      <c r="K21" s="347" t="str">
        <f>IF('Main Continued'!K11=0," ",'Main Continued'!K11)</f>
        <v xml:space="preserve"> </v>
      </c>
      <c r="L21" s="348"/>
      <c r="M21" s="349"/>
      <c r="O21" t="s">
        <v>33</v>
      </c>
      <c r="S21" s="347" t="str">
        <f>IF('Main Continued'!E11=0," ",'Main Continued'!E11)</f>
        <v xml:space="preserve"> </v>
      </c>
      <c r="T21" s="348"/>
      <c r="U21" s="348"/>
      <c r="V21" s="348"/>
      <c r="W21" s="348"/>
      <c r="X21" s="348"/>
      <c r="Y21" s="349"/>
      <c r="AD21" s="25" t="s">
        <v>18</v>
      </c>
      <c r="AE21" s="378" t="str">
        <f>IF('Main Continued'!AB11=0," ",'Main Continued'!AB11)</f>
        <v xml:space="preserve"> </v>
      </c>
      <c r="AF21" s="379"/>
      <c r="AG21" s="379"/>
      <c r="AH21" s="380"/>
      <c r="AJ21" s="8"/>
    </row>
    <row r="22" spans="1:36" x14ac:dyDescent="0.2">
      <c r="A22" s="7"/>
      <c r="F22" s="28"/>
      <c r="G22" s="28"/>
      <c r="L22" s="23"/>
      <c r="AJ22" s="8"/>
    </row>
    <row r="23" spans="1:36" x14ac:dyDescent="0.2">
      <c r="A23" s="7"/>
      <c r="F23" s="25" t="s">
        <v>34</v>
      </c>
      <c r="G23" s="27"/>
      <c r="H23" s="344" t="str">
        <f>IF('Main Continued'!E11=0," ",'Main Continued'!E11)</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Continued'!R11=0," ",'Main Continued'!R11)</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ht="7.5" customHeight="1"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Continued'!AE11=0," ",'Main Continued'!AE11)</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xr:uid="{00000000-0002-0000-2000-000000000000}">
      <formula1>31</formula1>
    </dataValidation>
    <dataValidation type="list" allowBlank="1" showInputMessage="1" showErrorMessage="1" sqref="R6" xr:uid="{00000000-0002-0000-2000-000001000000}">
      <formula1>"1,2,3,4,5"</formula1>
    </dataValidation>
  </dataValidations>
  <hyperlinks>
    <hyperlink ref="E31" r:id="rId1" xr:uid="{00000000-0004-0000-2000-000000000000}"/>
  </hyperlinks>
  <pageMargins left="0.76" right="0.25" top="0.32" bottom="0.22" header="0.25" footer="0.44"/>
  <pageSetup scale="96" orientation="portrait" r:id="rId2"/>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 Continued'!B12=0," ",'Main Continued'!B12)</f>
        <v xml:space="preserve"> </v>
      </c>
      <c r="G21" s="349"/>
      <c r="H21" s="27"/>
      <c r="J21" s="25" t="s">
        <v>17</v>
      </c>
      <c r="K21" s="347" t="str">
        <f>IF('Main Continued'!K12=0," ",'Main Continued'!K12)</f>
        <v xml:space="preserve"> </v>
      </c>
      <c r="L21" s="348"/>
      <c r="M21" s="349"/>
      <c r="O21" t="s">
        <v>33</v>
      </c>
      <c r="S21" s="347" t="str">
        <f>IF('Main Continued'!E12=0," ",'Main Continued'!E12)</f>
        <v xml:space="preserve"> </v>
      </c>
      <c r="T21" s="348"/>
      <c r="U21" s="348"/>
      <c r="V21" s="348"/>
      <c r="W21" s="348"/>
      <c r="X21" s="348"/>
      <c r="Y21" s="349"/>
      <c r="AD21" s="25" t="s">
        <v>18</v>
      </c>
      <c r="AE21" s="350" t="str">
        <f>IF('Main Continued'!AB12=0," ",'Main Continued'!AB12)</f>
        <v xml:space="preserve"> </v>
      </c>
      <c r="AF21" s="351"/>
      <c r="AG21" s="351"/>
      <c r="AH21" s="352"/>
      <c r="AJ21" s="8"/>
    </row>
    <row r="22" spans="1:36" x14ac:dyDescent="0.2">
      <c r="A22" s="7"/>
      <c r="F22" s="28"/>
      <c r="G22" s="28"/>
      <c r="L22" s="23"/>
      <c r="AJ22" s="8"/>
    </row>
    <row r="23" spans="1:36" x14ac:dyDescent="0.2">
      <c r="A23" s="7"/>
      <c r="F23" s="25" t="s">
        <v>34</v>
      </c>
      <c r="G23" s="27"/>
      <c r="H23" s="344" t="str">
        <f>IF('Main Continued'!E12=0," ",'Main Continued'!E12)</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Continued'!R12=0," ",'Main Continued'!R12)</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Continued'!AE12=0," ",'Main Continued'!AE12)</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xr:uid="{00000000-0002-0000-2100-000000000000}">
      <formula1>31</formula1>
    </dataValidation>
    <dataValidation type="list" allowBlank="1" showInputMessage="1" showErrorMessage="1" sqref="R6" xr:uid="{00000000-0002-0000-2100-000001000000}">
      <formula1>"1,2,3,4,5"</formula1>
    </dataValidation>
  </dataValidations>
  <hyperlinks>
    <hyperlink ref="E31" r:id="rId1" xr:uid="{00000000-0004-0000-2100-000000000000}"/>
  </hyperlinks>
  <pageMargins left="0.76" right="0.25" top="0.32" bottom="0.22" header="0.25" footer="0.44"/>
  <pageSetup scale="95" orientation="portrait" r:id="rId2"/>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7"/>
      <c r="F20" s="22"/>
      <c r="G20" s="22"/>
      <c r="K20" s="22"/>
      <c r="L20" s="22"/>
      <c r="M20" s="22"/>
      <c r="S20" s="22"/>
      <c r="T20" s="22"/>
      <c r="U20" s="22"/>
      <c r="V20" s="22"/>
      <c r="W20" s="22"/>
      <c r="X20" s="22"/>
      <c r="Y20" s="22"/>
      <c r="AJ20" s="8"/>
    </row>
    <row r="21" spans="1:36" x14ac:dyDescent="0.2">
      <c r="A21" s="7"/>
      <c r="B21" t="s">
        <v>16</v>
      </c>
      <c r="F21" s="347" t="str">
        <f>IF('Main Continued'!B13=0," ",'Main Continued'!B13)</f>
        <v xml:space="preserve"> </v>
      </c>
      <c r="G21" s="349"/>
      <c r="H21" s="27"/>
      <c r="J21" s="25" t="s">
        <v>17</v>
      </c>
      <c r="K21" s="347" t="str">
        <f>IF('Main Continued'!K13=0," ",'Main Continued'!K13)</f>
        <v xml:space="preserve"> </v>
      </c>
      <c r="L21" s="348"/>
      <c r="M21" s="349"/>
      <c r="O21" t="s">
        <v>33</v>
      </c>
      <c r="S21" s="347" t="str">
        <f>IF('Main Continued'!E13=0," ",'Main Continued'!E13)</f>
        <v xml:space="preserve"> </v>
      </c>
      <c r="T21" s="348"/>
      <c r="U21" s="348"/>
      <c r="V21" s="348"/>
      <c r="W21" s="348"/>
      <c r="X21" s="348"/>
      <c r="Y21" s="349"/>
      <c r="AD21" s="25" t="s">
        <v>18</v>
      </c>
      <c r="AE21" s="350" t="str">
        <f>IF('Main Continued'!AB13=0," ",'Main Continued'!AB13)</f>
        <v xml:space="preserve"> </v>
      </c>
      <c r="AF21" s="351"/>
      <c r="AG21" s="351"/>
      <c r="AH21" s="352"/>
      <c r="AJ21" s="8"/>
    </row>
    <row r="22" spans="1:36" x14ac:dyDescent="0.2">
      <c r="A22" s="7"/>
      <c r="F22" s="28"/>
      <c r="G22" s="28"/>
      <c r="L22" s="23"/>
      <c r="AJ22" s="8"/>
    </row>
    <row r="23" spans="1:36" x14ac:dyDescent="0.2">
      <c r="A23" s="7"/>
      <c r="F23" s="25" t="s">
        <v>34</v>
      </c>
      <c r="G23" s="27"/>
      <c r="H23" s="344" t="str">
        <f>IF('Main Continued'!E13=0," ",'Main Continued'!E13)</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Continued'!R13=0," ",'Main Continued'!R13)</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Continued'!AE13=0," ",'Main Continued'!AE13)</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xr:uid="{00000000-0002-0000-2200-000000000000}">
      <formula1>31</formula1>
    </dataValidation>
    <dataValidation type="list" allowBlank="1" showInputMessage="1" showErrorMessage="1" sqref="R6" xr:uid="{00000000-0002-0000-2200-000001000000}">
      <formula1>"1,2,3,4,5"</formula1>
    </dataValidation>
  </dataValidations>
  <hyperlinks>
    <hyperlink ref="E31" r:id="rId1" xr:uid="{00000000-0004-0000-2200-000000000000}"/>
  </hyperlinks>
  <pageMargins left="0.76" right="0.25" top="0.32" bottom="0.22" header="0.25" footer="0.44"/>
  <pageSetup scale="94" orientation="portrait" r:id="rId2"/>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7"/>
      <c r="F20" s="22"/>
      <c r="G20" s="22"/>
      <c r="K20" s="22"/>
      <c r="L20" s="22"/>
      <c r="M20" s="22"/>
      <c r="S20" s="22"/>
      <c r="T20" s="22"/>
      <c r="U20" s="22"/>
      <c r="V20" s="22"/>
      <c r="W20" s="22"/>
      <c r="X20" s="22"/>
      <c r="Y20" s="22"/>
      <c r="AJ20" s="8"/>
    </row>
    <row r="21" spans="1:36" x14ac:dyDescent="0.2">
      <c r="A21" s="7"/>
      <c r="B21" t="s">
        <v>16</v>
      </c>
      <c r="F21" s="347" t="str">
        <f>IF('Main Continued'!B14=0," ",'Main Continued'!B14)</f>
        <v xml:space="preserve"> </v>
      </c>
      <c r="G21" s="349"/>
      <c r="H21" s="27"/>
      <c r="J21" s="25" t="s">
        <v>17</v>
      </c>
      <c r="K21" s="347" t="str">
        <f>IF('Main Continued'!K14=0," ",'Main Continued'!K14)</f>
        <v xml:space="preserve"> </v>
      </c>
      <c r="L21" s="348"/>
      <c r="M21" s="349"/>
      <c r="O21" t="s">
        <v>33</v>
      </c>
      <c r="S21" s="347" t="str">
        <f>IF('Main Continued'!E14=0," ",'Main Continued'!E14)</f>
        <v xml:space="preserve"> </v>
      </c>
      <c r="T21" s="348"/>
      <c r="U21" s="348"/>
      <c r="V21" s="348"/>
      <c r="W21" s="348"/>
      <c r="X21" s="348"/>
      <c r="Y21" s="349"/>
      <c r="AD21" s="25" t="s">
        <v>18</v>
      </c>
      <c r="AE21" s="350" t="str">
        <f>IF('Main Continued'!AB14=0," ",'Main Continued'!AB14)</f>
        <v xml:space="preserve"> </v>
      </c>
      <c r="AF21" s="351"/>
      <c r="AG21" s="351"/>
      <c r="AH21" s="352"/>
      <c r="AJ21" s="8"/>
    </row>
    <row r="22" spans="1:36" x14ac:dyDescent="0.2">
      <c r="A22" s="7"/>
      <c r="F22" s="28"/>
      <c r="G22" s="28"/>
      <c r="L22" s="23"/>
      <c r="AJ22" s="8"/>
    </row>
    <row r="23" spans="1:36" x14ac:dyDescent="0.2">
      <c r="A23" s="7"/>
      <c r="F23" s="25" t="s">
        <v>34</v>
      </c>
      <c r="G23" s="27"/>
      <c r="H23" s="344" t="str">
        <f>IF('Main Continued'!E14=0," ",'Main Continued'!E14)</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Continued'!R14=0," ",'Main Continued'!R14)</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Continued'!AE14=0," ",'Main Continued'!AE14)</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xr:uid="{00000000-0002-0000-2300-000000000000}">
      <formula1>31</formula1>
    </dataValidation>
    <dataValidation type="list" allowBlank="1" showInputMessage="1" showErrorMessage="1" sqref="R6" xr:uid="{00000000-0002-0000-2300-000001000000}">
      <formula1>"1,2,3,4,5"</formula1>
    </dataValidation>
  </dataValidations>
  <hyperlinks>
    <hyperlink ref="E31" r:id="rId1" xr:uid="{00000000-0004-0000-2300-000000000000}"/>
  </hyperlinks>
  <pageMargins left="0.76" right="0.25" top="0.32" bottom="0.22" header="0.25" footer="0.44"/>
  <pageSetup scale="94" orientation="portrait" r:id="rId2"/>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7"/>
      <c r="F20" s="22"/>
      <c r="G20" s="22"/>
      <c r="K20" s="22"/>
      <c r="L20" s="22"/>
      <c r="M20" s="22"/>
      <c r="S20" s="22"/>
      <c r="T20" s="22"/>
      <c r="U20" s="22"/>
      <c r="V20" s="22"/>
      <c r="W20" s="22"/>
      <c r="X20" s="22"/>
      <c r="Y20" s="22"/>
      <c r="AJ20" s="8"/>
    </row>
    <row r="21" spans="1:36" x14ac:dyDescent="0.2">
      <c r="A21" s="7"/>
      <c r="B21" t="s">
        <v>16</v>
      </c>
      <c r="F21" s="347" t="str">
        <f>IF('Main Continued'!B15=0," ",'Main Continued'!B15)</f>
        <v xml:space="preserve"> </v>
      </c>
      <c r="G21" s="349"/>
      <c r="H21" s="27"/>
      <c r="J21" s="25" t="s">
        <v>17</v>
      </c>
      <c r="K21" s="347" t="str">
        <f>IF('Main Continued'!K15=0," ",'Main Continued'!K15)</f>
        <v xml:space="preserve"> </v>
      </c>
      <c r="L21" s="348"/>
      <c r="M21" s="349"/>
      <c r="O21" t="s">
        <v>33</v>
      </c>
      <c r="S21" s="347" t="str">
        <f>IF('Main Continued'!E15=0," ",'Main Continued'!E15)</f>
        <v xml:space="preserve"> </v>
      </c>
      <c r="T21" s="348"/>
      <c r="U21" s="348"/>
      <c r="V21" s="348"/>
      <c r="W21" s="348"/>
      <c r="X21" s="348"/>
      <c r="Y21" s="349"/>
      <c r="AD21" s="25" t="s">
        <v>18</v>
      </c>
      <c r="AE21" s="350" t="str">
        <f>IF('Main Continued'!AB15=0," ",'Main Continued'!AB15)</f>
        <v xml:space="preserve"> </v>
      </c>
      <c r="AF21" s="351"/>
      <c r="AG21" s="351"/>
      <c r="AH21" s="352"/>
      <c r="AJ21" s="8"/>
    </row>
    <row r="22" spans="1:36" x14ac:dyDescent="0.2">
      <c r="A22" s="7"/>
      <c r="F22" s="28"/>
      <c r="G22" s="28"/>
      <c r="L22" s="23"/>
      <c r="AJ22" s="8"/>
    </row>
    <row r="23" spans="1:36" x14ac:dyDescent="0.2">
      <c r="A23" s="7"/>
      <c r="F23" s="25" t="s">
        <v>34</v>
      </c>
      <c r="G23" s="27"/>
      <c r="H23" s="344" t="str">
        <f>IF('Main Continued'!E15=0," ",'Main Continued'!E15)</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Continued'!R15=0," ",'Main Continued'!R15)</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Continued'!AE15=0," ",'Main Continued'!AE15)</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2"/>
      <c r="O29" s="132"/>
      <c r="P29" s="132"/>
      <c r="Q29" s="132"/>
      <c r="R29" s="132"/>
      <c r="S29" s="132"/>
      <c r="T29" s="132"/>
      <c r="U29" s="132"/>
      <c r="V29" s="132"/>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xr:uid="{00000000-0002-0000-2400-000000000000}">
      <formula1>31</formula1>
    </dataValidation>
    <dataValidation type="list" allowBlank="1" showInputMessage="1" showErrorMessage="1" sqref="R6" xr:uid="{00000000-0002-0000-2400-000001000000}">
      <formula1>"1,2,3,4,5"</formula1>
    </dataValidation>
  </dataValidations>
  <hyperlinks>
    <hyperlink ref="E31" r:id="rId1" xr:uid="{00000000-0004-0000-2400-000000000000}"/>
  </hyperlinks>
  <pageMargins left="0.76" right="0.25" top="0.32" bottom="0.22" header="0.25" footer="0.44"/>
  <pageSetup scale="94" orientation="portrait" r:id="rId2"/>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99CCFF"/>
  </sheetPr>
  <dimension ref="A1:AM59"/>
  <sheetViews>
    <sheetView zoomScaleNormal="100" zoomScaleSheetLayoutView="9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7.5" customHeight="1" x14ac:dyDescent="0.2">
      <c r="A4" s="304"/>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9"/>
      <c r="T9" s="39"/>
      <c r="U9" s="41"/>
      <c r="V9" s="39"/>
      <c r="W9" s="39"/>
      <c r="X9" s="42"/>
      <c r="Z9" t="s">
        <v>4</v>
      </c>
      <c r="AB9" s="290" t="str">
        <f>IF(Main!AB9=0," ",Main!AB9)</f>
        <v xml:space="preserve"> </v>
      </c>
      <c r="AC9" s="291"/>
      <c r="AD9" s="291"/>
      <c r="AE9" s="291"/>
      <c r="AF9" s="291"/>
      <c r="AG9" s="291"/>
      <c r="AH9" s="291"/>
      <c r="AI9" s="291"/>
      <c r="AJ9" s="292"/>
    </row>
    <row r="10" spans="1:36"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 Continued'!B16=0," ",'Main Continued'!B16)</f>
        <v xml:space="preserve"> </v>
      </c>
      <c r="G21" s="349"/>
      <c r="H21" s="27"/>
      <c r="J21" s="25" t="s">
        <v>17</v>
      </c>
      <c r="K21" s="347" t="str">
        <f>IF('Main Continued'!K16=0," ",'Main Continued'!K16)</f>
        <v xml:space="preserve"> </v>
      </c>
      <c r="L21" s="348"/>
      <c r="M21" s="349"/>
      <c r="O21" t="s">
        <v>33</v>
      </c>
      <c r="S21" s="347" t="str">
        <f>IF('Main Continued'!E16=0," ",'Main Continued'!E16)</f>
        <v xml:space="preserve"> </v>
      </c>
      <c r="T21" s="348"/>
      <c r="U21" s="348"/>
      <c r="V21" s="348"/>
      <c r="W21" s="348"/>
      <c r="X21" s="348"/>
      <c r="Y21" s="349"/>
      <c r="AD21" s="25" t="s">
        <v>18</v>
      </c>
      <c r="AE21" s="350" t="str">
        <f>IF('Main Continued'!AB16=0," ",'Main Continued'!AB16)</f>
        <v xml:space="preserve"> </v>
      </c>
      <c r="AF21" s="351"/>
      <c r="AG21" s="351"/>
      <c r="AH21" s="352"/>
      <c r="AJ21" s="8"/>
    </row>
    <row r="22" spans="1:36" ht="7.5" customHeight="1" x14ac:dyDescent="0.2">
      <c r="A22" s="7"/>
      <c r="F22" s="28"/>
      <c r="G22" s="28"/>
      <c r="L22" s="23"/>
      <c r="AJ22" s="8"/>
    </row>
    <row r="23" spans="1:36" x14ac:dyDescent="0.2">
      <c r="A23" s="7"/>
      <c r="F23" s="25" t="s">
        <v>34</v>
      </c>
      <c r="G23" s="27"/>
      <c r="H23" s="344" t="str">
        <f>IF('Main Continued'!E16=0," ",'Main Continued'!E16)</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Continued'!R16=0," ",'Main Continued'!R16)</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214" t="s">
        <v>23</v>
      </c>
      <c r="O27" s="214"/>
      <c r="P27" s="214"/>
      <c r="Q27" s="214"/>
      <c r="R27" s="214"/>
      <c r="S27" s="214" t="s">
        <v>24</v>
      </c>
      <c r="T27" s="214"/>
      <c r="U27" s="214" t="s">
        <v>25</v>
      </c>
      <c r="V27" s="214"/>
      <c r="W27" s="214" t="s">
        <v>104</v>
      </c>
      <c r="X27" s="214"/>
      <c r="Y27" s="214" t="s">
        <v>115</v>
      </c>
      <c r="Z27" s="214"/>
      <c r="AA27" s="214"/>
      <c r="AB27" s="214"/>
      <c r="AC27" s="314" t="str">
        <f>IF('Main Continued'!AE16=0," ",'Main Continued'!AE16)</f>
        <v xml:space="preserve"> </v>
      </c>
      <c r="AD27" s="314"/>
      <c r="AE27" s="314"/>
      <c r="AF27" s="314"/>
      <c r="AG27" s="314"/>
      <c r="AH27" s="314"/>
      <c r="AI27" s="314"/>
      <c r="AJ27" s="8"/>
    </row>
    <row r="28" spans="1:36" x14ac:dyDescent="0.2">
      <c r="A28" s="7"/>
      <c r="B28" s="11" t="s">
        <v>22</v>
      </c>
      <c r="N28" s="314">
        <f>Main!A34</f>
        <v>0</v>
      </c>
      <c r="O28" s="314"/>
      <c r="P28" s="314"/>
      <c r="Q28" s="314"/>
      <c r="R28" s="314"/>
      <c r="S28" s="353">
        <f>Main!F34</f>
        <v>0</v>
      </c>
      <c r="T28" s="354"/>
      <c r="U28" s="314">
        <f>Main!H34</f>
        <v>0</v>
      </c>
      <c r="V28" s="314"/>
      <c r="W28" s="314">
        <f>Main!J34</f>
        <v>0</v>
      </c>
      <c r="X28" s="314"/>
      <c r="AC28" s="23"/>
      <c r="AD28" s="23"/>
      <c r="AE28" s="23"/>
      <c r="AF28" s="23"/>
      <c r="AG28" s="23"/>
      <c r="AJ28" s="8"/>
    </row>
    <row r="29" spans="1:36" x14ac:dyDescent="0.2">
      <c r="A29" s="7"/>
      <c r="B29" s="11"/>
      <c r="N29" s="132"/>
      <c r="O29" s="132"/>
      <c r="P29" s="132"/>
      <c r="Q29" s="132"/>
      <c r="R29" s="132"/>
      <c r="S29" s="132"/>
      <c r="T29" s="132"/>
      <c r="U29" s="132"/>
      <c r="V29" s="132"/>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7"/>
      <c r="B53" s="214" t="s">
        <v>26</v>
      </c>
      <c r="C53" s="214"/>
      <c r="D53" s="214"/>
      <c r="E53" s="214"/>
      <c r="F53" s="40"/>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31"/>
    </row>
    <row r="54" spans="1:39" x14ac:dyDescent="0.2">
      <c r="A54" s="7"/>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31"/>
    </row>
    <row r="55" spans="1:39" x14ac:dyDescent="0.2">
      <c r="A55" s="7"/>
      <c r="B55" s="29"/>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31"/>
    </row>
    <row r="56" spans="1:39" x14ac:dyDescent="0.2">
      <c r="A56" s="7"/>
      <c r="B56" s="29"/>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31"/>
    </row>
    <row r="57" spans="1:39" x14ac:dyDescent="0.2">
      <c r="A57" s="7"/>
      <c r="B57" s="29"/>
      <c r="C57" s="29"/>
      <c r="D57" s="29"/>
      <c r="E57" s="29"/>
      <c r="F57" s="29"/>
      <c r="G57" s="29"/>
      <c r="H57" s="29"/>
      <c r="I57" s="29"/>
      <c r="J57" s="29"/>
      <c r="K57" s="29"/>
      <c r="L57" s="29"/>
      <c r="M57" s="29"/>
      <c r="N57" s="29"/>
      <c r="O57" s="29"/>
      <c r="P57" s="29"/>
      <c r="Q57" s="29"/>
      <c r="R57" s="29"/>
      <c r="S57" s="29"/>
      <c r="T57" s="29"/>
      <c r="U57" s="30"/>
      <c r="V57" s="29"/>
      <c r="W57" s="29"/>
      <c r="X57" s="29"/>
      <c r="Y57" s="29"/>
      <c r="Z57" s="29"/>
      <c r="AA57" s="29"/>
      <c r="AB57" s="29"/>
      <c r="AC57" s="29"/>
      <c r="AD57" s="29"/>
      <c r="AE57" s="29"/>
      <c r="AF57" s="29"/>
      <c r="AG57" s="29"/>
      <c r="AH57" s="29"/>
      <c r="AI57" s="29"/>
      <c r="AJ57" s="31"/>
    </row>
    <row r="58" spans="1:39" x14ac:dyDescent="0.2">
      <c r="A58" s="7"/>
      <c r="B58" s="29" t="s">
        <v>27</v>
      </c>
      <c r="C58" s="29"/>
      <c r="D58" s="29"/>
      <c r="E58" s="29"/>
      <c r="F58" s="32"/>
      <c r="G58" s="32"/>
      <c r="H58" s="32"/>
      <c r="I58" s="33"/>
      <c r="J58" s="32"/>
      <c r="K58" s="34"/>
      <c r="L58" s="32"/>
      <c r="M58" s="32"/>
      <c r="N58" s="32"/>
      <c r="O58" s="32"/>
      <c r="P58" s="32"/>
      <c r="Q58" s="32"/>
      <c r="R58" s="32"/>
      <c r="S58" s="32"/>
      <c r="T58" s="32"/>
      <c r="U58" s="35"/>
      <c r="V58" s="32"/>
      <c r="W58" s="32"/>
      <c r="X58" s="32"/>
      <c r="Y58" s="32"/>
      <c r="Z58" s="29"/>
      <c r="AA58" s="29"/>
      <c r="AB58" s="29"/>
      <c r="AC58" s="36" t="s">
        <v>28</v>
      </c>
      <c r="AD58" s="33"/>
      <c r="AE58" s="33"/>
      <c r="AF58" s="32"/>
      <c r="AG58" s="32"/>
      <c r="AH58" s="32"/>
      <c r="AI58" s="32"/>
      <c r="AJ58" s="31"/>
      <c r="AM58" s="29"/>
    </row>
    <row r="59" spans="1:39" x14ac:dyDescent="0.2">
      <c r="A59" s="13"/>
      <c r="B59" s="32"/>
      <c r="C59" s="32"/>
      <c r="D59" s="32"/>
      <c r="E59" s="32"/>
      <c r="F59" s="32"/>
      <c r="G59" s="32"/>
      <c r="H59" s="32"/>
      <c r="I59" s="32"/>
      <c r="J59" s="32"/>
      <c r="K59" s="32"/>
      <c r="L59" s="32"/>
      <c r="M59" s="32"/>
      <c r="N59" s="32"/>
      <c r="O59" s="32"/>
      <c r="P59" s="32"/>
      <c r="Q59" s="32"/>
      <c r="R59" s="32"/>
      <c r="S59" s="32"/>
      <c r="T59" s="32"/>
      <c r="U59" s="35"/>
      <c r="V59" s="32"/>
      <c r="W59" s="32"/>
      <c r="X59" s="32"/>
      <c r="Y59" s="32"/>
      <c r="Z59" s="32"/>
      <c r="AA59" s="32"/>
      <c r="AB59" s="32"/>
      <c r="AC59" s="32"/>
      <c r="AD59" s="32"/>
      <c r="AE59" s="32"/>
      <c r="AF59" s="32"/>
      <c r="AG59" s="32"/>
      <c r="AH59" s="32"/>
      <c r="AI59" s="32"/>
      <c r="AJ59" s="37"/>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R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2500-000000000000}">
      <formula1>"1,2,3,4,5"</formula1>
    </dataValidation>
    <dataValidation type="textLength" operator="lessThan" allowBlank="1" showInputMessage="1" showErrorMessage="1" sqref="G23 Y24:AI25 H25:R25" xr:uid="{00000000-0002-0000-2500-000001000000}">
      <formula1>31</formula1>
    </dataValidation>
  </dataValidations>
  <hyperlinks>
    <hyperlink ref="E31" r:id="rId1" xr:uid="{00000000-0004-0000-2500-000000000000}"/>
  </hyperlinks>
  <pageMargins left="0.76" right="0.25" top="0.32" bottom="0.22" header="0.25" footer="0.44"/>
  <pageSetup scale="96" orientation="portrait" r:id="rId2"/>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7.5" customHeight="1"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 Continued'!B17=0," ",'Main Continued'!B17)</f>
        <v xml:space="preserve"> </v>
      </c>
      <c r="G21" s="349"/>
      <c r="H21" s="27"/>
      <c r="J21" s="25" t="s">
        <v>17</v>
      </c>
      <c r="K21" s="347" t="str">
        <f>IF('Main Continued'!K17=0," ",'Main Continued'!K17)</f>
        <v xml:space="preserve"> </v>
      </c>
      <c r="L21" s="348"/>
      <c r="M21" s="349"/>
      <c r="O21" t="s">
        <v>33</v>
      </c>
      <c r="S21" s="347" t="str">
        <f>IF('Main Continued'!E17=0," ",'Main Continued'!E17)</f>
        <v xml:space="preserve"> </v>
      </c>
      <c r="T21" s="348"/>
      <c r="U21" s="348"/>
      <c r="V21" s="348"/>
      <c r="W21" s="348"/>
      <c r="X21" s="348"/>
      <c r="Y21" s="349"/>
      <c r="AD21" s="25" t="s">
        <v>18</v>
      </c>
      <c r="AE21" s="350" t="str">
        <f>IF('Main Continued'!AB17=0," ",'Main Continued'!AB17)</f>
        <v xml:space="preserve"> </v>
      </c>
      <c r="AF21" s="351"/>
      <c r="AG21" s="351"/>
      <c r="AH21" s="352"/>
      <c r="AJ21" s="8"/>
    </row>
    <row r="22" spans="1:36" ht="7.5" customHeight="1" x14ac:dyDescent="0.2">
      <c r="A22" s="7"/>
      <c r="F22" s="28"/>
      <c r="G22" s="28"/>
      <c r="L22" s="23"/>
      <c r="AJ22" s="8"/>
    </row>
    <row r="23" spans="1:36" x14ac:dyDescent="0.2">
      <c r="A23" s="7"/>
      <c r="F23" s="25" t="s">
        <v>34</v>
      </c>
      <c r="G23" s="27"/>
      <c r="H23" s="344" t="str">
        <f>IF('Main Continued'!E17=0," ",'Main Continued'!E17)</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Continued'!R17=0," ",'Main Continued'!R17)</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Continued'!AE17=0," ",'Main Continued'!AE17)</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J28" s="8"/>
    </row>
    <row r="29" spans="1:36" x14ac:dyDescent="0.2">
      <c r="A29" s="7"/>
      <c r="B29" s="11"/>
      <c r="N29" s="133"/>
      <c r="O29" s="133"/>
      <c r="P29" s="133"/>
      <c r="Q29" s="133"/>
      <c r="R29" s="133"/>
      <c r="S29" s="134"/>
      <c r="T29" s="134"/>
      <c r="U29" s="133"/>
      <c r="V29" s="133"/>
      <c r="AJ29" s="8"/>
    </row>
    <row r="30" spans="1:36" x14ac:dyDescent="0.2">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3"/>
      <c r="J59" s="52"/>
      <c r="K59" s="54"/>
      <c r="L59" s="52"/>
      <c r="M59" s="52"/>
      <c r="N59" s="52"/>
      <c r="O59" s="52"/>
      <c r="P59" s="52"/>
      <c r="Q59" s="52"/>
      <c r="R59" s="52"/>
      <c r="S59" s="52"/>
      <c r="T59" s="52"/>
      <c r="U59" s="55"/>
      <c r="V59" s="52"/>
      <c r="W59" s="52"/>
      <c r="X59" s="52"/>
      <c r="Y59" s="52"/>
      <c r="Z59" s="52"/>
      <c r="AA59" s="52"/>
      <c r="AB59" s="52"/>
      <c r="AC59" s="136"/>
      <c r="AD59" s="53"/>
      <c r="AE59" s="53"/>
      <c r="AF59" s="52"/>
      <c r="AG59" s="52"/>
      <c r="AH59" s="52"/>
      <c r="AI59" s="52"/>
      <c r="AJ59" s="74"/>
      <c r="AK59" s="45"/>
      <c r="AL59" s="45"/>
      <c r="AM59" s="49"/>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2600-000000000000}">
      <formula1>"1,2,3,4,5"</formula1>
    </dataValidation>
    <dataValidation type="textLength" operator="lessThan" allowBlank="1" showInputMessage="1" showErrorMessage="1" sqref="Y24:AI25 G23 H25:R25" xr:uid="{00000000-0002-0000-2600-000001000000}">
      <formula1>31</formula1>
    </dataValidation>
  </dataValidations>
  <hyperlinks>
    <hyperlink ref="E31" r:id="rId1" xr:uid="{00000000-0004-0000-2600-000000000000}"/>
  </hyperlinks>
  <pageMargins left="0.76" right="0.25" top="0.32" bottom="0.22" header="0.25" footer="0.44"/>
  <pageSetup scale="96"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CCFFCC"/>
  </sheetPr>
  <dimension ref="A1:AI101"/>
  <sheetViews>
    <sheetView tabSelected="1" zoomScaleNormal="100" zoomScaleSheetLayoutView="90" workbookViewId="0">
      <selection activeCell="AL16" sqref="AL16"/>
    </sheetView>
  </sheetViews>
  <sheetFormatPr defaultRowHeight="12.75" x14ac:dyDescent="0.2"/>
  <cols>
    <col min="1" max="1" width="3.28515625" customWidth="1"/>
    <col min="2" max="5" width="2.7109375" customWidth="1"/>
    <col min="6" max="6" width="3" customWidth="1"/>
    <col min="7" max="10" width="2.7109375" customWidth="1"/>
    <col min="11" max="11" width="1.85546875" customWidth="1"/>
    <col min="12" max="12" width="5" customWidth="1"/>
    <col min="13" max="19" width="2.7109375" customWidth="1"/>
    <col min="20" max="20" width="3.28515625" customWidth="1"/>
    <col min="21" max="26" width="2.7109375" customWidth="1"/>
    <col min="27" max="27" width="0.140625" customWidth="1"/>
    <col min="28" max="28" width="5.140625" customWidth="1"/>
    <col min="29" max="29" width="2.7109375" customWidth="1"/>
    <col min="30" max="30" width="1.7109375" customWidth="1"/>
    <col min="31" max="32" width="2.7109375" customWidth="1"/>
    <col min="33" max="33" width="2" customWidth="1"/>
    <col min="34" max="34" width="3.42578125" customWidth="1"/>
    <col min="35" max="35" width="4" customWidth="1"/>
    <col min="36" max="37" width="2.7109375" customWidth="1"/>
    <col min="38" max="38" width="20.85546875" bestFit="1" customWidth="1"/>
    <col min="39" max="39" width="10.7109375" bestFit="1" customWidth="1"/>
    <col min="40" max="42" width="2.7109375" customWidth="1"/>
    <col min="43" max="43" width="14.42578125" customWidth="1"/>
    <col min="44" max="44" width="16.28515625" customWidth="1"/>
    <col min="45" max="105" width="2.7109375" customWidth="1"/>
  </cols>
  <sheetData>
    <row r="1" spans="1:35" ht="13.5" thickBot="1" x14ac:dyDescent="0.25">
      <c r="A1" s="230" t="s">
        <v>50</v>
      </c>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2"/>
    </row>
    <row r="2" spans="1:35" ht="13.5" thickBot="1" x14ac:dyDescent="0.25">
      <c r="A2" s="192" t="s">
        <v>54</v>
      </c>
      <c r="B2" s="193"/>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4"/>
    </row>
    <row r="3" spans="1:35" x14ac:dyDescent="0.2">
      <c r="A3" s="195" t="s">
        <v>167</v>
      </c>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7"/>
    </row>
    <row r="4" spans="1:35" ht="12.75" customHeight="1" x14ac:dyDescent="0.2">
      <c r="A4" s="198" t="s">
        <v>47</v>
      </c>
      <c r="B4" s="199"/>
      <c r="C4" s="199"/>
      <c r="D4" s="199"/>
      <c r="E4" s="199"/>
      <c r="F4" s="199"/>
      <c r="G4" s="199"/>
      <c r="H4" s="199"/>
      <c r="I4" s="199"/>
      <c r="J4" s="199"/>
      <c r="K4" s="199"/>
      <c r="L4" s="199"/>
      <c r="M4" s="199"/>
      <c r="N4" s="199"/>
      <c r="O4" s="199"/>
      <c r="P4" s="199"/>
      <c r="Q4" s="199"/>
      <c r="R4" s="199"/>
      <c r="S4" s="199"/>
      <c r="T4" s="199"/>
      <c r="U4" s="199"/>
      <c r="V4" s="199"/>
      <c r="W4" s="199"/>
      <c r="X4" s="199"/>
      <c r="Y4" s="199"/>
      <c r="Z4" s="199"/>
      <c r="AA4" s="199"/>
      <c r="AB4" s="199"/>
      <c r="AC4" s="199"/>
      <c r="AD4" s="199"/>
      <c r="AE4" s="199"/>
      <c r="AF4" s="199"/>
      <c r="AG4" s="199"/>
      <c r="AH4" s="199"/>
      <c r="AI4" s="200"/>
    </row>
    <row r="5" spans="1:35" x14ac:dyDescent="0.2">
      <c r="A5" s="3"/>
      <c r="B5" s="4"/>
      <c r="C5" s="4"/>
      <c r="D5" s="4"/>
      <c r="E5" s="4"/>
      <c r="F5" s="4"/>
      <c r="G5" s="4"/>
      <c r="H5" s="4"/>
      <c r="I5" s="4"/>
      <c r="J5" s="4"/>
      <c r="K5" s="4"/>
      <c r="L5" s="4"/>
      <c r="M5" s="4"/>
      <c r="N5" s="4"/>
      <c r="O5" s="4"/>
      <c r="P5" s="4"/>
      <c r="Q5" s="4"/>
      <c r="R5" s="5" t="s">
        <v>0</v>
      </c>
      <c r="S5" s="4"/>
      <c r="T5" s="4"/>
      <c r="U5" s="4"/>
      <c r="V5" s="4"/>
      <c r="W5" s="4"/>
      <c r="X5" s="4"/>
      <c r="Y5" s="4"/>
      <c r="Z5" s="4"/>
      <c r="AA5" s="4"/>
      <c r="AB5" s="4"/>
      <c r="AC5" s="4"/>
      <c r="AD5" s="4"/>
      <c r="AE5" s="4"/>
      <c r="AF5" s="4"/>
      <c r="AG5" s="4"/>
      <c r="AH5" s="4"/>
      <c r="AI5" s="6"/>
    </row>
    <row r="6" spans="1:35" x14ac:dyDescent="0.2">
      <c r="A6" s="7"/>
      <c r="O6" t="s">
        <v>44</v>
      </c>
      <c r="R6" s="78"/>
      <c r="T6" t="s">
        <v>45</v>
      </c>
      <c r="AI6" s="8"/>
    </row>
    <row r="7" spans="1:35" ht="4.5" customHeight="1" x14ac:dyDescent="0.2">
      <c r="A7" s="7"/>
      <c r="AI7" s="8"/>
    </row>
    <row r="8" spans="1:35" x14ac:dyDescent="0.2">
      <c r="A8" s="7"/>
      <c r="B8" t="s">
        <v>1</v>
      </c>
      <c r="J8" s="204"/>
      <c r="K8" s="205"/>
      <c r="L8" s="205"/>
      <c r="M8" s="205"/>
      <c r="N8" s="205"/>
      <c r="O8" s="205"/>
      <c r="P8" s="205"/>
      <c r="Q8" s="205"/>
      <c r="R8" s="205"/>
      <c r="S8" s="205"/>
      <c r="T8" s="205"/>
      <c r="U8" s="205"/>
      <c r="V8" s="205"/>
      <c r="W8" s="205"/>
      <c r="X8" s="206"/>
      <c r="Y8" t="s">
        <v>2</v>
      </c>
      <c r="AB8" s="219"/>
      <c r="AC8" s="220"/>
      <c r="AD8" s="220"/>
      <c r="AE8" s="220"/>
      <c r="AF8" s="220"/>
      <c r="AG8" s="220"/>
      <c r="AH8" s="220"/>
      <c r="AI8" s="221"/>
    </row>
    <row r="9" spans="1:35" x14ac:dyDescent="0.2">
      <c r="A9" s="7"/>
      <c r="B9" t="s">
        <v>3</v>
      </c>
      <c r="J9" s="204"/>
      <c r="K9" s="205"/>
      <c r="L9" s="205"/>
      <c r="M9" s="205"/>
      <c r="N9" s="205"/>
      <c r="O9" s="205"/>
      <c r="P9" s="205"/>
      <c r="Q9" s="205"/>
      <c r="R9" s="205"/>
      <c r="S9" s="138"/>
      <c r="T9" s="138"/>
      <c r="U9" s="139"/>
      <c r="V9" s="138"/>
      <c r="W9" s="138"/>
      <c r="X9" s="140"/>
      <c r="Y9" t="s">
        <v>4</v>
      </c>
      <c r="AB9" s="244"/>
      <c r="AC9" s="245"/>
      <c r="AD9" s="245"/>
      <c r="AE9" s="245"/>
      <c r="AF9" s="245"/>
      <c r="AG9" s="245"/>
      <c r="AH9" s="245"/>
      <c r="AI9" s="246"/>
    </row>
    <row r="10" spans="1:35" ht="12.75" customHeight="1" x14ac:dyDescent="0.2">
      <c r="A10" s="7"/>
      <c r="B10" t="s">
        <v>5</v>
      </c>
      <c r="J10" s="207"/>
      <c r="K10" s="208"/>
      <c r="L10" s="208"/>
      <c r="M10" s="208"/>
      <c r="N10" s="208"/>
      <c r="O10" s="208"/>
      <c r="P10" s="208"/>
      <c r="Q10" s="208"/>
      <c r="R10" s="208"/>
      <c r="S10" s="208"/>
      <c r="T10" s="208"/>
      <c r="U10" s="208"/>
      <c r="V10" s="208"/>
      <c r="W10" s="208"/>
      <c r="X10" s="209"/>
      <c r="AA10" s="151"/>
      <c r="AB10" s="149"/>
      <c r="AC10" s="149"/>
      <c r="AD10" s="149"/>
      <c r="AE10" s="149"/>
      <c r="AF10" s="149"/>
      <c r="AG10" s="150"/>
      <c r="AH10" s="150"/>
      <c r="AI10" s="183"/>
    </row>
    <row r="11" spans="1:35" ht="12.75" customHeight="1" x14ac:dyDescent="0.2">
      <c r="A11" s="7"/>
      <c r="B11" t="s">
        <v>6</v>
      </c>
      <c r="J11" s="204"/>
      <c r="K11" s="205"/>
      <c r="L11" s="205"/>
      <c r="M11" s="205"/>
      <c r="N11" s="205"/>
      <c r="O11" s="205"/>
      <c r="P11" s="205"/>
      <c r="Q11" s="205"/>
      <c r="R11" s="205"/>
      <c r="S11" s="205"/>
      <c r="T11" s="205"/>
      <c r="U11" s="205"/>
      <c r="V11" s="205"/>
      <c r="W11" s="205"/>
      <c r="X11" s="206"/>
      <c r="AI11" s="8"/>
    </row>
    <row r="12" spans="1:35" ht="12.75" customHeight="1" x14ac:dyDescent="0.2">
      <c r="A12" s="7"/>
      <c r="B12" t="s">
        <v>7</v>
      </c>
      <c r="J12" s="204"/>
      <c r="K12" s="205"/>
      <c r="L12" s="205"/>
      <c r="M12" s="205"/>
      <c r="N12" s="205"/>
      <c r="O12" s="205"/>
      <c r="P12" s="205"/>
      <c r="Q12" s="205"/>
      <c r="R12" s="205"/>
      <c r="S12" s="205"/>
      <c r="T12" s="205"/>
      <c r="U12" s="205"/>
      <c r="V12" s="205"/>
      <c r="W12" s="205"/>
      <c r="X12" s="206"/>
      <c r="Y12" s="30"/>
      <c r="AI12" s="8"/>
    </row>
    <row r="13" spans="1:35" ht="12.75" customHeight="1" x14ac:dyDescent="0.2">
      <c r="A13" s="7"/>
      <c r="B13" t="s">
        <v>8</v>
      </c>
      <c r="J13" s="204"/>
      <c r="K13" s="205"/>
      <c r="L13" s="205"/>
      <c r="M13" s="205"/>
      <c r="N13" s="205"/>
      <c r="O13" s="205"/>
      <c r="P13" s="205"/>
      <c r="Q13" s="205"/>
      <c r="R13" s="205"/>
      <c r="S13" s="205"/>
      <c r="T13" s="205"/>
      <c r="U13" s="205"/>
      <c r="V13" s="205"/>
      <c r="W13" s="205"/>
      <c r="X13" s="206"/>
      <c r="Y13" s="30"/>
      <c r="AI13" s="8"/>
    </row>
    <row r="14" spans="1:35" ht="12.75" customHeight="1" x14ac:dyDescent="0.2">
      <c r="A14" s="7"/>
      <c r="B14" t="s">
        <v>36</v>
      </c>
      <c r="J14" s="204"/>
      <c r="K14" s="205"/>
      <c r="L14" s="205"/>
      <c r="M14" s="205"/>
      <c r="N14" s="205"/>
      <c r="O14" s="205"/>
      <c r="P14" s="205"/>
      <c r="Q14" s="205"/>
      <c r="R14" s="205"/>
      <c r="S14" s="205"/>
      <c r="T14" s="205"/>
      <c r="U14" s="205"/>
      <c r="V14" s="205"/>
      <c r="W14" s="205"/>
      <c r="X14" s="206"/>
      <c r="Y14" s="30"/>
      <c r="AI14" s="8"/>
    </row>
    <row r="15" spans="1:35" ht="12.75" customHeight="1" x14ac:dyDescent="0.2">
      <c r="A15" s="7"/>
      <c r="AI15" s="8"/>
    </row>
    <row r="16" spans="1:35" x14ac:dyDescent="0.2">
      <c r="A16" s="174"/>
      <c r="B16" s="175"/>
      <c r="C16" s="175"/>
      <c r="D16" s="175"/>
      <c r="E16" s="175"/>
      <c r="F16" s="175"/>
      <c r="G16" s="175"/>
      <c r="H16" s="175"/>
      <c r="I16" s="175"/>
      <c r="J16" s="175"/>
      <c r="K16" s="175"/>
      <c r="L16" s="175"/>
      <c r="M16" s="176"/>
      <c r="N16" s="176"/>
      <c r="O16" s="176"/>
      <c r="P16" s="176"/>
      <c r="Q16" s="176"/>
      <c r="R16" s="177" t="s">
        <v>49</v>
      </c>
      <c r="S16" s="176"/>
      <c r="T16" s="176"/>
      <c r="U16" s="176"/>
      <c r="V16" s="176"/>
      <c r="W16" s="176"/>
      <c r="X16" s="175"/>
      <c r="Y16" s="175"/>
      <c r="Z16" s="175"/>
      <c r="AA16" s="175"/>
      <c r="AB16" s="175"/>
      <c r="AC16" s="175"/>
      <c r="AD16" s="175"/>
      <c r="AE16" s="175"/>
      <c r="AF16" s="175"/>
      <c r="AG16" s="175"/>
      <c r="AH16" s="175"/>
      <c r="AI16" s="178"/>
    </row>
    <row r="17" spans="1:35" ht="3.75" customHeight="1" x14ac:dyDescent="0.2">
      <c r="A17" s="7"/>
      <c r="J17" s="29"/>
      <c r="R17" s="21"/>
      <c r="AI17" s="8"/>
    </row>
    <row r="18" spans="1:35" x14ac:dyDescent="0.2">
      <c r="A18" s="7"/>
      <c r="B18" s="79" t="s">
        <v>169</v>
      </c>
      <c r="AA18" s="79"/>
      <c r="AB18" s="90"/>
      <c r="AC18" s="90"/>
      <c r="AD18" s="90"/>
      <c r="AE18" s="90"/>
      <c r="AF18" s="90"/>
      <c r="AG18" s="90"/>
      <c r="AI18" s="8"/>
    </row>
    <row r="19" spans="1:35" x14ac:dyDescent="0.2">
      <c r="A19" s="7"/>
      <c r="B19" s="84"/>
      <c r="C19" t="s">
        <v>10</v>
      </c>
      <c r="M19" s="84"/>
      <c r="N19" s="43" t="s">
        <v>52</v>
      </c>
      <c r="Z19" s="43"/>
      <c r="AA19" s="43"/>
      <c r="AB19" s="43"/>
      <c r="AC19" s="43"/>
      <c r="AD19" s="12"/>
      <c r="AE19" s="43"/>
      <c r="AF19" s="43"/>
      <c r="AG19" s="43"/>
      <c r="AH19" s="43"/>
      <c r="AI19" s="8"/>
    </row>
    <row r="20" spans="1:35" x14ac:dyDescent="0.2">
      <c r="A20" s="7"/>
      <c r="B20" s="84"/>
      <c r="C20" t="s">
        <v>9</v>
      </c>
      <c r="M20" s="84"/>
      <c r="N20" t="s">
        <v>12</v>
      </c>
      <c r="Q20" s="247"/>
      <c r="R20" s="248"/>
      <c r="S20" t="s">
        <v>13</v>
      </c>
      <c r="Z20" s="43"/>
      <c r="AA20" s="43"/>
      <c r="AB20" s="43"/>
      <c r="AC20" s="43"/>
      <c r="AD20" s="12"/>
      <c r="AE20" s="43"/>
      <c r="AF20" s="43"/>
      <c r="AG20" s="43"/>
      <c r="AH20" s="43"/>
      <c r="AI20" s="8"/>
    </row>
    <row r="21" spans="1:35" x14ac:dyDescent="0.2">
      <c r="A21" s="7"/>
      <c r="B21" s="84"/>
      <c r="C21" t="s">
        <v>11</v>
      </c>
      <c r="M21" s="133"/>
      <c r="Q21" s="133"/>
      <c r="R21" s="133"/>
      <c r="AI21" s="8"/>
    </row>
    <row r="22" spans="1:35" ht="12.75" customHeight="1" x14ac:dyDescent="0.2">
      <c r="A22" s="179"/>
      <c r="B22" s="123"/>
      <c r="C22" s="124"/>
      <c r="D22" s="123"/>
      <c r="E22" s="121"/>
      <c r="F22" s="121"/>
      <c r="G22" s="121"/>
      <c r="H22" s="121"/>
      <c r="I22" s="121"/>
      <c r="J22" s="121"/>
      <c r="K22" s="121"/>
      <c r="L22" s="121"/>
      <c r="M22" s="121"/>
      <c r="N22" s="122"/>
      <c r="O22" s="121"/>
      <c r="P22" s="122" t="s">
        <v>46</v>
      </c>
      <c r="Q22" s="122"/>
      <c r="R22" s="122"/>
      <c r="S22" s="122"/>
      <c r="T22" s="122"/>
      <c r="U22" s="121"/>
      <c r="V22" s="121"/>
      <c r="W22" s="121"/>
      <c r="X22" s="121"/>
      <c r="Y22" s="121"/>
      <c r="Z22" s="121"/>
      <c r="AA22" s="121"/>
      <c r="AB22" s="121"/>
      <c r="AC22" s="121"/>
      <c r="AD22" s="121"/>
      <c r="AE22" s="121"/>
      <c r="AF22" s="121"/>
      <c r="AG22" s="121"/>
      <c r="AH22" s="121"/>
      <c r="AI22" s="180"/>
    </row>
    <row r="23" spans="1:35" ht="12.75" customHeight="1" x14ac:dyDescent="0.2">
      <c r="A23" s="81"/>
      <c r="C23" s="133"/>
      <c r="D23" s="43"/>
      <c r="E23" s="43"/>
      <c r="F23" s="43"/>
      <c r="G23" s="79" t="s">
        <v>53</v>
      </c>
      <c r="H23" s="43"/>
      <c r="I23" s="43"/>
      <c r="J23" s="43"/>
      <c r="K23" s="43"/>
      <c r="L23" s="43"/>
      <c r="M23" s="43"/>
      <c r="N23" s="11"/>
      <c r="O23" s="43"/>
      <c r="P23" s="11"/>
      <c r="Q23" s="11"/>
      <c r="R23" s="11"/>
      <c r="S23" s="11"/>
      <c r="T23" s="80"/>
      <c r="U23" s="81"/>
      <c r="V23" s="79" t="s">
        <v>53</v>
      </c>
      <c r="W23" s="43"/>
      <c r="Y23" s="43"/>
      <c r="Z23" s="43"/>
      <c r="AA23" s="43"/>
      <c r="AB23" s="81"/>
      <c r="AC23" s="79" t="s">
        <v>53</v>
      </c>
      <c r="AD23" s="43"/>
      <c r="AE23" s="43"/>
      <c r="AF23" s="43"/>
      <c r="AI23" s="181"/>
    </row>
    <row r="24" spans="1:35" x14ac:dyDescent="0.2">
      <c r="A24" s="44" t="s">
        <v>31</v>
      </c>
      <c r="B24" s="11"/>
      <c r="C24" s="16"/>
      <c r="O24" s="84"/>
      <c r="P24" s="43" t="s">
        <v>43</v>
      </c>
      <c r="U24" s="84"/>
      <c r="V24" s="43" t="s">
        <v>56</v>
      </c>
      <c r="AB24" s="255"/>
      <c r="AC24" s="256"/>
      <c r="AD24" s="256"/>
      <c r="AE24" s="257"/>
      <c r="AF24" s="258" t="s">
        <v>159</v>
      </c>
      <c r="AG24" s="258"/>
      <c r="AH24" s="258"/>
      <c r="AI24" s="259"/>
    </row>
    <row r="25" spans="1:35" x14ac:dyDescent="0.2">
      <c r="A25" s="201"/>
      <c r="B25" s="202"/>
      <c r="C25" s="202"/>
      <c r="D25" s="202"/>
      <c r="E25" s="202"/>
      <c r="F25" s="202"/>
      <c r="G25" s="202"/>
      <c r="H25" s="202"/>
      <c r="I25" s="202"/>
      <c r="J25" s="202"/>
      <c r="K25" s="202"/>
      <c r="L25" s="202"/>
      <c r="M25" s="202"/>
      <c r="N25" s="202"/>
      <c r="O25" s="202"/>
      <c r="P25" s="202"/>
      <c r="Q25" s="202"/>
      <c r="R25" s="202"/>
      <c r="S25" s="203"/>
      <c r="T25" s="14"/>
      <c r="U25" s="84"/>
      <c r="V25" s="153" t="s">
        <v>51</v>
      </c>
      <c r="W25" s="14"/>
      <c r="X25" s="14"/>
      <c r="Y25" s="14"/>
      <c r="Z25" s="14"/>
      <c r="AA25" s="14"/>
      <c r="AB25" s="182"/>
      <c r="AC25" s="153" t="s">
        <v>42</v>
      </c>
      <c r="AD25" s="14"/>
      <c r="AE25" s="14"/>
      <c r="AF25" s="14"/>
      <c r="AG25" s="14"/>
      <c r="AH25" s="14"/>
      <c r="AI25" s="15"/>
    </row>
    <row r="26" spans="1:35" x14ac:dyDescent="0.2">
      <c r="A26" s="7"/>
      <c r="B26" s="79" t="s">
        <v>65</v>
      </c>
      <c r="C26" s="17"/>
      <c r="D26" s="17"/>
      <c r="E26" s="17"/>
      <c r="F26" s="17"/>
      <c r="G26" s="17"/>
      <c r="H26" s="17"/>
      <c r="I26" s="17"/>
      <c r="J26" s="27"/>
      <c r="K26" s="18"/>
      <c r="L26" s="18"/>
      <c r="M26" s="18"/>
      <c r="N26" s="18"/>
      <c r="O26" s="27"/>
      <c r="P26" s="27"/>
      <c r="Q26" s="27"/>
      <c r="R26" s="27"/>
      <c r="S26" s="17"/>
      <c r="T26" s="17"/>
      <c r="AI26" s="8"/>
    </row>
    <row r="27" spans="1:35" x14ac:dyDescent="0.2">
      <c r="A27" s="7"/>
      <c r="B27" s="242" t="s">
        <v>64</v>
      </c>
      <c r="C27" s="242"/>
      <c r="D27" s="242"/>
      <c r="E27" s="242"/>
      <c r="F27" s="242"/>
      <c r="G27" s="242"/>
      <c r="H27" s="242"/>
      <c r="I27" s="242"/>
      <c r="J27" s="243"/>
      <c r="K27" s="252"/>
      <c r="L27" s="253"/>
      <c r="M27" s="253"/>
      <c r="N27" s="254"/>
      <c r="O27" s="85" t="s">
        <v>29</v>
      </c>
      <c r="P27" s="249"/>
      <c r="Q27" s="250"/>
      <c r="R27" s="250"/>
      <c r="S27" s="251"/>
      <c r="AI27" s="8"/>
    </row>
    <row r="28" spans="1:35" x14ac:dyDescent="0.2">
      <c r="A28" s="7"/>
      <c r="B28" s="242" t="s">
        <v>30</v>
      </c>
      <c r="C28" s="242"/>
      <c r="D28" s="242"/>
      <c r="E28" s="242"/>
      <c r="F28" s="242"/>
      <c r="G28" s="242"/>
      <c r="H28" s="242"/>
      <c r="I28" s="242"/>
      <c r="J28" s="243"/>
      <c r="K28" s="234"/>
      <c r="L28" s="235"/>
      <c r="M28" s="235"/>
      <c r="N28" s="236"/>
      <c r="O28" t="s">
        <v>29</v>
      </c>
      <c r="P28" s="241"/>
      <c r="Q28" s="239"/>
      <c r="R28" s="239"/>
      <c r="S28" s="240"/>
      <c r="U28" t="s">
        <v>112</v>
      </c>
      <c r="AI28" s="8"/>
    </row>
    <row r="29" spans="1:35" x14ac:dyDescent="0.2">
      <c r="A29" s="13"/>
      <c r="B29" s="263" t="s">
        <v>32</v>
      </c>
      <c r="C29" s="263"/>
      <c r="D29" s="263"/>
      <c r="E29" s="263"/>
      <c r="F29" s="263"/>
      <c r="G29" s="263"/>
      <c r="H29" s="263"/>
      <c r="I29" s="263"/>
      <c r="J29" s="263"/>
      <c r="K29" s="263"/>
      <c r="L29" s="264"/>
      <c r="M29" s="237"/>
      <c r="N29" s="238"/>
      <c r="O29" s="239"/>
      <c r="P29" s="239"/>
      <c r="Q29" s="240"/>
      <c r="R29" s="14"/>
      <c r="S29" s="14"/>
      <c r="T29" s="14"/>
      <c r="U29" s="153" t="s">
        <v>113</v>
      </c>
      <c r="V29" s="14"/>
      <c r="W29" s="14"/>
      <c r="X29" s="14"/>
      <c r="Y29" s="14"/>
      <c r="Z29" s="14"/>
      <c r="AA29" s="14"/>
      <c r="AB29" s="14"/>
      <c r="AC29" s="14"/>
      <c r="AD29" s="14"/>
      <c r="AE29" s="14"/>
      <c r="AF29" s="14"/>
      <c r="AG29" s="14"/>
      <c r="AH29" s="14"/>
      <c r="AI29" s="15"/>
    </row>
    <row r="30" spans="1:35" ht="12.75" customHeight="1" x14ac:dyDescent="0.2">
      <c r="A30" s="7"/>
      <c r="B30" s="19"/>
      <c r="C30" s="19"/>
      <c r="D30" s="19"/>
      <c r="E30" s="19"/>
      <c r="F30" s="19"/>
      <c r="G30" s="19"/>
      <c r="H30" s="19"/>
      <c r="I30" s="19"/>
      <c r="J30" s="19"/>
      <c r="K30" s="19"/>
      <c r="L30" s="19"/>
      <c r="M30" s="20"/>
      <c r="N30" s="21"/>
      <c r="O30" s="21"/>
      <c r="P30" s="21"/>
      <c r="Q30" s="21"/>
      <c r="AI30" s="8"/>
    </row>
    <row r="31" spans="1:35" x14ac:dyDescent="0.2">
      <c r="A31" s="76" t="s">
        <v>55</v>
      </c>
      <c r="B31" s="38"/>
      <c r="C31" s="38"/>
      <c r="D31" s="38"/>
      <c r="E31" s="38"/>
      <c r="F31" s="77"/>
      <c r="G31" s="38"/>
      <c r="H31" s="38"/>
      <c r="I31" s="38"/>
      <c r="J31" s="38"/>
      <c r="K31" s="38"/>
      <c r="L31" s="38"/>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3"/>
    </row>
    <row r="32" spans="1:35" ht="12.75" customHeight="1" x14ac:dyDescent="0.2">
      <c r="A32" s="44" t="s">
        <v>77</v>
      </c>
      <c r="AI32" s="8"/>
    </row>
    <row r="33" spans="1:35" x14ac:dyDescent="0.2">
      <c r="A33" s="233" t="s">
        <v>23</v>
      </c>
      <c r="B33" s="214"/>
      <c r="C33" s="214"/>
      <c r="D33" s="214"/>
      <c r="E33" s="214"/>
      <c r="F33" s="214" t="s">
        <v>24</v>
      </c>
      <c r="G33" s="214"/>
      <c r="H33" s="214" t="s">
        <v>25</v>
      </c>
      <c r="I33" s="214"/>
      <c r="J33" s="214" t="s">
        <v>104</v>
      </c>
      <c r="K33" s="214"/>
      <c r="R33" s="21" t="s">
        <v>20</v>
      </c>
      <c r="S33" s="21"/>
      <c r="T33" s="152"/>
      <c r="U33" s="224"/>
      <c r="V33" s="225"/>
      <c r="W33" s="225"/>
      <c r="X33" s="225"/>
      <c r="Y33" s="225"/>
      <c r="Z33" s="225"/>
      <c r="AA33" s="225"/>
      <c r="AB33" s="225"/>
      <c r="AC33" s="225"/>
      <c r="AD33" s="225"/>
      <c r="AE33" s="226"/>
      <c r="AI33" s="8"/>
    </row>
    <row r="34" spans="1:35" x14ac:dyDescent="0.2">
      <c r="A34" s="215"/>
      <c r="B34" s="215"/>
      <c r="C34" s="215"/>
      <c r="D34" s="215"/>
      <c r="E34" s="215"/>
      <c r="F34" s="215"/>
      <c r="G34" s="215"/>
      <c r="H34" s="215"/>
      <c r="I34" s="215"/>
      <c r="J34" s="215"/>
      <c r="K34" s="215"/>
      <c r="L34" s="23"/>
      <c r="R34" s="21" t="s">
        <v>21</v>
      </c>
      <c r="S34" s="21"/>
      <c r="T34" s="152"/>
      <c r="U34" s="224"/>
      <c r="V34" s="225"/>
      <c r="W34" s="225"/>
      <c r="X34" s="225"/>
      <c r="Y34" s="225"/>
      <c r="Z34" s="225"/>
      <c r="AA34" s="225"/>
      <c r="AB34" s="225"/>
      <c r="AC34" s="225"/>
      <c r="AD34" s="225"/>
      <c r="AE34" s="226"/>
      <c r="AI34" s="8"/>
    </row>
    <row r="35" spans="1:35" ht="21" customHeight="1" x14ac:dyDescent="0.2">
      <c r="A35" s="211" t="s">
        <v>62</v>
      </c>
      <c r="B35" s="212"/>
      <c r="C35" s="212"/>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3"/>
    </row>
    <row r="36" spans="1:35" ht="12" customHeight="1" x14ac:dyDescent="0.2">
      <c r="A36" s="129" t="s">
        <v>66</v>
      </c>
      <c r="B36" s="216" t="s">
        <v>39</v>
      </c>
      <c r="C36" s="217"/>
      <c r="D36" s="218"/>
      <c r="E36" s="216" t="s">
        <v>79</v>
      </c>
      <c r="F36" s="217"/>
      <c r="G36" s="217"/>
      <c r="H36" s="217"/>
      <c r="I36" s="217"/>
      <c r="J36" s="217"/>
      <c r="K36" s="217"/>
      <c r="L36" s="218"/>
      <c r="M36" s="216" t="s">
        <v>38</v>
      </c>
      <c r="N36" s="217"/>
      <c r="O36" s="217"/>
      <c r="P36" s="218"/>
      <c r="R36" s="260" t="s">
        <v>78</v>
      </c>
      <c r="S36" s="261"/>
      <c r="T36" s="261"/>
      <c r="U36" s="261"/>
      <c r="V36" s="261"/>
      <c r="W36" s="261"/>
      <c r="X36" s="261"/>
      <c r="Y36" s="261"/>
      <c r="Z36" s="262"/>
      <c r="AA36" s="126" t="s">
        <v>40</v>
      </c>
      <c r="AB36" s="127"/>
      <c r="AC36" s="127"/>
      <c r="AD36" s="128"/>
      <c r="AE36" s="216" t="s">
        <v>116</v>
      </c>
      <c r="AF36" s="217"/>
      <c r="AG36" s="218"/>
      <c r="AH36" s="126" t="s">
        <v>119</v>
      </c>
      <c r="AI36" s="128" t="s">
        <v>118</v>
      </c>
    </row>
    <row r="37" spans="1:35" ht="7.5" customHeight="1" x14ac:dyDescent="0.2">
      <c r="A37" s="7"/>
      <c r="AI37" s="8"/>
    </row>
    <row r="38" spans="1:35" ht="12" customHeight="1" x14ac:dyDescent="0.2">
      <c r="A38" s="83">
        <v>1</v>
      </c>
      <c r="B38" s="227"/>
      <c r="C38" s="227"/>
      <c r="D38" s="228"/>
      <c r="E38" s="265"/>
      <c r="F38" s="265"/>
      <c r="G38" s="265"/>
      <c r="H38" s="265"/>
      <c r="I38" s="265"/>
      <c r="J38" s="266"/>
      <c r="K38" s="229"/>
      <c r="L38" s="227"/>
      <c r="M38" s="227"/>
      <c r="N38" s="227"/>
      <c r="O38" s="227"/>
      <c r="P38" s="227"/>
      <c r="Q38" s="130" t="s">
        <v>37</v>
      </c>
      <c r="R38" s="265"/>
      <c r="S38" s="265"/>
      <c r="T38" s="265"/>
      <c r="U38" s="265"/>
      <c r="V38" s="265"/>
      <c r="W38" s="265"/>
      <c r="X38" s="265"/>
      <c r="Y38" s="265"/>
      <c r="Z38" s="265"/>
      <c r="AA38" s="265"/>
      <c r="AB38" s="269"/>
      <c r="AC38" s="270"/>
      <c r="AD38" s="271"/>
      <c r="AE38" s="279"/>
      <c r="AF38" s="280"/>
      <c r="AG38" s="281"/>
      <c r="AH38" s="172"/>
      <c r="AI38" s="111"/>
    </row>
    <row r="39" spans="1:35" ht="12" customHeight="1" x14ac:dyDescent="0.2">
      <c r="A39" s="83">
        <v>2</v>
      </c>
      <c r="B39" s="227"/>
      <c r="C39" s="227"/>
      <c r="D39" s="228"/>
      <c r="E39" s="265"/>
      <c r="F39" s="265"/>
      <c r="G39" s="265"/>
      <c r="H39" s="265"/>
      <c r="I39" s="265"/>
      <c r="J39" s="266"/>
      <c r="K39" s="229"/>
      <c r="L39" s="227"/>
      <c r="M39" s="227"/>
      <c r="N39" s="227"/>
      <c r="O39" s="227"/>
      <c r="P39" s="227"/>
      <c r="Q39" s="131" t="s">
        <v>37</v>
      </c>
      <c r="R39" s="265"/>
      <c r="S39" s="265"/>
      <c r="T39" s="265"/>
      <c r="U39" s="265"/>
      <c r="V39" s="265"/>
      <c r="W39" s="265"/>
      <c r="X39" s="265"/>
      <c r="Y39" s="265"/>
      <c r="Z39" s="265"/>
      <c r="AA39" s="265"/>
      <c r="AB39" s="269"/>
      <c r="AC39" s="270"/>
      <c r="AD39" s="271"/>
      <c r="AE39" s="282"/>
      <c r="AF39" s="283"/>
      <c r="AG39" s="284"/>
      <c r="AH39" s="172"/>
      <c r="AI39" s="111"/>
    </row>
    <row r="40" spans="1:35" ht="12" customHeight="1" x14ac:dyDescent="0.2">
      <c r="A40" s="83">
        <v>3</v>
      </c>
      <c r="B40" s="227"/>
      <c r="C40" s="227"/>
      <c r="D40" s="228"/>
      <c r="E40" s="227"/>
      <c r="F40" s="227"/>
      <c r="G40" s="227"/>
      <c r="H40" s="227"/>
      <c r="I40" s="227"/>
      <c r="J40" s="228"/>
      <c r="K40" s="229"/>
      <c r="L40" s="227"/>
      <c r="M40" s="227"/>
      <c r="N40" s="227"/>
      <c r="O40" s="227"/>
      <c r="P40" s="227"/>
      <c r="Q40" s="131" t="s">
        <v>37</v>
      </c>
      <c r="R40" s="265"/>
      <c r="S40" s="265"/>
      <c r="T40" s="265"/>
      <c r="U40" s="265"/>
      <c r="V40" s="265"/>
      <c r="W40" s="265"/>
      <c r="X40" s="265"/>
      <c r="Y40" s="265"/>
      <c r="Z40" s="265"/>
      <c r="AA40" s="265"/>
      <c r="AB40" s="269"/>
      <c r="AC40" s="270"/>
      <c r="AD40" s="271"/>
      <c r="AE40" s="267"/>
      <c r="AF40" s="227"/>
      <c r="AG40" s="268"/>
      <c r="AH40" s="172"/>
      <c r="AI40" s="111"/>
    </row>
    <row r="41" spans="1:35" ht="12" customHeight="1" x14ac:dyDescent="0.2">
      <c r="A41" s="83">
        <v>4</v>
      </c>
      <c r="B41" s="227"/>
      <c r="C41" s="227"/>
      <c r="D41" s="228"/>
      <c r="E41" s="227"/>
      <c r="F41" s="227"/>
      <c r="G41" s="227"/>
      <c r="H41" s="227"/>
      <c r="I41" s="227"/>
      <c r="J41" s="228"/>
      <c r="K41" s="229"/>
      <c r="L41" s="227"/>
      <c r="M41" s="227"/>
      <c r="N41" s="227"/>
      <c r="O41" s="227"/>
      <c r="P41" s="227"/>
      <c r="Q41" s="131" t="s">
        <v>37</v>
      </c>
      <c r="R41" s="265"/>
      <c r="S41" s="265"/>
      <c r="T41" s="265"/>
      <c r="U41" s="265"/>
      <c r="V41" s="265"/>
      <c r="W41" s="265"/>
      <c r="X41" s="265"/>
      <c r="Y41" s="265"/>
      <c r="Z41" s="265"/>
      <c r="AA41" s="265"/>
      <c r="AB41" s="269"/>
      <c r="AC41" s="270"/>
      <c r="AD41" s="271"/>
      <c r="AE41" s="267"/>
      <c r="AF41" s="227"/>
      <c r="AG41" s="268"/>
      <c r="AH41" s="172"/>
      <c r="AI41" s="111"/>
    </row>
    <row r="42" spans="1:35" ht="12" customHeight="1" x14ac:dyDescent="0.2">
      <c r="A42" s="83">
        <v>5</v>
      </c>
      <c r="B42" s="227"/>
      <c r="C42" s="227"/>
      <c r="D42" s="228"/>
      <c r="E42" s="227"/>
      <c r="F42" s="227"/>
      <c r="G42" s="227"/>
      <c r="H42" s="227"/>
      <c r="I42" s="227"/>
      <c r="J42" s="228"/>
      <c r="K42" s="229"/>
      <c r="L42" s="227"/>
      <c r="M42" s="227"/>
      <c r="N42" s="227"/>
      <c r="O42" s="227"/>
      <c r="P42" s="227"/>
      <c r="Q42" s="38" t="s">
        <v>37</v>
      </c>
      <c r="R42" s="265"/>
      <c r="S42" s="265"/>
      <c r="T42" s="265"/>
      <c r="U42" s="265"/>
      <c r="V42" s="265"/>
      <c r="W42" s="265"/>
      <c r="X42" s="265"/>
      <c r="Y42" s="265"/>
      <c r="Z42" s="265"/>
      <c r="AA42" s="265"/>
      <c r="AB42" s="269"/>
      <c r="AC42" s="270"/>
      <c r="AD42" s="271"/>
      <c r="AE42" s="267"/>
      <c r="AF42" s="227"/>
      <c r="AG42" s="268"/>
      <c r="AH42" s="172"/>
      <c r="AI42" s="111"/>
    </row>
    <row r="43" spans="1:35" ht="12" customHeight="1" x14ac:dyDescent="0.2">
      <c r="A43" s="83">
        <v>6</v>
      </c>
      <c r="B43" s="227"/>
      <c r="C43" s="227"/>
      <c r="D43" s="228"/>
      <c r="E43" s="227"/>
      <c r="F43" s="227"/>
      <c r="G43" s="227"/>
      <c r="H43" s="227"/>
      <c r="I43" s="227"/>
      <c r="J43" s="228"/>
      <c r="K43" s="229"/>
      <c r="L43" s="227"/>
      <c r="M43" s="227"/>
      <c r="N43" s="227"/>
      <c r="O43" s="227"/>
      <c r="P43" s="227"/>
      <c r="Q43" t="s">
        <v>37</v>
      </c>
      <c r="R43" s="265"/>
      <c r="S43" s="265"/>
      <c r="T43" s="265"/>
      <c r="U43" s="265"/>
      <c r="V43" s="265"/>
      <c r="W43" s="265"/>
      <c r="X43" s="265"/>
      <c r="Y43" s="265"/>
      <c r="Z43" s="265"/>
      <c r="AA43" s="265"/>
      <c r="AB43" s="269"/>
      <c r="AC43" s="270"/>
      <c r="AD43" s="271"/>
      <c r="AE43" s="267"/>
      <c r="AF43" s="227"/>
      <c r="AG43" s="268"/>
      <c r="AH43" s="172"/>
      <c r="AI43" s="111"/>
    </row>
    <row r="44" spans="1:35" ht="12" customHeight="1" x14ac:dyDescent="0.2">
      <c r="A44" s="83">
        <v>7</v>
      </c>
      <c r="B44" s="227"/>
      <c r="C44" s="227"/>
      <c r="D44" s="228"/>
      <c r="E44" s="227"/>
      <c r="F44" s="227"/>
      <c r="G44" s="227"/>
      <c r="H44" s="227"/>
      <c r="I44" s="227"/>
      <c r="J44" s="228"/>
      <c r="K44" s="229"/>
      <c r="L44" s="227"/>
      <c r="M44" s="227"/>
      <c r="N44" s="227"/>
      <c r="O44" s="227"/>
      <c r="P44" s="227"/>
      <c r="Q44" s="38" t="s">
        <v>37</v>
      </c>
      <c r="R44" s="265"/>
      <c r="S44" s="265"/>
      <c r="T44" s="265"/>
      <c r="U44" s="265"/>
      <c r="V44" s="265"/>
      <c r="W44" s="265"/>
      <c r="X44" s="265"/>
      <c r="Y44" s="265"/>
      <c r="Z44" s="265"/>
      <c r="AA44" s="265"/>
      <c r="AB44" s="269"/>
      <c r="AC44" s="270"/>
      <c r="AD44" s="271"/>
      <c r="AE44" s="267"/>
      <c r="AF44" s="227"/>
      <c r="AG44" s="268"/>
      <c r="AH44" s="172"/>
      <c r="AI44" s="111"/>
    </row>
    <row r="45" spans="1:35" ht="12" customHeight="1" x14ac:dyDescent="0.2">
      <c r="A45" s="83">
        <v>8</v>
      </c>
      <c r="B45" s="227"/>
      <c r="C45" s="227"/>
      <c r="D45" s="228"/>
      <c r="E45" s="227"/>
      <c r="F45" s="227"/>
      <c r="G45" s="227"/>
      <c r="H45" s="227"/>
      <c r="I45" s="227"/>
      <c r="J45" s="228"/>
      <c r="K45" s="229"/>
      <c r="L45" s="227"/>
      <c r="M45" s="227"/>
      <c r="N45" s="227"/>
      <c r="O45" s="227"/>
      <c r="P45" s="227"/>
      <c r="Q45" t="s">
        <v>37</v>
      </c>
      <c r="R45" s="265"/>
      <c r="S45" s="265"/>
      <c r="T45" s="265"/>
      <c r="U45" s="265"/>
      <c r="V45" s="265"/>
      <c r="W45" s="265"/>
      <c r="X45" s="265"/>
      <c r="Y45" s="265"/>
      <c r="Z45" s="265"/>
      <c r="AA45" s="265"/>
      <c r="AB45" s="269"/>
      <c r="AC45" s="270"/>
      <c r="AD45" s="271"/>
      <c r="AE45" s="267"/>
      <c r="AF45" s="227"/>
      <c r="AG45" s="268"/>
      <c r="AH45" s="172"/>
      <c r="AI45" s="111"/>
    </row>
    <row r="46" spans="1:35" ht="12" customHeight="1" x14ac:dyDescent="0.2">
      <c r="A46" s="83">
        <v>9</v>
      </c>
      <c r="B46" s="227"/>
      <c r="C46" s="227"/>
      <c r="D46" s="228"/>
      <c r="E46" s="227"/>
      <c r="F46" s="227"/>
      <c r="G46" s="227"/>
      <c r="H46" s="227"/>
      <c r="I46" s="227"/>
      <c r="J46" s="228"/>
      <c r="K46" s="229"/>
      <c r="L46" s="227"/>
      <c r="M46" s="227"/>
      <c r="N46" s="227"/>
      <c r="O46" s="227"/>
      <c r="P46" s="227"/>
      <c r="Q46" s="38" t="s">
        <v>37</v>
      </c>
      <c r="R46" s="265"/>
      <c r="S46" s="265"/>
      <c r="T46" s="265"/>
      <c r="U46" s="265"/>
      <c r="V46" s="265"/>
      <c r="W46" s="265"/>
      <c r="X46" s="265"/>
      <c r="Y46" s="265"/>
      <c r="Z46" s="265"/>
      <c r="AA46" s="265"/>
      <c r="AB46" s="269"/>
      <c r="AC46" s="270"/>
      <c r="AD46" s="271"/>
      <c r="AE46" s="267"/>
      <c r="AF46" s="227"/>
      <c r="AG46" s="268"/>
      <c r="AH46" s="172"/>
      <c r="AI46" s="111"/>
    </row>
    <row r="47" spans="1:35" ht="12" customHeight="1" x14ac:dyDescent="0.2">
      <c r="A47" s="83">
        <v>10</v>
      </c>
      <c r="B47" s="227"/>
      <c r="C47" s="227"/>
      <c r="D47" s="228"/>
      <c r="E47" s="227"/>
      <c r="F47" s="227"/>
      <c r="G47" s="227"/>
      <c r="H47" s="227"/>
      <c r="I47" s="227"/>
      <c r="J47" s="228"/>
      <c r="K47" s="229"/>
      <c r="L47" s="227"/>
      <c r="M47" s="227"/>
      <c r="N47" s="227"/>
      <c r="O47" s="227"/>
      <c r="P47" s="227"/>
      <c r="Q47" s="4" t="s">
        <v>37</v>
      </c>
      <c r="R47" s="265"/>
      <c r="S47" s="265"/>
      <c r="T47" s="265"/>
      <c r="U47" s="265"/>
      <c r="V47" s="265"/>
      <c r="W47" s="265"/>
      <c r="X47" s="265"/>
      <c r="Y47" s="265"/>
      <c r="Z47" s="265"/>
      <c r="AA47" s="265"/>
      <c r="AB47" s="269"/>
      <c r="AC47" s="270"/>
      <c r="AD47" s="271"/>
      <c r="AE47" s="267"/>
      <c r="AF47" s="227"/>
      <c r="AG47" s="268"/>
      <c r="AH47" s="172"/>
      <c r="AI47" s="111"/>
    </row>
    <row r="48" spans="1:35" ht="12" customHeight="1" x14ac:dyDescent="0.2">
      <c r="A48" s="83">
        <v>11</v>
      </c>
      <c r="B48" s="227"/>
      <c r="C48" s="227"/>
      <c r="D48" s="228"/>
      <c r="E48" s="227"/>
      <c r="F48" s="227"/>
      <c r="G48" s="227"/>
      <c r="H48" s="227"/>
      <c r="I48" s="227"/>
      <c r="J48" s="228"/>
      <c r="K48" s="229"/>
      <c r="L48" s="227"/>
      <c r="M48" s="227"/>
      <c r="N48" s="227"/>
      <c r="O48" s="227"/>
      <c r="P48" s="227"/>
      <c r="Q48" s="38" t="s">
        <v>37</v>
      </c>
      <c r="R48" s="265"/>
      <c r="S48" s="265"/>
      <c r="T48" s="265"/>
      <c r="U48" s="265"/>
      <c r="V48" s="265"/>
      <c r="W48" s="265"/>
      <c r="X48" s="265"/>
      <c r="Y48" s="265"/>
      <c r="Z48" s="265"/>
      <c r="AA48" s="265"/>
      <c r="AB48" s="269"/>
      <c r="AC48" s="270"/>
      <c r="AD48" s="271"/>
      <c r="AE48" s="267"/>
      <c r="AF48" s="227"/>
      <c r="AG48" s="268"/>
      <c r="AH48" s="171"/>
      <c r="AI48" s="111"/>
    </row>
    <row r="49" spans="1:35" ht="12" customHeight="1" x14ac:dyDescent="0.2">
      <c r="A49" s="83">
        <v>12</v>
      </c>
      <c r="B49" s="227"/>
      <c r="C49" s="227"/>
      <c r="D49" s="228"/>
      <c r="E49" s="227"/>
      <c r="F49" s="227"/>
      <c r="G49" s="227"/>
      <c r="H49" s="227"/>
      <c r="I49" s="227"/>
      <c r="J49" s="228"/>
      <c r="K49" s="229"/>
      <c r="L49" s="227"/>
      <c r="M49" s="227"/>
      <c r="N49" s="227"/>
      <c r="O49" s="227"/>
      <c r="P49" s="227"/>
      <c r="Q49" t="s">
        <v>37</v>
      </c>
      <c r="R49" s="265"/>
      <c r="S49" s="265"/>
      <c r="T49" s="265"/>
      <c r="U49" s="265"/>
      <c r="V49" s="265"/>
      <c r="W49" s="265"/>
      <c r="X49" s="265"/>
      <c r="Y49" s="265"/>
      <c r="Z49" s="265"/>
      <c r="AA49" s="265"/>
      <c r="AB49" s="269"/>
      <c r="AC49" s="270"/>
      <c r="AD49" s="271"/>
      <c r="AE49" s="267"/>
      <c r="AF49" s="227"/>
      <c r="AG49" s="268"/>
      <c r="AH49" s="172"/>
      <c r="AI49" s="111"/>
    </row>
    <row r="50" spans="1:35" ht="12" customHeight="1" x14ac:dyDescent="0.2">
      <c r="A50" s="83">
        <v>13</v>
      </c>
      <c r="B50" s="227"/>
      <c r="C50" s="227"/>
      <c r="D50" s="228"/>
      <c r="E50" s="227"/>
      <c r="F50" s="227"/>
      <c r="G50" s="227"/>
      <c r="H50" s="227"/>
      <c r="I50" s="227"/>
      <c r="J50" s="228"/>
      <c r="K50" s="229"/>
      <c r="L50" s="227"/>
      <c r="M50" s="227"/>
      <c r="N50" s="227"/>
      <c r="O50" s="227"/>
      <c r="P50" s="227"/>
      <c r="Q50" s="38" t="s">
        <v>37</v>
      </c>
      <c r="R50" s="265"/>
      <c r="S50" s="265"/>
      <c r="T50" s="265"/>
      <c r="U50" s="265"/>
      <c r="V50" s="265"/>
      <c r="W50" s="265"/>
      <c r="X50" s="265"/>
      <c r="Y50" s="265"/>
      <c r="Z50" s="265"/>
      <c r="AA50" s="265"/>
      <c r="AB50" s="269"/>
      <c r="AC50" s="270"/>
      <c r="AD50" s="271"/>
      <c r="AE50" s="267"/>
      <c r="AF50" s="227"/>
      <c r="AG50" s="268"/>
      <c r="AH50" s="172"/>
      <c r="AI50" s="111"/>
    </row>
    <row r="51" spans="1:35" ht="12" customHeight="1" x14ac:dyDescent="0.2">
      <c r="A51" s="83">
        <v>14</v>
      </c>
      <c r="B51" s="227"/>
      <c r="C51" s="227"/>
      <c r="D51" s="228"/>
      <c r="E51" s="227"/>
      <c r="F51" s="227"/>
      <c r="G51" s="227"/>
      <c r="H51" s="227"/>
      <c r="I51" s="227"/>
      <c r="J51" s="228"/>
      <c r="K51" s="229"/>
      <c r="L51" s="227"/>
      <c r="M51" s="227"/>
      <c r="N51" s="227"/>
      <c r="O51" s="227"/>
      <c r="P51" s="227"/>
      <c r="Q51" t="s">
        <v>37</v>
      </c>
      <c r="R51" s="265"/>
      <c r="S51" s="265"/>
      <c r="T51" s="265"/>
      <c r="U51" s="265"/>
      <c r="V51" s="265"/>
      <c r="W51" s="265"/>
      <c r="X51" s="265"/>
      <c r="Y51" s="265"/>
      <c r="Z51" s="265"/>
      <c r="AA51" s="265"/>
      <c r="AB51" s="269"/>
      <c r="AC51" s="270"/>
      <c r="AD51" s="271"/>
      <c r="AE51" s="267"/>
      <c r="AF51" s="227"/>
      <c r="AG51" s="268"/>
      <c r="AH51" s="172"/>
      <c r="AI51" s="111"/>
    </row>
    <row r="52" spans="1:35" ht="12" customHeight="1" x14ac:dyDescent="0.2">
      <c r="A52" s="83">
        <v>15</v>
      </c>
      <c r="B52" s="227"/>
      <c r="C52" s="227"/>
      <c r="D52" s="228"/>
      <c r="E52" s="227"/>
      <c r="F52" s="227"/>
      <c r="G52" s="227"/>
      <c r="H52" s="227"/>
      <c r="I52" s="227"/>
      <c r="J52" s="228"/>
      <c r="K52" s="229"/>
      <c r="L52" s="227"/>
      <c r="M52" s="227"/>
      <c r="N52" s="227"/>
      <c r="O52" s="227"/>
      <c r="P52" s="227"/>
      <c r="Q52" s="38" t="s">
        <v>37</v>
      </c>
      <c r="R52" s="265"/>
      <c r="S52" s="265"/>
      <c r="T52" s="265"/>
      <c r="U52" s="265"/>
      <c r="V52" s="265"/>
      <c r="W52" s="265"/>
      <c r="X52" s="265"/>
      <c r="Y52" s="265"/>
      <c r="Z52" s="265"/>
      <c r="AA52" s="265"/>
      <c r="AB52" s="269"/>
      <c r="AC52" s="270"/>
      <c r="AD52" s="271"/>
      <c r="AE52" s="267"/>
      <c r="AF52" s="227"/>
      <c r="AG52" s="268"/>
      <c r="AH52" s="173"/>
      <c r="AI52" s="111"/>
    </row>
    <row r="53" spans="1:35" ht="12" customHeight="1" x14ac:dyDescent="0.2">
      <c r="A53" s="83">
        <v>16</v>
      </c>
      <c r="B53" s="227"/>
      <c r="C53" s="227"/>
      <c r="D53" s="228"/>
      <c r="E53" s="227"/>
      <c r="F53" s="227"/>
      <c r="G53" s="227"/>
      <c r="H53" s="227"/>
      <c r="I53" s="227"/>
      <c r="J53" s="228"/>
      <c r="K53" s="229"/>
      <c r="L53" s="227"/>
      <c r="M53" s="227"/>
      <c r="N53" s="227"/>
      <c r="O53" s="227"/>
      <c r="P53" s="227"/>
      <c r="Q53" t="s">
        <v>37</v>
      </c>
      <c r="R53" s="265"/>
      <c r="S53" s="265"/>
      <c r="T53" s="265"/>
      <c r="U53" s="265"/>
      <c r="V53" s="265"/>
      <c r="W53" s="265"/>
      <c r="X53" s="265"/>
      <c r="Y53" s="265"/>
      <c r="Z53" s="265"/>
      <c r="AA53" s="265"/>
      <c r="AB53" s="269"/>
      <c r="AC53" s="270"/>
      <c r="AD53" s="271"/>
      <c r="AE53" s="267"/>
      <c r="AF53" s="227"/>
      <c r="AG53" s="268"/>
      <c r="AH53" s="172"/>
      <c r="AI53" s="111"/>
    </row>
    <row r="54" spans="1:35" ht="12.75" customHeight="1" x14ac:dyDescent="0.2">
      <c r="A54" s="83">
        <v>17</v>
      </c>
      <c r="B54" s="227"/>
      <c r="C54" s="227"/>
      <c r="D54" s="228"/>
      <c r="E54" s="227"/>
      <c r="F54" s="227"/>
      <c r="G54" s="227"/>
      <c r="H54" s="227"/>
      <c r="I54" s="227"/>
      <c r="J54" s="228"/>
      <c r="K54" s="229"/>
      <c r="L54" s="227"/>
      <c r="M54" s="227"/>
      <c r="N54" s="227"/>
      <c r="O54" s="227"/>
      <c r="P54" s="227"/>
      <c r="Q54" s="38" t="s">
        <v>37</v>
      </c>
      <c r="R54" s="265"/>
      <c r="S54" s="265"/>
      <c r="T54" s="265"/>
      <c r="U54" s="265"/>
      <c r="V54" s="265"/>
      <c r="W54" s="265"/>
      <c r="X54" s="265"/>
      <c r="Y54" s="265"/>
      <c r="Z54" s="265"/>
      <c r="AA54" s="265"/>
      <c r="AB54" s="269"/>
      <c r="AC54" s="270"/>
      <c r="AD54" s="271"/>
      <c r="AE54" s="267"/>
      <c r="AF54" s="227"/>
      <c r="AG54" s="268"/>
      <c r="AH54" s="172"/>
      <c r="AI54" s="111"/>
    </row>
    <row r="55" spans="1:35" x14ac:dyDescent="0.2">
      <c r="A55" s="83">
        <v>18</v>
      </c>
      <c r="B55" s="227"/>
      <c r="C55" s="227"/>
      <c r="D55" s="228"/>
      <c r="E55" s="227"/>
      <c r="F55" s="227"/>
      <c r="G55" s="227"/>
      <c r="H55" s="227"/>
      <c r="I55" s="227"/>
      <c r="J55" s="228"/>
      <c r="K55" s="229"/>
      <c r="L55" s="227"/>
      <c r="M55" s="227"/>
      <c r="N55" s="227"/>
      <c r="O55" s="227"/>
      <c r="P55" s="227"/>
      <c r="Q55" t="s">
        <v>37</v>
      </c>
      <c r="R55" s="265"/>
      <c r="S55" s="265"/>
      <c r="T55" s="265"/>
      <c r="U55" s="265"/>
      <c r="V55" s="265"/>
      <c r="W55" s="265"/>
      <c r="X55" s="265"/>
      <c r="Y55" s="265"/>
      <c r="Z55" s="265"/>
      <c r="AA55" s="265"/>
      <c r="AB55" s="269"/>
      <c r="AC55" s="270"/>
      <c r="AD55" s="271"/>
      <c r="AE55" s="267"/>
      <c r="AF55" s="227"/>
      <c r="AG55" s="268"/>
      <c r="AH55" s="172"/>
      <c r="AI55" s="111"/>
    </row>
    <row r="56" spans="1:35" x14ac:dyDescent="0.2">
      <c r="A56" s="83">
        <v>19</v>
      </c>
      <c r="B56" s="227"/>
      <c r="C56" s="227"/>
      <c r="D56" s="228"/>
      <c r="E56" s="227"/>
      <c r="F56" s="227"/>
      <c r="G56" s="227"/>
      <c r="H56" s="227"/>
      <c r="I56" s="227"/>
      <c r="J56" s="228"/>
      <c r="K56" s="229"/>
      <c r="L56" s="227"/>
      <c r="M56" s="227"/>
      <c r="N56" s="227"/>
      <c r="O56" s="227"/>
      <c r="P56" s="227"/>
      <c r="Q56" s="38" t="s">
        <v>37</v>
      </c>
      <c r="R56" s="265"/>
      <c r="S56" s="265"/>
      <c r="T56" s="265"/>
      <c r="U56" s="265"/>
      <c r="V56" s="265"/>
      <c r="W56" s="265"/>
      <c r="X56" s="265"/>
      <c r="Y56" s="265"/>
      <c r="Z56" s="265"/>
      <c r="AA56" s="265"/>
      <c r="AB56" s="269"/>
      <c r="AC56" s="270"/>
      <c r="AD56" s="271"/>
      <c r="AE56" s="267"/>
      <c r="AF56" s="227"/>
      <c r="AG56" s="268"/>
      <c r="AH56" s="172"/>
      <c r="AI56" s="111"/>
    </row>
    <row r="57" spans="1:35" x14ac:dyDescent="0.2">
      <c r="A57" s="83">
        <v>20</v>
      </c>
      <c r="B57" s="227"/>
      <c r="C57" s="227"/>
      <c r="D57" s="228"/>
      <c r="E57" s="227"/>
      <c r="F57" s="227"/>
      <c r="G57" s="227"/>
      <c r="H57" s="227"/>
      <c r="I57" s="227"/>
      <c r="J57" s="228"/>
      <c r="K57" s="229"/>
      <c r="L57" s="227"/>
      <c r="M57" s="227"/>
      <c r="N57" s="227"/>
      <c r="O57" s="227"/>
      <c r="P57" s="227"/>
      <c r="Q57" s="14" t="s">
        <v>37</v>
      </c>
      <c r="R57" s="265"/>
      <c r="S57" s="265"/>
      <c r="T57" s="265"/>
      <c r="U57" s="265"/>
      <c r="V57" s="265"/>
      <c r="W57" s="265"/>
      <c r="X57" s="265"/>
      <c r="Y57" s="265"/>
      <c r="Z57" s="265"/>
      <c r="AA57" s="265"/>
      <c r="AB57" s="269"/>
      <c r="AC57" s="270"/>
      <c r="AD57" s="271"/>
      <c r="AE57" s="267"/>
      <c r="AF57" s="227"/>
      <c r="AG57" s="268"/>
      <c r="AH57" s="172"/>
      <c r="AI57" s="111"/>
    </row>
    <row r="58" spans="1:35" ht="13.5" customHeight="1" x14ac:dyDescent="0.2">
      <c r="A58" s="7"/>
      <c r="B58" s="24"/>
      <c r="C58" s="24"/>
      <c r="D58" s="24"/>
      <c r="E58" s="24"/>
      <c r="F58" s="24"/>
      <c r="G58" s="24"/>
      <c r="H58" s="24"/>
      <c r="I58" s="24"/>
      <c r="J58" s="24"/>
      <c r="M58" s="24"/>
      <c r="N58" s="24"/>
      <c r="O58" s="24"/>
      <c r="R58" s="9"/>
      <c r="S58" s="9"/>
      <c r="T58" s="9"/>
      <c r="U58" s="9"/>
      <c r="V58" s="9"/>
      <c r="W58" s="9"/>
      <c r="X58" s="9"/>
      <c r="Y58" s="9"/>
      <c r="Z58" s="9"/>
      <c r="AA58" s="9"/>
      <c r="AC58" s="24"/>
      <c r="AD58" s="24"/>
      <c r="AE58" s="24"/>
      <c r="AF58" s="24"/>
      <c r="AG58" s="24"/>
      <c r="AI58" s="8"/>
    </row>
    <row r="59" spans="1:35" ht="18.75" customHeight="1" x14ac:dyDescent="0.2">
      <c r="A59" s="7"/>
      <c r="B59" t="s">
        <v>26</v>
      </c>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4"/>
    </row>
    <row r="60" spans="1:35" x14ac:dyDescent="0.2">
      <c r="A60" s="7"/>
      <c r="C60" s="9"/>
      <c r="D60" s="9"/>
      <c r="E60" s="9"/>
      <c r="F60" s="275"/>
      <c r="G60" s="275"/>
      <c r="H60" s="275"/>
      <c r="I60" s="275"/>
      <c r="J60" s="275"/>
      <c r="K60" s="275"/>
      <c r="L60" s="275"/>
      <c r="M60" s="275"/>
      <c r="N60" s="275"/>
      <c r="O60" s="275"/>
      <c r="P60" s="275"/>
      <c r="Q60" s="275"/>
      <c r="R60" s="275"/>
      <c r="S60" s="275"/>
      <c r="T60" s="275"/>
      <c r="U60" s="275"/>
      <c r="V60" s="275"/>
      <c r="W60" s="275"/>
      <c r="X60" s="275"/>
      <c r="Y60" s="275"/>
      <c r="Z60" s="275"/>
      <c r="AA60" s="275"/>
      <c r="AB60" s="275"/>
      <c r="AC60" s="275"/>
      <c r="AD60" s="275"/>
      <c r="AE60" s="275"/>
      <c r="AF60" s="275"/>
      <c r="AG60" s="275"/>
      <c r="AH60" s="275"/>
      <c r="AI60" s="276"/>
    </row>
    <row r="61" spans="1:35" x14ac:dyDescent="0.2">
      <c r="A61" s="7"/>
      <c r="C61" s="9"/>
      <c r="D61" s="9"/>
      <c r="E61" s="9"/>
      <c r="F61" s="277"/>
      <c r="G61" s="277"/>
      <c r="H61" s="277"/>
      <c r="I61" s="277"/>
      <c r="J61" s="277"/>
      <c r="K61" s="277"/>
      <c r="L61" s="277"/>
      <c r="M61" s="277"/>
      <c r="N61" s="277"/>
      <c r="O61" s="277"/>
      <c r="P61" s="277"/>
      <c r="Q61" s="277"/>
      <c r="R61" s="277"/>
      <c r="S61" s="277"/>
      <c r="T61" s="277"/>
      <c r="U61" s="277"/>
      <c r="V61" s="277"/>
      <c r="W61" s="277"/>
      <c r="X61" s="277"/>
      <c r="Y61" s="277"/>
      <c r="Z61" s="277"/>
      <c r="AA61" s="277"/>
      <c r="AB61" s="277"/>
      <c r="AC61" s="277"/>
      <c r="AD61" s="277"/>
      <c r="AE61" s="277"/>
      <c r="AF61" s="277"/>
      <c r="AG61" s="277"/>
      <c r="AH61" s="277"/>
      <c r="AI61" s="278"/>
    </row>
    <row r="62" spans="1:35" x14ac:dyDescent="0.2">
      <c r="A62" s="7"/>
      <c r="B62" s="214" t="s">
        <v>26</v>
      </c>
      <c r="C62" s="214"/>
      <c r="D62" s="214"/>
      <c r="E62" s="214"/>
      <c r="F62" s="40"/>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184"/>
    </row>
    <row r="63" spans="1:35" x14ac:dyDescent="0.2">
      <c r="A63" s="7"/>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85"/>
    </row>
    <row r="64" spans="1:35" x14ac:dyDescent="0.2">
      <c r="A64" s="7"/>
      <c r="AI64" s="8"/>
    </row>
    <row r="65" spans="1:35" x14ac:dyDescent="0.2">
      <c r="A65" s="7"/>
      <c r="B65" t="s">
        <v>27</v>
      </c>
      <c r="F65" s="188"/>
      <c r="G65" s="188"/>
      <c r="H65" s="188"/>
      <c r="I65" s="188"/>
      <c r="J65" s="188"/>
      <c r="K65" s="188"/>
      <c r="L65" s="188"/>
      <c r="M65" s="188"/>
      <c r="N65" s="188"/>
      <c r="O65" s="188"/>
      <c r="P65" s="188"/>
      <c r="Q65" s="188"/>
      <c r="R65" s="188"/>
      <c r="S65" s="188"/>
      <c r="T65" s="188"/>
      <c r="U65" s="188"/>
      <c r="V65" s="188"/>
      <c r="W65" s="188"/>
      <c r="X65" s="188"/>
      <c r="Y65" s="188"/>
      <c r="AC65" s="25" t="s">
        <v>28</v>
      </c>
      <c r="AD65" s="189"/>
      <c r="AE65" s="189"/>
      <c r="AF65" s="189"/>
      <c r="AG65" s="189"/>
      <c r="AH65" s="189"/>
      <c r="AI65" s="190"/>
    </row>
    <row r="66" spans="1:35" x14ac:dyDescent="0.2">
      <c r="A66" s="13"/>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5"/>
    </row>
    <row r="67" spans="1:35" x14ac:dyDescent="0.2">
      <c r="F67" s="210" t="s">
        <v>48</v>
      </c>
      <c r="G67" s="210"/>
      <c r="H67" s="210"/>
      <c r="I67" s="210"/>
      <c r="J67" s="210"/>
      <c r="K67" s="210"/>
      <c r="L67" s="210"/>
      <c r="M67" s="210"/>
      <c r="N67" s="210"/>
      <c r="O67" s="210"/>
      <c r="P67" s="210"/>
      <c r="Q67" s="210"/>
      <c r="R67" s="210"/>
      <c r="S67" s="210"/>
      <c r="T67" s="210"/>
      <c r="U67" s="210"/>
      <c r="V67" s="210"/>
      <c r="W67" s="210"/>
      <c r="X67" s="210"/>
      <c r="Y67" s="210"/>
      <c r="Z67" s="210"/>
      <c r="AA67" s="210"/>
      <c r="AB67" s="210"/>
      <c r="AC67" s="210"/>
    </row>
    <row r="68" spans="1:35" x14ac:dyDescent="0.2">
      <c r="E68" s="191" t="s">
        <v>82</v>
      </c>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row>
    <row r="69" spans="1:35" x14ac:dyDescent="0.2">
      <c r="B69" s="272" t="s">
        <v>35</v>
      </c>
      <c r="C69" s="272"/>
      <c r="D69" s="272"/>
      <c r="E69" s="272"/>
      <c r="F69" s="272"/>
      <c r="G69" s="272"/>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row>
    <row r="70" spans="1:35" x14ac:dyDescent="0.2">
      <c r="B70" s="272"/>
      <c r="C70" s="272"/>
      <c r="D70" s="272"/>
      <c r="E70" s="272"/>
      <c r="F70" s="272"/>
      <c r="G70" s="272"/>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row>
    <row r="71" spans="1:35" x14ac:dyDescent="0.2">
      <c r="B71" s="272"/>
      <c r="C71" s="272"/>
      <c r="D71" s="272"/>
      <c r="E71" s="272"/>
      <c r="F71" s="272"/>
      <c r="G71" s="272"/>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row>
    <row r="72" spans="1:35" x14ac:dyDescent="0.2">
      <c r="B72" s="272"/>
      <c r="C72" s="272"/>
      <c r="D72" s="272"/>
      <c r="E72" s="272"/>
      <c r="F72" s="272"/>
      <c r="G72" s="272"/>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row>
    <row r="73" spans="1:35" x14ac:dyDescent="0.2">
      <c r="B73" s="272"/>
      <c r="C73" s="272"/>
      <c r="D73" s="272"/>
      <c r="E73" s="272"/>
      <c r="F73" s="272"/>
      <c r="G73" s="272"/>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row>
    <row r="74" spans="1:35" x14ac:dyDescent="0.2">
      <c r="B74" s="272"/>
      <c r="C74" s="272"/>
      <c r="D74" s="272"/>
      <c r="E74" s="272"/>
      <c r="F74" s="272"/>
      <c r="G74" s="272"/>
      <c r="H74" s="272"/>
      <c r="I74" s="272"/>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c r="AG74" s="272"/>
      <c r="AH74" s="272"/>
      <c r="AI74" s="272"/>
    </row>
    <row r="75" spans="1:35" x14ac:dyDescent="0.2">
      <c r="B75" s="272"/>
      <c r="C75" s="272"/>
      <c r="D75" s="272"/>
      <c r="E75" s="272"/>
      <c r="F75" s="272"/>
      <c r="G75" s="272"/>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row>
    <row r="76" spans="1:35" x14ac:dyDescent="0.2">
      <c r="B76" s="272"/>
      <c r="C76" s="272"/>
      <c r="D76" s="272"/>
      <c r="E76" s="272"/>
      <c r="F76" s="272"/>
      <c r="G76" s="272"/>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row>
    <row r="77" spans="1:35" x14ac:dyDescent="0.2">
      <c r="B77" s="272"/>
      <c r="C77" s="272"/>
      <c r="D77" s="272"/>
      <c r="E77" s="272"/>
      <c r="F77" s="272"/>
      <c r="G77" s="272"/>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row>
    <row r="78" spans="1:35" x14ac:dyDescent="0.2">
      <c r="B78" s="272"/>
      <c r="C78" s="272"/>
      <c r="D78" s="272"/>
      <c r="E78" s="272"/>
      <c r="F78" s="272"/>
      <c r="G78" s="272"/>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row>
    <row r="79" spans="1:35" x14ac:dyDescent="0.2">
      <c r="B79" s="272"/>
      <c r="C79" s="272"/>
      <c r="D79" s="272"/>
      <c r="E79" s="272"/>
      <c r="F79" s="272"/>
      <c r="G79" s="272"/>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row>
    <row r="80" spans="1:35" x14ac:dyDescent="0.2">
      <c r="B80" s="272"/>
      <c r="C80" s="272"/>
      <c r="D80" s="272"/>
      <c r="E80" s="272"/>
      <c r="F80" s="272"/>
      <c r="G80" s="272"/>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row>
    <row r="81" spans="2:35" x14ac:dyDescent="0.2">
      <c r="B81" s="272"/>
      <c r="C81" s="272"/>
      <c r="D81" s="272"/>
      <c r="E81" s="272"/>
      <c r="F81" s="272"/>
      <c r="G81" s="272"/>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row>
    <row r="82" spans="2:35" x14ac:dyDescent="0.2">
      <c r="B82" s="272"/>
      <c r="C82" s="272"/>
      <c r="D82" s="272"/>
      <c r="E82" s="272"/>
      <c r="F82" s="272"/>
      <c r="G82" s="272"/>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row>
    <row r="83" spans="2:35" x14ac:dyDescent="0.2">
      <c r="B83" s="272"/>
      <c r="C83" s="272"/>
      <c r="D83" s="272"/>
      <c r="E83" s="272"/>
      <c r="F83" s="272"/>
      <c r="G83" s="272"/>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row>
    <row r="84" spans="2:35" x14ac:dyDescent="0.2">
      <c r="B84" s="272"/>
      <c r="C84" s="272"/>
      <c r="D84" s="272"/>
      <c r="E84" s="272"/>
      <c r="F84" s="272"/>
      <c r="G84" s="272"/>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row>
    <row r="85" spans="2:35" x14ac:dyDescent="0.2">
      <c r="B85" s="272"/>
      <c r="C85" s="272"/>
      <c r="D85" s="272"/>
      <c r="E85" s="272"/>
      <c r="F85" s="272"/>
      <c r="G85" s="272"/>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row>
    <row r="86" spans="2:35" x14ac:dyDescent="0.2">
      <c r="B86" s="272"/>
      <c r="C86" s="272"/>
      <c r="D86" s="272"/>
      <c r="E86" s="272"/>
      <c r="F86" s="272"/>
      <c r="G86" s="272"/>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row>
    <row r="87" spans="2:35" x14ac:dyDescent="0.2">
      <c r="B87" s="272"/>
      <c r="C87" s="272"/>
      <c r="D87" s="272"/>
      <c r="E87" s="272"/>
      <c r="F87" s="272"/>
      <c r="G87" s="272"/>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row>
    <row r="88" spans="2:35" x14ac:dyDescent="0.2">
      <c r="B88" s="272"/>
      <c r="C88" s="272"/>
      <c r="D88" s="272"/>
      <c r="E88" s="272"/>
      <c r="F88" s="272"/>
      <c r="G88" s="272"/>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row>
    <row r="89" spans="2:35" x14ac:dyDescent="0.2">
      <c r="B89" s="272"/>
      <c r="C89" s="272"/>
      <c r="D89" s="272"/>
      <c r="E89" s="272"/>
      <c r="F89" s="272"/>
      <c r="G89" s="272"/>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row>
    <row r="90" spans="2:35" x14ac:dyDescent="0.2">
      <c r="B90" s="272"/>
      <c r="C90" s="272"/>
      <c r="D90" s="272"/>
      <c r="E90" s="272"/>
      <c r="F90" s="272"/>
      <c r="G90" s="272"/>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row>
    <row r="91" spans="2:35" x14ac:dyDescent="0.2">
      <c r="B91" s="272"/>
      <c r="C91" s="272"/>
      <c r="D91" s="272"/>
      <c r="E91" s="272"/>
      <c r="F91" s="272"/>
      <c r="G91" s="272"/>
      <c r="H91" s="272"/>
      <c r="I91" s="272"/>
      <c r="J91" s="272"/>
      <c r="K91" s="272"/>
      <c r="L91" s="272"/>
      <c r="M91" s="272"/>
      <c r="N91" s="272"/>
      <c r="O91" s="272"/>
      <c r="P91" s="272"/>
      <c r="Q91" s="272"/>
      <c r="R91" s="272"/>
      <c r="S91" s="272"/>
      <c r="T91" s="272"/>
      <c r="U91" s="272"/>
      <c r="V91" s="272"/>
      <c r="W91" s="272"/>
      <c r="X91" s="272"/>
      <c r="Y91" s="272"/>
      <c r="Z91" s="272"/>
      <c r="AA91" s="272"/>
      <c r="AB91" s="272"/>
      <c r="AC91" s="272"/>
      <c r="AD91" s="272"/>
      <c r="AE91" s="272"/>
      <c r="AF91" s="272"/>
      <c r="AG91" s="272"/>
      <c r="AH91" s="272"/>
      <c r="AI91" s="272"/>
    </row>
    <row r="92" spans="2:35" x14ac:dyDescent="0.2">
      <c r="B92" s="272"/>
      <c r="C92" s="272"/>
      <c r="D92" s="272"/>
      <c r="E92" s="272"/>
      <c r="F92" s="272"/>
      <c r="G92" s="272"/>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row>
    <row r="93" spans="2:35" x14ac:dyDescent="0.2">
      <c r="B93" s="272"/>
      <c r="C93" s="272"/>
      <c r="D93" s="272"/>
      <c r="E93" s="272"/>
      <c r="F93" s="272"/>
      <c r="G93" s="272"/>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row>
    <row r="94" spans="2:35" x14ac:dyDescent="0.2">
      <c r="B94" s="272"/>
      <c r="C94" s="272"/>
      <c r="D94" s="272"/>
      <c r="E94" s="272"/>
      <c r="F94" s="272"/>
      <c r="G94" s="272"/>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row>
    <row r="95" spans="2:35" x14ac:dyDescent="0.2">
      <c r="B95" s="272"/>
      <c r="C95" s="272"/>
      <c r="D95" s="272"/>
      <c r="E95" s="272"/>
      <c r="F95" s="272"/>
      <c r="G95" s="272"/>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row>
    <row r="96" spans="2:35" x14ac:dyDescent="0.2">
      <c r="B96" s="272"/>
      <c r="C96" s="272"/>
      <c r="D96" s="272"/>
      <c r="E96" s="272"/>
      <c r="F96" s="272"/>
      <c r="G96" s="272"/>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row>
    <row r="97" spans="2:35" x14ac:dyDescent="0.2">
      <c r="B97" s="272"/>
      <c r="C97" s="272"/>
      <c r="D97" s="272"/>
      <c r="E97" s="272"/>
      <c r="F97" s="272"/>
      <c r="G97" s="272"/>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row>
    <row r="98" spans="2:35" x14ac:dyDescent="0.2">
      <c r="B98" s="272"/>
      <c r="C98" s="272"/>
      <c r="D98" s="272"/>
      <c r="E98" s="272"/>
      <c r="F98" s="272"/>
      <c r="G98" s="272"/>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row>
    <row r="99" spans="2:35" x14ac:dyDescent="0.2">
      <c r="B99" s="272"/>
      <c r="C99" s="272"/>
      <c r="D99" s="272"/>
      <c r="E99" s="272"/>
      <c r="F99" s="272"/>
      <c r="G99" s="272"/>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row>
    <row r="100" spans="2:35" x14ac:dyDescent="0.2">
      <c r="B100" s="272"/>
      <c r="C100" s="272"/>
      <c r="D100" s="272"/>
      <c r="E100" s="272"/>
      <c r="F100" s="272"/>
      <c r="G100" s="272"/>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row>
    <row r="101" spans="2:35" x14ac:dyDescent="0.2">
      <c r="B101" s="272"/>
      <c r="C101" s="272"/>
      <c r="D101" s="272"/>
      <c r="E101" s="272"/>
      <c r="F101" s="272"/>
      <c r="G101" s="272"/>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row>
  </sheetData>
  <customSheetViews>
    <customSheetView guid="{1856D417-FC53-4AA3-9547-7F8A3F51866E}" showGridLines="0" showRuler="0" topLeftCell="A26">
      <selection activeCell="A46" sqref="A46:IV46"/>
      <pageMargins left="0.76" right="0.25" top="0.32" bottom="0.22" header="0.25" footer="0.44"/>
      <pageSetup orientation="portrait" r:id="rId1"/>
      <headerFooter alignWithMargins="0"/>
    </customSheetView>
  </customSheetViews>
  <mergeCells count="169">
    <mergeCell ref="B69:AI101"/>
    <mergeCell ref="F59:AI61"/>
    <mergeCell ref="AB56:AD56"/>
    <mergeCell ref="AB57:AD57"/>
    <mergeCell ref="AB55:AD55"/>
    <mergeCell ref="AB54:AD54"/>
    <mergeCell ref="AE38:AG38"/>
    <mergeCell ref="AE40:AG40"/>
    <mergeCell ref="AE39:AG39"/>
    <mergeCell ref="AE42:AG42"/>
    <mergeCell ref="AE43:AG43"/>
    <mergeCell ref="AE44:AG44"/>
    <mergeCell ref="AE45:AG45"/>
    <mergeCell ref="AE54:AG54"/>
    <mergeCell ref="AE55:AG55"/>
    <mergeCell ref="AE46:AG46"/>
    <mergeCell ref="AE41:AG41"/>
    <mergeCell ref="AE56:AG56"/>
    <mergeCell ref="AE52:AG52"/>
    <mergeCell ref="AE53:AG53"/>
    <mergeCell ref="AE47:AG47"/>
    <mergeCell ref="AE48:AG48"/>
    <mergeCell ref="AE49:AG49"/>
    <mergeCell ref="AE50:AG50"/>
    <mergeCell ref="AE51:AG51"/>
    <mergeCell ref="K54:P54"/>
    <mergeCell ref="K55:P55"/>
    <mergeCell ref="AE57:AG57"/>
    <mergeCell ref="AB51:AD51"/>
    <mergeCell ref="AB38:AD38"/>
    <mergeCell ref="AB39:AD39"/>
    <mergeCell ref="AB44:AD44"/>
    <mergeCell ref="AB50:AD50"/>
    <mergeCell ref="AB52:AD52"/>
    <mergeCell ref="AB42:AD42"/>
    <mergeCell ref="AB53:AD53"/>
    <mergeCell ref="AB43:AD43"/>
    <mergeCell ref="AB40:AD40"/>
    <mergeCell ref="AB45:AD45"/>
    <mergeCell ref="AB49:AD49"/>
    <mergeCell ref="AB41:AD41"/>
    <mergeCell ref="AB48:AD48"/>
    <mergeCell ref="AB47:AD47"/>
    <mergeCell ref="AB46:AD46"/>
    <mergeCell ref="K45:P45"/>
    <mergeCell ref="K46:P46"/>
    <mergeCell ref="K56:P56"/>
    <mergeCell ref="K57:P57"/>
    <mergeCell ref="R57:AA57"/>
    <mergeCell ref="E56:J56"/>
    <mergeCell ref="E54:J54"/>
    <mergeCell ref="E49:J49"/>
    <mergeCell ref="E45:J45"/>
    <mergeCell ref="E55:J55"/>
    <mergeCell ref="E52:J52"/>
    <mergeCell ref="E53:J53"/>
    <mergeCell ref="E46:J46"/>
    <mergeCell ref="E47:J47"/>
    <mergeCell ref="E48:J48"/>
    <mergeCell ref="K52:P52"/>
    <mergeCell ref="K53:P53"/>
    <mergeCell ref="K47:P47"/>
    <mergeCell ref="K48:P48"/>
    <mergeCell ref="K49:P49"/>
    <mergeCell ref="K50:P50"/>
    <mergeCell ref="K51:P51"/>
    <mergeCell ref="E57:J57"/>
    <mergeCell ref="E50:J50"/>
    <mergeCell ref="E51:J51"/>
    <mergeCell ref="R48:AA48"/>
    <mergeCell ref="R49:AA49"/>
    <mergeCell ref="R45:AA45"/>
    <mergeCell ref="R56:AA56"/>
    <mergeCell ref="R41:AA41"/>
    <mergeCell ref="R38:AA38"/>
    <mergeCell ref="R39:AA39"/>
    <mergeCell ref="R46:AA46"/>
    <mergeCell ref="R40:AA40"/>
    <mergeCell ref="R55:AA55"/>
    <mergeCell ref="R43:AA43"/>
    <mergeCell ref="R51:AA51"/>
    <mergeCell ref="R50:AA50"/>
    <mergeCell ref="R54:AA54"/>
    <mergeCell ref="R44:AA44"/>
    <mergeCell ref="R42:AA42"/>
    <mergeCell ref="R52:AA52"/>
    <mergeCell ref="R53:AA53"/>
    <mergeCell ref="R47:AA47"/>
    <mergeCell ref="B56:D56"/>
    <mergeCell ref="B51:D51"/>
    <mergeCell ref="B47:D47"/>
    <mergeCell ref="B53:D53"/>
    <mergeCell ref="B52:D52"/>
    <mergeCell ref="B57:D57"/>
    <mergeCell ref="B48:D48"/>
    <mergeCell ref="B45:D45"/>
    <mergeCell ref="B54:D54"/>
    <mergeCell ref="B55:D55"/>
    <mergeCell ref="B46:D46"/>
    <mergeCell ref="B50:D50"/>
    <mergeCell ref="B49:D49"/>
    <mergeCell ref="K44:P44"/>
    <mergeCell ref="R36:Z36"/>
    <mergeCell ref="A34:E34"/>
    <mergeCell ref="H34:I34"/>
    <mergeCell ref="B29:L29"/>
    <mergeCell ref="E36:L36"/>
    <mergeCell ref="M36:P36"/>
    <mergeCell ref="E38:J38"/>
    <mergeCell ref="E39:J39"/>
    <mergeCell ref="B38:D38"/>
    <mergeCell ref="B43:D43"/>
    <mergeCell ref="B44:D44"/>
    <mergeCell ref="B39:D39"/>
    <mergeCell ref="B40:D40"/>
    <mergeCell ref="B41:D41"/>
    <mergeCell ref="B42:D42"/>
    <mergeCell ref="E44:J44"/>
    <mergeCell ref="E41:J41"/>
    <mergeCell ref="E42:J42"/>
    <mergeCell ref="E43:J43"/>
    <mergeCell ref="K38:P38"/>
    <mergeCell ref="K39:P39"/>
    <mergeCell ref="K40:P40"/>
    <mergeCell ref="K41:P41"/>
    <mergeCell ref="K42:P42"/>
    <mergeCell ref="K43:P43"/>
    <mergeCell ref="A1:AI1"/>
    <mergeCell ref="A33:E33"/>
    <mergeCell ref="F33:G33"/>
    <mergeCell ref="H33:I33"/>
    <mergeCell ref="K28:N28"/>
    <mergeCell ref="M29:Q29"/>
    <mergeCell ref="P28:S28"/>
    <mergeCell ref="B28:J28"/>
    <mergeCell ref="AB9:AI9"/>
    <mergeCell ref="Q20:R20"/>
    <mergeCell ref="P27:S27"/>
    <mergeCell ref="K27:N27"/>
    <mergeCell ref="B27:J27"/>
    <mergeCell ref="AB24:AE24"/>
    <mergeCell ref="AF24:AI24"/>
    <mergeCell ref="U33:AE33"/>
    <mergeCell ref="J34:K34"/>
    <mergeCell ref="J33:K33"/>
    <mergeCell ref="F65:Y65"/>
    <mergeCell ref="AD65:AI65"/>
    <mergeCell ref="E68:AE68"/>
    <mergeCell ref="A2:AI2"/>
    <mergeCell ref="A3:AI3"/>
    <mergeCell ref="A4:AI4"/>
    <mergeCell ref="A25:S25"/>
    <mergeCell ref="J14:X14"/>
    <mergeCell ref="J10:X10"/>
    <mergeCell ref="J12:X12"/>
    <mergeCell ref="J13:X13"/>
    <mergeCell ref="J11:X11"/>
    <mergeCell ref="J8:X8"/>
    <mergeCell ref="J9:R9"/>
    <mergeCell ref="F67:AC67"/>
    <mergeCell ref="A35:AI35"/>
    <mergeCell ref="B62:E62"/>
    <mergeCell ref="F34:G34"/>
    <mergeCell ref="AE36:AG36"/>
    <mergeCell ref="AB8:AI8"/>
    <mergeCell ref="M31:AI31"/>
    <mergeCell ref="U34:AE34"/>
    <mergeCell ref="B36:D36"/>
    <mergeCell ref="E40:J40"/>
  </mergeCells>
  <phoneticPr fontId="0" type="noConversion"/>
  <dataValidations count="11">
    <dataValidation type="textLength" operator="lessThan" allowBlank="1" showInputMessage="1" showErrorMessage="1" sqref="U33:U34" xr:uid="{00000000-0002-0000-0300-000000000000}">
      <formula1>31</formula1>
    </dataValidation>
    <dataValidation type="textLength" operator="equal" allowBlank="1" showInputMessage="1" showErrorMessage="1" sqref="H34:K34" xr:uid="{00000000-0002-0000-0300-000001000000}">
      <formula1>3</formula1>
    </dataValidation>
    <dataValidation type="list" allowBlank="1" showInputMessage="1" showErrorMessage="1" sqref="P28:S28 K28:N28" xr:uid="{00000000-0002-0000-0300-000002000000}">
      <formula1>"Monday,Tuesday,Wednesday,Thursday,Friday,Saturday,Sunday,' "</formula1>
    </dataValidation>
    <dataValidation type="date" operator="greaterThan" allowBlank="1" showInputMessage="1" showErrorMessage="1" sqref="AB8:AI8 P27" xr:uid="{00000000-0002-0000-0300-000003000000}">
      <formula1>36805</formula1>
    </dataValidation>
    <dataValidation type="list" allowBlank="1" showInputMessage="1" showErrorMessage="1" sqref="U24:U25 AI38:AI57 B19:B21 M19:M20 O24 C22:C24 AB25" xr:uid="{00000000-0002-0000-0300-000004000000}">
      <formula1>"X, "</formula1>
    </dataValidation>
    <dataValidation type="list" allowBlank="1" showInputMessage="1" showErrorMessage="1" sqref="AG20:AH20 AB20:AC20" xr:uid="{00000000-0002-0000-0300-000005000000}">
      <formula1>"am,pm"</formula1>
    </dataValidation>
    <dataValidation type="list" allowBlank="1" showInputMessage="1" showErrorMessage="1" sqref="AE20:AF20 Z20:AA20" xr:uid="{00000000-0002-0000-0300-000006000000}">
      <formula1>"0,1,2,3,4,5,6,7,8,9,10,11,12"</formula1>
    </dataValidation>
    <dataValidation type="list" allowBlank="1" showInputMessage="1" showErrorMessage="1" sqref="L26:R26" xr:uid="{00000000-0002-0000-0300-000007000000}">
      <formula1>"03-Types (Auto&amp;Pickups-Light Trucks-Heavy Trucks),13-Types (FHWA),19-Types (ODOT),' "</formula1>
    </dataValidation>
    <dataValidation type="list" allowBlank="1" showInputMessage="1" showErrorMessage="1" sqref="R6" xr:uid="{00000000-0002-0000-0300-000008000000}">
      <formula1>"1,2,3,4,5"</formula1>
    </dataValidation>
    <dataValidation type="list" showInputMessage="1" showErrorMessage="1" sqref="AB24" xr:uid="{00000000-0002-0000-0300-000009000000}">
      <formula1>"1 Direction,2 Directions,  "</formula1>
    </dataValidation>
    <dataValidation type="list" showInputMessage="1" showErrorMessage="1" sqref="A25:S25" xr:uid="{00000000-0002-0000-0300-00000A000000}">
      <formula1>"03-Types (Auto&amp;Pickups-Light Trucks-Heavy Trucks),13-Types (FHWA),13-Types (FHWA) + Bike and Peds, Bike and Pedestrians Only' "</formula1>
    </dataValidation>
  </dataValidations>
  <hyperlinks>
    <hyperlink ref="E68" r:id="rId2" xr:uid="{00000000-0004-0000-0300-000000000000}"/>
  </hyperlinks>
  <pageMargins left="0.76" right="0.25" top="0.32" bottom="0.22" header="0.25" footer="0.44"/>
  <pageSetup scale="97" orientation="portrait" r:id="rId3"/>
  <headerFooter alignWithMargins="0"/>
  <rowBreaks count="1" manualBreakCount="1">
    <brk id="66" max="35"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ht="12.75" customHeight="1"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58"/>
      <c r="B17" s="59"/>
      <c r="C17" s="59"/>
      <c r="D17" s="59"/>
      <c r="E17" s="59"/>
      <c r="F17" s="59"/>
      <c r="G17" s="59"/>
      <c r="H17" s="59"/>
      <c r="I17" s="59"/>
      <c r="J17" s="59"/>
      <c r="K17" s="59"/>
      <c r="L17" s="59"/>
      <c r="M17" s="59"/>
      <c r="N17" s="59"/>
      <c r="O17" s="59"/>
      <c r="P17" s="59"/>
      <c r="Q17" s="59"/>
      <c r="R17" s="63"/>
      <c r="S17" s="59"/>
      <c r="T17" s="59"/>
      <c r="U17" s="71"/>
      <c r="V17" s="59"/>
      <c r="W17" s="59"/>
      <c r="X17" s="59"/>
      <c r="Y17" s="59"/>
      <c r="Z17" s="59"/>
      <c r="AA17" s="59"/>
      <c r="AB17" s="59"/>
      <c r="AC17" s="59"/>
      <c r="AD17" s="59"/>
      <c r="AE17" s="59"/>
      <c r="AF17" s="59"/>
      <c r="AG17" s="59"/>
      <c r="AH17" s="59"/>
      <c r="AI17" s="59"/>
      <c r="AJ17" s="60"/>
    </row>
    <row r="18" spans="1:36" ht="3.75" customHeight="1" x14ac:dyDescent="0.2">
      <c r="A18" s="48"/>
      <c r="B18" s="65"/>
      <c r="C18" s="65"/>
      <c r="D18" s="65"/>
      <c r="E18" s="65"/>
      <c r="F18" s="65"/>
      <c r="G18" s="65"/>
      <c r="H18" s="65"/>
      <c r="I18" s="67"/>
      <c r="J18" s="67"/>
      <c r="K18" s="67"/>
      <c r="L18" s="67"/>
      <c r="M18" s="67"/>
      <c r="N18" s="67"/>
      <c r="O18" s="67"/>
      <c r="P18" s="67"/>
      <c r="Q18" s="66"/>
      <c r="R18" s="45"/>
      <c r="S18" s="45"/>
      <c r="T18" s="45"/>
      <c r="U18" s="62"/>
      <c r="V18" s="45"/>
      <c r="W18" s="45"/>
      <c r="X18" s="45"/>
      <c r="Y18" s="45"/>
      <c r="Z18" s="45"/>
      <c r="AA18" s="45"/>
      <c r="AB18" s="45"/>
      <c r="AC18" s="45"/>
      <c r="AD18" s="45"/>
      <c r="AE18" s="45"/>
      <c r="AF18" s="45"/>
      <c r="AG18" s="45"/>
      <c r="AH18" s="45"/>
      <c r="AI18" s="45"/>
      <c r="AJ18" s="61"/>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48"/>
      <c r="B20" s="45"/>
      <c r="C20" s="45"/>
      <c r="D20" s="45"/>
      <c r="E20" s="45"/>
      <c r="F20" s="67"/>
      <c r="G20" s="67"/>
      <c r="H20" s="45"/>
      <c r="I20" s="45"/>
      <c r="J20" s="45"/>
      <c r="K20" s="67"/>
      <c r="L20" s="67"/>
      <c r="M20" s="67"/>
      <c r="N20" s="45"/>
      <c r="O20" s="45"/>
      <c r="P20" s="45"/>
      <c r="Q20" s="45"/>
      <c r="R20" s="45"/>
      <c r="S20" s="67"/>
      <c r="T20" s="67"/>
      <c r="U20" s="67"/>
      <c r="V20" s="67"/>
      <c r="W20" s="67"/>
      <c r="X20" s="67"/>
      <c r="Y20" s="67"/>
      <c r="Z20" s="45"/>
      <c r="AA20" s="45"/>
      <c r="AB20" s="45"/>
      <c r="AC20" s="45"/>
      <c r="AD20" s="45"/>
      <c r="AE20" s="45"/>
      <c r="AF20" s="45"/>
      <c r="AG20" s="45"/>
      <c r="AH20" s="45"/>
      <c r="AI20" s="45"/>
      <c r="AJ20" s="61"/>
    </row>
    <row r="21" spans="1:36" x14ac:dyDescent="0.2">
      <c r="A21" s="48"/>
      <c r="B21" s="45" t="s">
        <v>16</v>
      </c>
      <c r="C21" s="45"/>
      <c r="D21" s="45"/>
      <c r="E21" s="45"/>
      <c r="F21" s="373" t="str">
        <f>IF('Main Continued'!B18=0," ",'Main Continued'!B18)</f>
        <v xml:space="preserve"> </v>
      </c>
      <c r="G21" s="374"/>
      <c r="H21" s="72"/>
      <c r="I21" s="45"/>
      <c r="J21" s="70" t="s">
        <v>17</v>
      </c>
      <c r="K21" s="373" t="str">
        <f>IF('Main Continued'!K17=0," ",'Main Continued'!K17)</f>
        <v xml:space="preserve"> </v>
      </c>
      <c r="L21" s="377"/>
      <c r="M21" s="374"/>
      <c r="N21" s="45"/>
      <c r="O21" s="45" t="s">
        <v>33</v>
      </c>
      <c r="P21" s="45"/>
      <c r="Q21" s="45"/>
      <c r="R21" s="45"/>
      <c r="S21" s="347" t="str">
        <f>IF('Main Continued'!E17=0," ",'Main Continued'!E17)</f>
        <v xml:space="preserve"> </v>
      </c>
      <c r="T21" s="348"/>
      <c r="U21" s="348"/>
      <c r="V21" s="348"/>
      <c r="W21" s="348"/>
      <c r="X21" s="348"/>
      <c r="Y21" s="349"/>
      <c r="Z21" s="45"/>
      <c r="AA21" s="45"/>
      <c r="AB21" s="45"/>
      <c r="AC21" s="45"/>
      <c r="AD21" s="70" t="s">
        <v>18</v>
      </c>
      <c r="AE21" s="350" t="str">
        <f>IF('Main Continued'!AB17=0," ",'Main Continued'!AB17)</f>
        <v xml:space="preserve"> </v>
      </c>
      <c r="AF21" s="351"/>
      <c r="AG21" s="351"/>
      <c r="AH21" s="352"/>
      <c r="AI21" s="45"/>
      <c r="AJ21" s="61"/>
    </row>
    <row r="22" spans="1:36" x14ac:dyDescent="0.2">
      <c r="A22" s="48"/>
      <c r="B22" s="45"/>
      <c r="C22" s="45"/>
      <c r="D22" s="45"/>
      <c r="E22" s="45"/>
      <c r="F22" s="73"/>
      <c r="G22" s="73"/>
      <c r="H22" s="45"/>
      <c r="I22" s="45"/>
      <c r="J22" s="45"/>
      <c r="K22" s="45"/>
      <c r="L22" s="68"/>
      <c r="M22" s="45"/>
      <c r="N22" s="45"/>
      <c r="O22" s="45"/>
      <c r="P22" s="45"/>
      <c r="Q22" s="45"/>
      <c r="R22" s="45"/>
      <c r="S22" s="45"/>
      <c r="T22" s="45"/>
      <c r="U22" s="62"/>
      <c r="V22" s="45"/>
      <c r="W22" s="45"/>
      <c r="X22" s="45"/>
      <c r="Y22" s="45"/>
      <c r="Z22" s="45"/>
      <c r="AA22" s="45"/>
      <c r="AB22" s="45"/>
      <c r="AC22" s="45"/>
      <c r="AD22" s="45"/>
      <c r="AE22" s="45"/>
      <c r="AF22" s="45"/>
      <c r="AG22" s="45"/>
      <c r="AH22" s="45"/>
      <c r="AI22" s="45"/>
      <c r="AJ22" s="61"/>
    </row>
    <row r="23" spans="1:36" x14ac:dyDescent="0.2">
      <c r="A23" s="48"/>
      <c r="B23" s="45"/>
      <c r="C23" s="45"/>
      <c r="D23" s="45"/>
      <c r="E23" s="45"/>
      <c r="F23" s="70" t="s">
        <v>34</v>
      </c>
      <c r="G23" s="72"/>
      <c r="H23" s="344" t="str">
        <f>IF('Main Continued'!E18=0," ",'Main Continued'!E18)</f>
        <v xml:space="preserve"> </v>
      </c>
      <c r="I23" s="345"/>
      <c r="J23" s="345"/>
      <c r="K23" s="345"/>
      <c r="L23" s="345"/>
      <c r="M23" s="345"/>
      <c r="N23" s="345"/>
      <c r="O23" s="345"/>
      <c r="P23" s="345"/>
      <c r="Q23" s="345"/>
      <c r="R23" s="346"/>
      <c r="S23" s="45"/>
      <c r="T23" s="45"/>
      <c r="U23" s="62"/>
      <c r="V23" s="45"/>
      <c r="W23" s="45"/>
      <c r="X23" s="45"/>
      <c r="Y23" s="45"/>
      <c r="Z23" s="45"/>
      <c r="AA23" s="45"/>
      <c r="AB23" s="45"/>
      <c r="AC23" s="45"/>
      <c r="AD23" s="45"/>
      <c r="AE23" s="45"/>
      <c r="AF23" s="45"/>
      <c r="AG23" s="45"/>
      <c r="AH23" s="45"/>
      <c r="AI23" s="45"/>
      <c r="AJ23" s="61"/>
    </row>
    <row r="24" spans="1:36" x14ac:dyDescent="0.2">
      <c r="A24" s="48"/>
      <c r="B24" s="45"/>
      <c r="C24" s="45"/>
      <c r="D24" s="45"/>
      <c r="E24" s="45"/>
      <c r="F24" s="45"/>
      <c r="G24" s="64"/>
      <c r="H24" s="45"/>
      <c r="I24" s="45"/>
      <c r="J24" s="45"/>
      <c r="K24" s="45"/>
      <c r="L24" s="45"/>
      <c r="M24" s="45"/>
      <c r="N24" s="45"/>
      <c r="O24" s="45"/>
      <c r="P24" s="45"/>
      <c r="Q24" s="45"/>
      <c r="R24" s="45"/>
      <c r="S24" s="45"/>
      <c r="T24" s="45"/>
      <c r="U24" s="62"/>
      <c r="V24" s="375" t="s">
        <v>20</v>
      </c>
      <c r="W24" s="375"/>
      <c r="X24" s="376"/>
      <c r="Y24" s="344" t="str">
        <f>IF(Main!U33=0," ",Main!U33)</f>
        <v xml:space="preserve"> </v>
      </c>
      <c r="Z24" s="345"/>
      <c r="AA24" s="345"/>
      <c r="AB24" s="345"/>
      <c r="AC24" s="345"/>
      <c r="AD24" s="345"/>
      <c r="AE24" s="345"/>
      <c r="AF24" s="345"/>
      <c r="AG24" s="345"/>
      <c r="AH24" s="345"/>
      <c r="AI24" s="346"/>
      <c r="AJ24" s="61"/>
    </row>
    <row r="25" spans="1:36" x14ac:dyDescent="0.2">
      <c r="A25" s="48"/>
      <c r="B25" s="45" t="s">
        <v>19</v>
      </c>
      <c r="C25" s="45"/>
      <c r="D25" s="45"/>
      <c r="E25" s="45"/>
      <c r="F25" s="45"/>
      <c r="G25" s="45"/>
      <c r="H25" s="344" t="str">
        <f>IF('Main Continued'!R18=0," ",'Main Continued'!R18)</f>
        <v xml:space="preserve"> </v>
      </c>
      <c r="I25" s="345"/>
      <c r="J25" s="345"/>
      <c r="K25" s="345"/>
      <c r="L25" s="345"/>
      <c r="M25" s="345"/>
      <c r="N25" s="345"/>
      <c r="O25" s="345"/>
      <c r="P25" s="345"/>
      <c r="Q25" s="345"/>
      <c r="R25" s="346"/>
      <c r="S25" s="45"/>
      <c r="T25" s="45"/>
      <c r="U25" s="62"/>
      <c r="V25" s="375" t="s">
        <v>21</v>
      </c>
      <c r="W25" s="375"/>
      <c r="X25" s="376"/>
      <c r="Y25" s="344" t="str">
        <f>IF(Main!U34=0," ",Main!U34)</f>
        <v xml:space="preserve"> </v>
      </c>
      <c r="Z25" s="345"/>
      <c r="AA25" s="345"/>
      <c r="AB25" s="345"/>
      <c r="AC25" s="345"/>
      <c r="AD25" s="345"/>
      <c r="AE25" s="345"/>
      <c r="AF25" s="345"/>
      <c r="AG25" s="345"/>
      <c r="AH25" s="345"/>
      <c r="AI25" s="346"/>
      <c r="AJ25" s="61"/>
    </row>
    <row r="26" spans="1:36" x14ac:dyDescent="0.2">
      <c r="A26" s="48"/>
      <c r="B26" s="45"/>
      <c r="C26" s="45"/>
      <c r="D26" s="45"/>
      <c r="E26" s="45"/>
      <c r="F26" s="45"/>
      <c r="G26" s="45"/>
      <c r="H26" s="45"/>
      <c r="I26" s="45"/>
      <c r="J26" s="45"/>
      <c r="K26" s="45"/>
      <c r="L26" s="45"/>
      <c r="M26" s="45"/>
      <c r="N26" s="45"/>
      <c r="O26" s="45"/>
      <c r="P26" s="45"/>
      <c r="Q26" s="45"/>
      <c r="R26" s="45"/>
      <c r="S26" s="45"/>
      <c r="T26" s="45"/>
      <c r="U26" s="62"/>
      <c r="V26" s="45"/>
      <c r="W26" s="45"/>
      <c r="X26" s="45"/>
      <c r="Y26" s="45"/>
      <c r="Z26" s="45"/>
      <c r="AA26" s="45"/>
      <c r="AB26" s="45"/>
      <c r="AC26" s="68"/>
      <c r="AD26" s="68"/>
      <c r="AE26" s="68"/>
      <c r="AF26" s="68"/>
      <c r="AG26" s="68"/>
      <c r="AH26" s="45"/>
      <c r="AI26" s="45"/>
      <c r="AJ26" s="61"/>
    </row>
    <row r="27" spans="1:36" ht="12" customHeight="1" x14ac:dyDescent="0.2">
      <c r="A27" s="48"/>
      <c r="B27" s="45"/>
      <c r="C27" s="45"/>
      <c r="D27" s="45"/>
      <c r="E27" s="45"/>
      <c r="F27" s="45"/>
      <c r="G27" s="45"/>
      <c r="H27" s="45"/>
      <c r="I27" s="45"/>
      <c r="J27" s="45"/>
      <c r="K27" s="45"/>
      <c r="L27" s="45"/>
      <c r="M27" s="45"/>
      <c r="N27" s="362" t="s">
        <v>23</v>
      </c>
      <c r="O27" s="362"/>
      <c r="P27" s="362"/>
      <c r="Q27" s="362"/>
      <c r="R27" s="362"/>
      <c r="S27" s="362" t="s">
        <v>24</v>
      </c>
      <c r="T27" s="362"/>
      <c r="U27" s="362" t="s">
        <v>25</v>
      </c>
      <c r="V27" s="362"/>
      <c r="W27" s="214" t="s">
        <v>104</v>
      </c>
      <c r="X27" s="214"/>
      <c r="Y27" s="362" t="s">
        <v>115</v>
      </c>
      <c r="Z27" s="362"/>
      <c r="AA27" s="362"/>
      <c r="AB27" s="362"/>
      <c r="AC27" s="347" t="str">
        <f>IF('Main Continued'!AE17=0," ",'Main Continued'!AE17)</f>
        <v xml:space="preserve"> </v>
      </c>
      <c r="AD27" s="348"/>
      <c r="AE27" s="348"/>
      <c r="AF27" s="348"/>
      <c r="AG27" s="348"/>
      <c r="AH27" s="348"/>
      <c r="AI27" s="349"/>
      <c r="AJ27" s="61"/>
    </row>
    <row r="28" spans="1:36" ht="12" customHeight="1" x14ac:dyDescent="0.2">
      <c r="A28" s="48"/>
      <c r="B28" s="64" t="s">
        <v>22</v>
      </c>
      <c r="C28" s="45"/>
      <c r="D28" s="45"/>
      <c r="E28" s="45"/>
      <c r="F28" s="45"/>
      <c r="G28" s="45"/>
      <c r="H28" s="45"/>
      <c r="I28" s="45"/>
      <c r="J28" s="45"/>
      <c r="K28" s="45"/>
      <c r="L28" s="45"/>
      <c r="M28" s="45"/>
      <c r="N28" s="360">
        <f>Main!A34</f>
        <v>0</v>
      </c>
      <c r="O28" s="363"/>
      <c r="P28" s="363"/>
      <c r="Q28" s="363"/>
      <c r="R28" s="361"/>
      <c r="S28" s="358">
        <f>Main!F34</f>
        <v>0</v>
      </c>
      <c r="T28" s="359"/>
      <c r="U28" s="360">
        <f>Main!H34</f>
        <v>0</v>
      </c>
      <c r="V28" s="361"/>
      <c r="W28" s="314">
        <f>Main!J34</f>
        <v>0</v>
      </c>
      <c r="X28" s="314"/>
      <c r="Y28" s="45"/>
      <c r="Z28" s="45"/>
      <c r="AA28" s="45"/>
      <c r="AB28" s="45"/>
      <c r="AC28" s="68"/>
      <c r="AD28" s="68"/>
      <c r="AE28" s="68"/>
      <c r="AF28" s="68"/>
      <c r="AG28" s="68"/>
      <c r="AH28" s="45"/>
      <c r="AI28" s="45"/>
      <c r="AJ28" s="61"/>
    </row>
    <row r="29" spans="1:36" ht="12" customHeight="1" x14ac:dyDescent="0.2">
      <c r="A29" s="48"/>
      <c r="B29" s="64"/>
      <c r="C29" s="45"/>
      <c r="D29" s="45"/>
      <c r="E29" s="45"/>
      <c r="F29" s="45"/>
      <c r="G29" s="45"/>
      <c r="H29" s="45"/>
      <c r="I29" s="45"/>
      <c r="J29" s="45"/>
      <c r="K29" s="45"/>
      <c r="L29" s="45"/>
      <c r="M29" s="45"/>
      <c r="N29" s="135"/>
      <c r="O29" s="135"/>
      <c r="P29" s="135"/>
      <c r="Q29" s="135"/>
      <c r="R29" s="135"/>
      <c r="S29" s="135"/>
      <c r="T29" s="135"/>
      <c r="U29" s="135"/>
      <c r="V29" s="135"/>
      <c r="W29" s="45"/>
      <c r="X29" s="45"/>
      <c r="Y29" s="45"/>
      <c r="Z29" s="45"/>
      <c r="AA29" s="45"/>
      <c r="AB29" s="45"/>
      <c r="AC29" s="68"/>
      <c r="AD29" s="68"/>
      <c r="AE29" s="68"/>
      <c r="AF29" s="68"/>
      <c r="AG29" s="68"/>
      <c r="AH29" s="45"/>
      <c r="AI29" s="45"/>
      <c r="AJ29" s="61"/>
    </row>
    <row r="30" spans="1:36" x14ac:dyDescent="0.2">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48"/>
      <c r="B51" s="45"/>
      <c r="C51" s="69"/>
      <c r="D51" s="69"/>
      <c r="E51" s="69"/>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61"/>
    </row>
    <row r="52" spans="1:39" x14ac:dyDescent="0.2">
      <c r="A52" s="48"/>
      <c r="B52" s="45"/>
      <c r="C52" s="45"/>
      <c r="D52" s="45"/>
      <c r="E52" s="45"/>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61"/>
      <c r="AK52" s="45"/>
      <c r="AL52" s="45"/>
      <c r="AM52" s="45"/>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2700-000000000000}">
      <formula1>"1,2,3,4,5"</formula1>
    </dataValidation>
    <dataValidation type="textLength" operator="lessThan" allowBlank="1" showInputMessage="1" showErrorMessage="1" sqref="Y22:AI25 G21 H25:R25" xr:uid="{00000000-0002-0000-2700-000001000000}">
      <formula1>31</formula1>
    </dataValidation>
  </dataValidations>
  <hyperlinks>
    <hyperlink ref="E31" r:id="rId1" xr:uid="{00000000-0004-0000-2700-000000000000}"/>
  </hyperlinks>
  <pageMargins left="0.76" right="0.25" top="0.32" bottom="0.22" header="0.25" footer="0.44"/>
  <pageSetup scale="95" orientation="portrait" r:id="rId2"/>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99CCFF"/>
  </sheetPr>
  <dimension ref="A1:AM59"/>
  <sheetViews>
    <sheetView topLeftCell="A4"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7.5" customHeight="1"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 Continued'!B19=0," ",'Main Continued'!B19)</f>
        <v xml:space="preserve"> </v>
      </c>
      <c r="G21" s="349"/>
      <c r="H21" s="27"/>
      <c r="J21" s="25" t="s">
        <v>17</v>
      </c>
      <c r="K21" s="347" t="str">
        <f>IF('Main Continued'!K19=0," ",'Main Continued'!K19)</f>
        <v xml:space="preserve"> </v>
      </c>
      <c r="L21" s="348"/>
      <c r="M21" s="349"/>
      <c r="O21" t="s">
        <v>33</v>
      </c>
      <c r="S21" s="347" t="str">
        <f>IF('Main Continued'!E19=0," ",'Main Continued'!E19)</f>
        <v xml:space="preserve"> </v>
      </c>
      <c r="T21" s="348"/>
      <c r="U21" s="348"/>
      <c r="V21" s="348"/>
      <c r="W21" s="348"/>
      <c r="X21" s="348"/>
      <c r="Y21" s="349"/>
      <c r="AD21" s="25" t="s">
        <v>18</v>
      </c>
      <c r="AE21" s="378" t="str">
        <f>IF('Main Continued'!AB19=0," ",'Main Continued'!AB19)</f>
        <v xml:space="preserve"> </v>
      </c>
      <c r="AF21" s="379"/>
      <c r="AG21" s="379"/>
      <c r="AH21" s="380"/>
      <c r="AJ21" s="8"/>
    </row>
    <row r="22" spans="1:36" x14ac:dyDescent="0.2">
      <c r="A22" s="7"/>
      <c r="F22" s="28"/>
      <c r="G22" s="28"/>
      <c r="L22" s="23"/>
      <c r="AJ22" s="8"/>
    </row>
    <row r="23" spans="1:36" x14ac:dyDescent="0.2">
      <c r="A23" s="7"/>
      <c r="F23" s="25" t="s">
        <v>34</v>
      </c>
      <c r="G23" s="27"/>
      <c r="H23" s="344" t="str">
        <f>IF('Main Continued'!E19=0," ",'Main Continued'!E19)</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Continued'!R19=0," ",'Main Continued'!R19)</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ht="7.5" customHeight="1"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Continued'!AE19=0," ",'Main Continued'!AE19)</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2800-000000000000}">
      <formula1>"1,2,3,4,5"</formula1>
    </dataValidation>
    <dataValidation type="textLength" operator="lessThan" allowBlank="1" showInputMessage="1" showErrorMessage="1" sqref="Y24:AI25 H25:R25 G23" xr:uid="{00000000-0002-0000-2800-000001000000}">
      <formula1>31</formula1>
    </dataValidation>
  </dataValidations>
  <hyperlinks>
    <hyperlink ref="E31" r:id="rId1" xr:uid="{00000000-0004-0000-2800-000000000000}"/>
  </hyperlinks>
  <pageMargins left="0.76" right="0.25" top="0.32" bottom="0.22" header="0.25" footer="0.44"/>
  <pageSetup scale="96" orientation="portrait" r:id="rId2"/>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 Continued'!B20=0," ",'Main Continued'!B20)</f>
        <v xml:space="preserve"> </v>
      </c>
      <c r="G21" s="349"/>
      <c r="H21" s="27"/>
      <c r="J21" s="25" t="s">
        <v>17</v>
      </c>
      <c r="K21" s="347" t="str">
        <f>IF('Main Continued'!K20=0," ",'Main Continued'!K20)</f>
        <v xml:space="preserve"> </v>
      </c>
      <c r="L21" s="348"/>
      <c r="M21" s="349"/>
      <c r="O21" t="s">
        <v>33</v>
      </c>
      <c r="S21" s="347" t="str">
        <f>IF('Main Continued'!E20=0," ",'Main Continued'!E20)</f>
        <v xml:space="preserve"> </v>
      </c>
      <c r="T21" s="348"/>
      <c r="U21" s="348"/>
      <c r="V21" s="348"/>
      <c r="W21" s="348"/>
      <c r="X21" s="348"/>
      <c r="Y21" s="349"/>
      <c r="AD21" s="25" t="s">
        <v>18</v>
      </c>
      <c r="AE21" s="350" t="str">
        <f>IF('Main Continued'!AB20=0," ",'Main Continued'!AB20)</f>
        <v xml:space="preserve"> </v>
      </c>
      <c r="AF21" s="351"/>
      <c r="AG21" s="351"/>
      <c r="AH21" s="352"/>
      <c r="AJ21" s="8"/>
    </row>
    <row r="22" spans="1:36" x14ac:dyDescent="0.2">
      <c r="A22" s="7"/>
      <c r="F22" s="28"/>
      <c r="G22" s="28"/>
      <c r="L22" s="23"/>
      <c r="AJ22" s="8"/>
    </row>
    <row r="23" spans="1:36" x14ac:dyDescent="0.2">
      <c r="A23" s="7"/>
      <c r="F23" s="25" t="s">
        <v>34</v>
      </c>
      <c r="G23" s="27"/>
      <c r="H23" s="344" t="str">
        <f>IF('Main Continued'!E20=0," ",'Main Continued'!E20)</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Continued'!R20=0," ",'Main Continued'!R20)</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Continued'!AE20=0," ",'Main Continued'!AE20)</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2900-000000000000}">
      <formula1>"1,2,3,4,5"</formula1>
    </dataValidation>
    <dataValidation type="textLength" operator="lessThan" allowBlank="1" showInputMessage="1" showErrorMessage="1" sqref="Y24:AI25 H25:R25 G23" xr:uid="{00000000-0002-0000-2900-000001000000}">
      <formula1>31</formula1>
    </dataValidation>
  </dataValidations>
  <hyperlinks>
    <hyperlink ref="E31" r:id="rId1" xr:uid="{00000000-0004-0000-2900-000000000000}"/>
  </hyperlinks>
  <pageMargins left="0.76" right="0.25" top="0.32" bottom="0.22" header="0.25" footer="0.44"/>
  <pageSetup scale="95" orientation="portrait" r:id="rId2"/>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7"/>
      <c r="F20" s="22"/>
      <c r="G20" s="22"/>
      <c r="K20" s="22"/>
      <c r="L20" s="22"/>
      <c r="M20" s="22"/>
      <c r="S20" s="22"/>
      <c r="T20" s="22"/>
      <c r="U20" s="22"/>
      <c r="V20" s="22"/>
      <c r="W20" s="22"/>
      <c r="X20" s="22"/>
      <c r="Y20" s="22"/>
      <c r="AJ20" s="8"/>
    </row>
    <row r="21" spans="1:36" x14ac:dyDescent="0.2">
      <c r="A21" s="7"/>
      <c r="B21" t="s">
        <v>16</v>
      </c>
      <c r="F21" s="347" t="str">
        <f>IF('Main Continued'!B21=0," ",'Main Continued'!B21)</f>
        <v xml:space="preserve"> </v>
      </c>
      <c r="G21" s="349"/>
      <c r="H21" s="27"/>
      <c r="J21" s="25" t="s">
        <v>17</v>
      </c>
      <c r="K21" s="347" t="str">
        <f>IF('Main Continued'!K21=0," ",'Main Continued'!K21)</f>
        <v xml:space="preserve"> </v>
      </c>
      <c r="L21" s="348"/>
      <c r="M21" s="349"/>
      <c r="O21" t="s">
        <v>33</v>
      </c>
      <c r="S21" s="347" t="str">
        <f>IF('Main Continued'!E21=0," ",'Main Continued'!E21)</f>
        <v xml:space="preserve"> </v>
      </c>
      <c r="T21" s="348"/>
      <c r="U21" s="348"/>
      <c r="V21" s="348"/>
      <c r="W21" s="348"/>
      <c r="X21" s="348"/>
      <c r="Y21" s="349"/>
      <c r="AD21" s="25" t="s">
        <v>18</v>
      </c>
      <c r="AE21" s="350" t="str">
        <f>IF('Main Continued'!AB21=0," ",'Main Continued'!AB21)</f>
        <v xml:space="preserve"> </v>
      </c>
      <c r="AF21" s="351"/>
      <c r="AG21" s="351"/>
      <c r="AH21" s="352"/>
      <c r="AJ21" s="8"/>
    </row>
    <row r="22" spans="1:36" x14ac:dyDescent="0.2">
      <c r="A22" s="7"/>
      <c r="F22" s="28"/>
      <c r="G22" s="28"/>
      <c r="L22" s="23"/>
      <c r="AJ22" s="8"/>
    </row>
    <row r="23" spans="1:36" x14ac:dyDescent="0.2">
      <c r="A23" s="7"/>
      <c r="F23" s="25" t="s">
        <v>34</v>
      </c>
      <c r="G23" s="27"/>
      <c r="H23" s="344" t="str">
        <f>IF('Main Continued'!E21=0," ",'Main Continued'!E21)</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Continued'!R21=0," ",'Main Continued'!R21)</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Continued'!AE21=0," ",'Main Continued'!AE21)</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disablePrompts="1" count="2">
    <dataValidation type="list" allowBlank="1" showInputMessage="1" showErrorMessage="1" sqref="R6" xr:uid="{00000000-0002-0000-2A00-000000000000}">
      <formula1>"1,2,3,4,5"</formula1>
    </dataValidation>
    <dataValidation type="textLength" operator="lessThan" allowBlank="1" showInputMessage="1" showErrorMessage="1" sqref="Y24:AI25 H25:R25 G23" xr:uid="{00000000-0002-0000-2A00-000001000000}">
      <formula1>31</formula1>
    </dataValidation>
  </dataValidations>
  <hyperlinks>
    <hyperlink ref="E31" r:id="rId1" xr:uid="{00000000-0004-0000-2A00-000000000000}"/>
  </hyperlinks>
  <pageMargins left="0.76" right="0.25" top="0.32" bottom="0.22" header="0.25" footer="0.44"/>
  <pageSetup scale="94" orientation="portrait" r:id="rId2"/>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7"/>
      <c r="F20" s="22"/>
      <c r="G20" s="22"/>
      <c r="K20" s="22"/>
      <c r="L20" s="22"/>
      <c r="M20" s="22"/>
      <c r="S20" s="22"/>
      <c r="T20" s="22"/>
      <c r="U20" s="22"/>
      <c r="V20" s="22"/>
      <c r="W20" s="22"/>
      <c r="X20" s="22"/>
      <c r="Y20" s="22"/>
      <c r="AJ20" s="8"/>
    </row>
    <row r="21" spans="1:36" x14ac:dyDescent="0.2">
      <c r="A21" s="7"/>
      <c r="B21" t="s">
        <v>16</v>
      </c>
      <c r="F21" s="347" t="str">
        <f>IF('Main Continued'!B22=0," ",'Main Continued'!B22)</f>
        <v xml:space="preserve"> </v>
      </c>
      <c r="G21" s="349"/>
      <c r="H21" s="27"/>
      <c r="J21" s="25" t="s">
        <v>17</v>
      </c>
      <c r="K21" s="347" t="str">
        <f>IF('Main Continued'!K22=0," ",'Main Continued'!K22)</f>
        <v xml:space="preserve"> </v>
      </c>
      <c r="L21" s="348"/>
      <c r="M21" s="349"/>
      <c r="O21" t="s">
        <v>33</v>
      </c>
      <c r="S21" s="347" t="str">
        <f>IF('Main Continued'!E22=0," ",'Main Continued'!E22)</f>
        <v xml:space="preserve"> </v>
      </c>
      <c r="T21" s="348"/>
      <c r="U21" s="348"/>
      <c r="V21" s="348"/>
      <c r="W21" s="348"/>
      <c r="X21" s="348"/>
      <c r="Y21" s="349"/>
      <c r="AD21" s="25" t="s">
        <v>18</v>
      </c>
      <c r="AE21" s="350" t="str">
        <f>IF('Main Continued'!AB22=0," ",'Main Continued'!AB22)</f>
        <v xml:space="preserve"> </v>
      </c>
      <c r="AF21" s="351"/>
      <c r="AG21" s="351"/>
      <c r="AH21" s="352"/>
      <c r="AJ21" s="8"/>
    </row>
    <row r="22" spans="1:36" x14ac:dyDescent="0.2">
      <c r="A22" s="7"/>
      <c r="F22" s="28"/>
      <c r="G22" s="28"/>
      <c r="L22" s="23"/>
      <c r="AJ22" s="8"/>
    </row>
    <row r="23" spans="1:36" x14ac:dyDescent="0.2">
      <c r="A23" s="7"/>
      <c r="F23" s="25" t="s">
        <v>34</v>
      </c>
      <c r="G23" s="27"/>
      <c r="H23" s="344" t="str">
        <f>IF('Main Continued'!E22=0," ",'Main Continued'!E22)</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Continued'!R22=0," ",'Main Continued'!R22)</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Continued'!AE22=0," ",'Main Continued'!AE22)</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2B00-000000000000}">
      <formula1>"1,2,3,4,5"</formula1>
    </dataValidation>
    <dataValidation type="textLength" operator="lessThan" allowBlank="1" showInputMessage="1" showErrorMessage="1" sqref="Y24:AI25 H25:R25 G23" xr:uid="{00000000-0002-0000-2B00-000001000000}">
      <formula1>31</formula1>
    </dataValidation>
  </dataValidations>
  <hyperlinks>
    <hyperlink ref="E31" r:id="rId1" xr:uid="{00000000-0004-0000-2B00-000000000000}"/>
  </hyperlinks>
  <pageMargins left="0.76" right="0.25" top="0.32" bottom="0.22" header="0.25" footer="0.44"/>
  <pageSetup scale="94" orientation="portrait" r:id="rId2"/>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7"/>
      <c r="F20" s="22"/>
      <c r="G20" s="22"/>
      <c r="K20" s="22"/>
      <c r="L20" s="22"/>
      <c r="M20" s="22"/>
      <c r="S20" s="22"/>
      <c r="T20" s="22"/>
      <c r="U20" s="22"/>
      <c r="V20" s="22"/>
      <c r="W20" s="22"/>
      <c r="X20" s="22"/>
      <c r="Y20" s="22"/>
      <c r="AJ20" s="8"/>
    </row>
    <row r="21" spans="1:36" x14ac:dyDescent="0.2">
      <c r="A21" s="7"/>
      <c r="B21" t="s">
        <v>16</v>
      </c>
      <c r="F21" s="347" t="str">
        <f>IF('Main Continued'!B23=0," ",'Main Continued'!B23)</f>
        <v xml:space="preserve"> </v>
      </c>
      <c r="G21" s="349"/>
      <c r="H21" s="27"/>
      <c r="J21" s="25" t="s">
        <v>17</v>
      </c>
      <c r="K21" s="347" t="str">
        <f>IF('Main Continued'!K23=0," ",'Main Continued'!K23)</f>
        <v xml:space="preserve"> </v>
      </c>
      <c r="L21" s="348"/>
      <c r="M21" s="349"/>
      <c r="O21" t="s">
        <v>33</v>
      </c>
      <c r="S21" s="347" t="str">
        <f>IF('Main Continued'!E23=0," ",'Main Continued'!E23)</f>
        <v xml:space="preserve"> </v>
      </c>
      <c r="T21" s="348"/>
      <c r="U21" s="348"/>
      <c r="V21" s="348"/>
      <c r="W21" s="348"/>
      <c r="X21" s="348"/>
      <c r="Y21" s="349"/>
      <c r="AD21" s="25" t="s">
        <v>18</v>
      </c>
      <c r="AE21" s="350" t="str">
        <f>IF('Main Continued'!AB23=0," ",'Main Continued'!AB23)</f>
        <v xml:space="preserve"> </v>
      </c>
      <c r="AF21" s="351"/>
      <c r="AG21" s="351"/>
      <c r="AH21" s="352"/>
      <c r="AJ21" s="8"/>
    </row>
    <row r="22" spans="1:36" x14ac:dyDescent="0.2">
      <c r="A22" s="7"/>
      <c r="F22" s="28"/>
      <c r="G22" s="28"/>
      <c r="L22" s="23"/>
      <c r="AJ22" s="8"/>
    </row>
    <row r="23" spans="1:36" x14ac:dyDescent="0.2">
      <c r="A23" s="7"/>
      <c r="F23" s="25" t="s">
        <v>34</v>
      </c>
      <c r="G23" s="27"/>
      <c r="H23" s="344" t="str">
        <f>IF('Main Continued'!E23=0," ",'Main Continued'!E23)</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Continued'!R23=0," ",'Main Continued'!R23)</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Continued'!AE23=0," ",'Main Continued'!AE23)</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2"/>
      <c r="O29" s="132"/>
      <c r="P29" s="132"/>
      <c r="Q29" s="132"/>
      <c r="R29" s="132"/>
      <c r="S29" s="132"/>
      <c r="T29" s="132"/>
      <c r="U29" s="132"/>
      <c r="V29" s="132"/>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list" allowBlank="1" showInputMessage="1" showErrorMessage="1" sqref="R6" xr:uid="{00000000-0002-0000-2C00-000000000000}">
      <formula1>"1,2,3,4,5"</formula1>
    </dataValidation>
    <dataValidation type="textLength" operator="lessThan" allowBlank="1" showInputMessage="1" showErrorMessage="1" sqref="Y24:AI25 H25:R25 G23" xr:uid="{00000000-0002-0000-2C00-000001000000}">
      <formula1>31</formula1>
    </dataValidation>
  </dataValidations>
  <hyperlinks>
    <hyperlink ref="E31" r:id="rId1" xr:uid="{00000000-0004-0000-2C00-000000000000}"/>
  </hyperlinks>
  <pageMargins left="0.76" right="0.25" top="0.32" bottom="0.22" header="0.25" footer="0.44"/>
  <pageSetup scale="94" orientation="portrait" r:id="rId2"/>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99CCFF"/>
  </sheetPr>
  <dimension ref="A1:AM59"/>
  <sheetViews>
    <sheetView zoomScaleNormal="100" zoomScaleSheetLayoutView="9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7.5" customHeight="1" x14ac:dyDescent="0.2">
      <c r="A4" s="304"/>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9"/>
      <c r="T9" s="39"/>
      <c r="U9" s="41"/>
      <c r="V9" s="39"/>
      <c r="W9" s="39"/>
      <c r="X9" s="42"/>
      <c r="Z9" t="s">
        <v>4</v>
      </c>
      <c r="AB9" s="290" t="str">
        <f>IF(Main!AB9=0," ",Main!AB9)</f>
        <v xml:space="preserve"> </v>
      </c>
      <c r="AC9" s="291"/>
      <c r="AD9" s="291"/>
      <c r="AE9" s="291"/>
      <c r="AF9" s="291"/>
      <c r="AG9" s="291"/>
      <c r="AH9" s="291"/>
      <c r="AI9" s="291"/>
      <c r="AJ9" s="292"/>
    </row>
    <row r="10" spans="1:36"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 Continued'!B24=0," ",'Main Continued'!B24)</f>
        <v xml:space="preserve"> </v>
      </c>
      <c r="G21" s="349"/>
      <c r="H21" s="27"/>
      <c r="J21" s="25" t="s">
        <v>17</v>
      </c>
      <c r="K21" s="347" t="str">
        <f>IF('Main Continued'!K24=0," ",'Main Continued'!K24)</f>
        <v xml:space="preserve"> </v>
      </c>
      <c r="L21" s="348"/>
      <c r="M21" s="349"/>
      <c r="O21" t="s">
        <v>33</v>
      </c>
      <c r="S21" s="347" t="str">
        <f>IF('Main Continued'!E24=0," ",'Main Continued'!E24)</f>
        <v xml:space="preserve"> </v>
      </c>
      <c r="T21" s="348"/>
      <c r="U21" s="348"/>
      <c r="V21" s="348"/>
      <c r="W21" s="348"/>
      <c r="X21" s="348"/>
      <c r="Y21" s="349"/>
      <c r="AD21" s="25" t="s">
        <v>18</v>
      </c>
      <c r="AE21" s="350" t="str">
        <f>IF('Main Continued'!AB24=0," ",'Main Continued'!AB24)</f>
        <v xml:space="preserve"> </v>
      </c>
      <c r="AF21" s="351"/>
      <c r="AG21" s="351"/>
      <c r="AH21" s="352"/>
      <c r="AJ21" s="8"/>
    </row>
    <row r="22" spans="1:36" ht="7.5" customHeight="1" x14ac:dyDescent="0.2">
      <c r="A22" s="7"/>
      <c r="F22" s="28"/>
      <c r="G22" s="28"/>
      <c r="L22" s="23"/>
      <c r="AJ22" s="8"/>
    </row>
    <row r="23" spans="1:36" x14ac:dyDescent="0.2">
      <c r="A23" s="7"/>
      <c r="F23" s="25" t="s">
        <v>34</v>
      </c>
      <c r="G23" s="27"/>
      <c r="H23" s="344" t="str">
        <f>IF('Main Continued'!E24=0," ",'Main Continued'!E24)</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Continued'!R24=0," ",'Main Continued'!R24)</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214" t="s">
        <v>23</v>
      </c>
      <c r="O27" s="214"/>
      <c r="P27" s="214"/>
      <c r="Q27" s="214"/>
      <c r="R27" s="214"/>
      <c r="S27" s="214" t="s">
        <v>24</v>
      </c>
      <c r="T27" s="214"/>
      <c r="U27" s="214" t="s">
        <v>25</v>
      </c>
      <c r="V27" s="214"/>
      <c r="W27" s="214" t="s">
        <v>104</v>
      </c>
      <c r="X27" s="214"/>
      <c r="Y27" s="214" t="s">
        <v>115</v>
      </c>
      <c r="Z27" s="214"/>
      <c r="AA27" s="214"/>
      <c r="AB27" s="214"/>
      <c r="AC27" s="314" t="str">
        <f>IF('Main Continued'!AE24=0," ",'Main Continued'!AE24)</f>
        <v xml:space="preserve"> </v>
      </c>
      <c r="AD27" s="314"/>
      <c r="AE27" s="314"/>
      <c r="AF27" s="314"/>
      <c r="AG27" s="314"/>
      <c r="AH27" s="314"/>
      <c r="AI27" s="314"/>
      <c r="AJ27" s="8"/>
    </row>
    <row r="28" spans="1:36" x14ac:dyDescent="0.2">
      <c r="A28" s="7"/>
      <c r="B28" s="11" t="s">
        <v>22</v>
      </c>
      <c r="N28" s="314">
        <f>Main!A34</f>
        <v>0</v>
      </c>
      <c r="O28" s="314"/>
      <c r="P28" s="314"/>
      <c r="Q28" s="314"/>
      <c r="R28" s="314"/>
      <c r="S28" s="353">
        <f>Main!F34</f>
        <v>0</v>
      </c>
      <c r="T28" s="354"/>
      <c r="U28" s="314">
        <f>Main!H34</f>
        <v>0</v>
      </c>
      <c r="V28" s="314"/>
      <c r="W28" s="314">
        <f>Main!J34</f>
        <v>0</v>
      </c>
      <c r="X28" s="314"/>
      <c r="AC28" s="23"/>
      <c r="AD28" s="23"/>
      <c r="AE28" s="23"/>
      <c r="AF28" s="23"/>
      <c r="AG28" s="23"/>
      <c r="AJ28" s="8"/>
    </row>
    <row r="29" spans="1:36" x14ac:dyDescent="0.2">
      <c r="A29" s="7"/>
      <c r="B29" s="11"/>
      <c r="N29" s="132"/>
      <c r="O29" s="132"/>
      <c r="P29" s="132"/>
      <c r="Q29" s="132"/>
      <c r="R29" s="132"/>
      <c r="S29" s="132"/>
      <c r="T29" s="132"/>
      <c r="U29" s="132"/>
      <c r="V29" s="132"/>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7"/>
      <c r="B53" s="214" t="s">
        <v>26</v>
      </c>
      <c r="C53" s="214"/>
      <c r="D53" s="214"/>
      <c r="E53" s="214"/>
      <c r="F53" s="40"/>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31"/>
    </row>
    <row r="54" spans="1:39" x14ac:dyDescent="0.2">
      <c r="A54" s="7"/>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31"/>
    </row>
    <row r="55" spans="1:39" x14ac:dyDescent="0.2">
      <c r="A55" s="7"/>
      <c r="B55" s="29"/>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31"/>
    </row>
    <row r="56" spans="1:39" x14ac:dyDescent="0.2">
      <c r="A56" s="7"/>
      <c r="B56" s="29"/>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31"/>
    </row>
    <row r="57" spans="1:39" x14ac:dyDescent="0.2">
      <c r="A57" s="7"/>
      <c r="B57" s="29"/>
      <c r="C57" s="29"/>
      <c r="D57" s="29"/>
      <c r="E57" s="29"/>
      <c r="F57" s="29"/>
      <c r="G57" s="29"/>
      <c r="H57" s="29"/>
      <c r="I57" s="29"/>
      <c r="J57" s="29"/>
      <c r="K57" s="29"/>
      <c r="L57" s="29"/>
      <c r="M57" s="29"/>
      <c r="N57" s="29"/>
      <c r="O57" s="29"/>
      <c r="P57" s="29"/>
      <c r="Q57" s="29"/>
      <c r="R57" s="29"/>
      <c r="S57" s="29"/>
      <c r="T57" s="29"/>
      <c r="U57" s="30"/>
      <c r="V57" s="29"/>
      <c r="W57" s="29"/>
      <c r="X57" s="29"/>
      <c r="Y57" s="29"/>
      <c r="Z57" s="29"/>
      <c r="AA57" s="29"/>
      <c r="AB57" s="29"/>
      <c r="AC57" s="29"/>
      <c r="AD57" s="29"/>
      <c r="AE57" s="29"/>
      <c r="AF57" s="29"/>
      <c r="AG57" s="29"/>
      <c r="AH57" s="29"/>
      <c r="AI57" s="29"/>
      <c r="AJ57" s="31"/>
    </row>
    <row r="58" spans="1:39" x14ac:dyDescent="0.2">
      <c r="A58" s="7"/>
      <c r="B58" s="29" t="s">
        <v>27</v>
      </c>
      <c r="C58" s="29"/>
      <c r="D58" s="29"/>
      <c r="E58" s="29"/>
      <c r="F58" s="32"/>
      <c r="G58" s="32"/>
      <c r="H58" s="32"/>
      <c r="I58" s="33"/>
      <c r="J58" s="32"/>
      <c r="K58" s="34"/>
      <c r="L58" s="32"/>
      <c r="M58" s="32"/>
      <c r="N58" s="32"/>
      <c r="O58" s="32"/>
      <c r="P58" s="32"/>
      <c r="Q58" s="32"/>
      <c r="R58" s="32"/>
      <c r="S58" s="32"/>
      <c r="T58" s="32"/>
      <c r="U58" s="35"/>
      <c r="V58" s="32"/>
      <c r="W58" s="32"/>
      <c r="X58" s="32"/>
      <c r="Y58" s="32"/>
      <c r="Z58" s="29"/>
      <c r="AA58" s="29"/>
      <c r="AB58" s="29"/>
      <c r="AC58" s="36" t="s">
        <v>28</v>
      </c>
      <c r="AD58" s="33"/>
      <c r="AE58" s="33"/>
      <c r="AF58" s="32"/>
      <c r="AG58" s="32"/>
      <c r="AH58" s="32"/>
      <c r="AI58" s="32"/>
      <c r="AJ58" s="31"/>
      <c r="AM58" s="29"/>
    </row>
    <row r="59" spans="1:39" x14ac:dyDescent="0.2">
      <c r="A59" s="13"/>
      <c r="B59" s="32"/>
      <c r="C59" s="32"/>
      <c r="D59" s="32"/>
      <c r="E59" s="32"/>
      <c r="F59" s="32"/>
      <c r="G59" s="32"/>
      <c r="H59" s="32"/>
      <c r="I59" s="32"/>
      <c r="J59" s="32"/>
      <c r="K59" s="32"/>
      <c r="L59" s="32"/>
      <c r="M59" s="32"/>
      <c r="N59" s="32"/>
      <c r="O59" s="32"/>
      <c r="P59" s="32"/>
      <c r="Q59" s="32"/>
      <c r="R59" s="32"/>
      <c r="S59" s="32"/>
      <c r="T59" s="32"/>
      <c r="U59" s="35"/>
      <c r="V59" s="32"/>
      <c r="W59" s="32"/>
      <c r="X59" s="32"/>
      <c r="Y59" s="32"/>
      <c r="Z59" s="32"/>
      <c r="AA59" s="32"/>
      <c r="AB59" s="32"/>
      <c r="AC59" s="32"/>
      <c r="AD59" s="32"/>
      <c r="AE59" s="32"/>
      <c r="AF59" s="32"/>
      <c r="AG59" s="32"/>
      <c r="AH59" s="32"/>
      <c r="AI59" s="32"/>
      <c r="AJ59" s="37"/>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R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G23 Y24:AI25 H25:R25" xr:uid="{00000000-0002-0000-2D00-000000000000}">
      <formula1>31</formula1>
    </dataValidation>
    <dataValidation type="list" allowBlank="1" showInputMessage="1" showErrorMessage="1" sqref="R6" xr:uid="{00000000-0002-0000-2D00-000001000000}">
      <formula1>"1,2,3,4,5"</formula1>
    </dataValidation>
  </dataValidations>
  <hyperlinks>
    <hyperlink ref="E31" r:id="rId1" xr:uid="{00000000-0004-0000-2D00-000000000000}"/>
  </hyperlinks>
  <pageMargins left="0.76" right="0.25" top="0.32" bottom="0.22" header="0.25" footer="0.44"/>
  <pageSetup scale="96" orientation="portrait" r:id="rId2"/>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7.5" customHeight="1"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 Continued'!B25=0," ",'Main Continued'!B25)</f>
        <v xml:space="preserve"> </v>
      </c>
      <c r="G21" s="349"/>
      <c r="H21" s="27"/>
      <c r="J21" s="25" t="s">
        <v>17</v>
      </c>
      <c r="K21" s="347" t="str">
        <f>IF('Main Continued'!K25=0," ",'Main Continued'!K25)</f>
        <v xml:space="preserve"> </v>
      </c>
      <c r="L21" s="348"/>
      <c r="M21" s="349"/>
      <c r="O21" t="s">
        <v>33</v>
      </c>
      <c r="S21" s="347" t="str">
        <f>IF('Main Continued'!E25=0," ",'Main Continued'!E25)</f>
        <v xml:space="preserve"> </v>
      </c>
      <c r="T21" s="348"/>
      <c r="U21" s="348"/>
      <c r="V21" s="348"/>
      <c r="W21" s="348"/>
      <c r="X21" s="348"/>
      <c r="Y21" s="349"/>
      <c r="AD21" s="25" t="s">
        <v>18</v>
      </c>
      <c r="AE21" s="350" t="str">
        <f>IF('Main Continued'!AB25=0," ",'Main Continued'!AB25)</f>
        <v xml:space="preserve"> </v>
      </c>
      <c r="AF21" s="351"/>
      <c r="AG21" s="351"/>
      <c r="AH21" s="352"/>
      <c r="AJ21" s="8"/>
    </row>
    <row r="22" spans="1:36" ht="7.5" customHeight="1" x14ac:dyDescent="0.2">
      <c r="A22" s="7"/>
      <c r="F22" s="28"/>
      <c r="G22" s="28"/>
      <c r="L22" s="23"/>
      <c r="AJ22" s="8"/>
    </row>
    <row r="23" spans="1:36" x14ac:dyDescent="0.2">
      <c r="A23" s="7"/>
      <c r="F23" s="25" t="s">
        <v>34</v>
      </c>
      <c r="G23" s="27"/>
      <c r="H23" s="344" t="str">
        <f>IF('Main Continued'!E25=0," ",'Main Continued'!E25)</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Continued'!R25=0," ",'Main Continued'!R25)</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Continued'!AE25=0," ",'Main Continued'!AE25)</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J28" s="8"/>
    </row>
    <row r="29" spans="1:36" x14ac:dyDescent="0.2">
      <c r="A29" s="7"/>
      <c r="B29" s="11"/>
      <c r="N29" s="133"/>
      <c r="O29" s="133"/>
      <c r="P29" s="133"/>
      <c r="Q29" s="133"/>
      <c r="R29" s="133"/>
      <c r="S29" s="134"/>
      <c r="T29" s="134"/>
      <c r="U29" s="133"/>
      <c r="V29" s="133"/>
      <c r="AJ29" s="8"/>
    </row>
    <row r="30" spans="1:36" x14ac:dyDescent="0.2">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3"/>
      <c r="J59" s="52"/>
      <c r="K59" s="54"/>
      <c r="L59" s="52"/>
      <c r="M59" s="52"/>
      <c r="N59" s="52"/>
      <c r="O59" s="52"/>
      <c r="P59" s="52"/>
      <c r="Q59" s="52"/>
      <c r="R59" s="52"/>
      <c r="S59" s="52"/>
      <c r="T59" s="52"/>
      <c r="U59" s="55"/>
      <c r="V59" s="52"/>
      <c r="W59" s="52"/>
      <c r="X59" s="52"/>
      <c r="Y59" s="52"/>
      <c r="Z59" s="52"/>
      <c r="AA59" s="52"/>
      <c r="AB59" s="52"/>
      <c r="AC59" s="136"/>
      <c r="AD59" s="53"/>
      <c r="AE59" s="53"/>
      <c r="AF59" s="52"/>
      <c r="AG59" s="52"/>
      <c r="AH59" s="52"/>
      <c r="AI59" s="52"/>
      <c r="AJ59" s="74"/>
      <c r="AK59" s="45"/>
      <c r="AL59" s="45"/>
      <c r="AM59" s="49"/>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G23 H25:R25" xr:uid="{00000000-0002-0000-2E00-000000000000}">
      <formula1>31</formula1>
    </dataValidation>
    <dataValidation type="list" allowBlank="1" showInputMessage="1" showErrorMessage="1" sqref="R6" xr:uid="{00000000-0002-0000-2E00-000001000000}">
      <formula1>"1,2,3,4,5"</formula1>
    </dataValidation>
  </dataValidations>
  <hyperlinks>
    <hyperlink ref="E31" r:id="rId1" xr:uid="{00000000-0004-0000-2E00-000000000000}"/>
  </hyperlinks>
  <pageMargins left="0.76" right="0.25" top="0.32" bottom="0.22" header="0.25" footer="0.44"/>
  <pageSetup scale="96" orientation="portrait" r:id="rId2"/>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ht="12.75" customHeight="1"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58"/>
      <c r="B17" s="59"/>
      <c r="C17" s="59"/>
      <c r="D17" s="59"/>
      <c r="E17" s="59"/>
      <c r="F17" s="59"/>
      <c r="G17" s="59"/>
      <c r="H17" s="59"/>
      <c r="I17" s="59"/>
      <c r="J17" s="59"/>
      <c r="K17" s="59"/>
      <c r="L17" s="59"/>
      <c r="M17" s="59"/>
      <c r="N17" s="59"/>
      <c r="O17" s="59"/>
      <c r="P17" s="59"/>
      <c r="Q17" s="59"/>
      <c r="R17" s="63"/>
      <c r="S17" s="59"/>
      <c r="T17" s="59"/>
      <c r="U17" s="71"/>
      <c r="V17" s="59"/>
      <c r="W17" s="59"/>
      <c r="X17" s="59"/>
      <c r="Y17" s="59"/>
      <c r="Z17" s="59"/>
      <c r="AA17" s="59"/>
      <c r="AB17" s="59"/>
      <c r="AC17" s="59"/>
      <c r="AD17" s="59"/>
      <c r="AE17" s="59"/>
      <c r="AF17" s="59"/>
      <c r="AG17" s="59"/>
      <c r="AH17" s="59"/>
      <c r="AI17" s="59"/>
      <c r="AJ17" s="60"/>
    </row>
    <row r="18" spans="1:36" ht="3.75" customHeight="1" x14ac:dyDescent="0.2">
      <c r="A18" s="48"/>
      <c r="B18" s="65"/>
      <c r="C18" s="65"/>
      <c r="D18" s="65"/>
      <c r="E18" s="65"/>
      <c r="F18" s="65"/>
      <c r="G18" s="65"/>
      <c r="H18" s="65"/>
      <c r="I18" s="67"/>
      <c r="J18" s="67"/>
      <c r="K18" s="67"/>
      <c r="L18" s="67"/>
      <c r="M18" s="67"/>
      <c r="N18" s="67"/>
      <c r="O18" s="67"/>
      <c r="P18" s="67"/>
      <c r="Q18" s="66"/>
      <c r="R18" s="45"/>
      <c r="S18" s="45"/>
      <c r="T18" s="45"/>
      <c r="U18" s="62"/>
      <c r="V18" s="45"/>
      <c r="W18" s="45"/>
      <c r="X18" s="45"/>
      <c r="Y18" s="45"/>
      <c r="Z18" s="45"/>
      <c r="AA18" s="45"/>
      <c r="AB18" s="45"/>
      <c r="AC18" s="45"/>
      <c r="AD18" s="45"/>
      <c r="AE18" s="45"/>
      <c r="AF18" s="45"/>
      <c r="AG18" s="45"/>
      <c r="AH18" s="45"/>
      <c r="AI18" s="45"/>
      <c r="AJ18" s="61"/>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48"/>
      <c r="B20" s="45"/>
      <c r="C20" s="45"/>
      <c r="D20" s="45"/>
      <c r="E20" s="45"/>
      <c r="F20" s="67"/>
      <c r="G20" s="67"/>
      <c r="H20" s="45"/>
      <c r="I20" s="45"/>
      <c r="J20" s="45"/>
      <c r="K20" s="67"/>
      <c r="L20" s="67"/>
      <c r="M20" s="67"/>
      <c r="N20" s="45"/>
      <c r="O20" s="45"/>
      <c r="P20" s="45"/>
      <c r="Q20" s="45"/>
      <c r="R20" s="45"/>
      <c r="S20" s="67"/>
      <c r="T20" s="67"/>
      <c r="U20" s="67"/>
      <c r="V20" s="67"/>
      <c r="W20" s="67"/>
      <c r="X20" s="67"/>
      <c r="Y20" s="67"/>
      <c r="Z20" s="45"/>
      <c r="AA20" s="45"/>
      <c r="AB20" s="45"/>
      <c r="AC20" s="45"/>
      <c r="AD20" s="45"/>
      <c r="AE20" s="45"/>
      <c r="AF20" s="45"/>
      <c r="AG20" s="45"/>
      <c r="AH20" s="45"/>
      <c r="AI20" s="45"/>
      <c r="AJ20" s="61"/>
    </row>
    <row r="21" spans="1:36" x14ac:dyDescent="0.2">
      <c r="A21" s="48"/>
      <c r="B21" s="45" t="s">
        <v>16</v>
      </c>
      <c r="C21" s="45"/>
      <c r="D21" s="45"/>
      <c r="E21" s="45"/>
      <c r="F21" s="373" t="str">
        <f>IF('Main Continued'!B26=0," ",'Main Continued'!B26)</f>
        <v xml:space="preserve"> </v>
      </c>
      <c r="G21" s="374"/>
      <c r="H21" s="72"/>
      <c r="I21" s="45"/>
      <c r="J21" s="70" t="s">
        <v>17</v>
      </c>
      <c r="K21" s="373" t="str">
        <f>IF('Main Continued'!K26=0," ",'Main Continued'!K26)</f>
        <v xml:space="preserve"> </v>
      </c>
      <c r="L21" s="377"/>
      <c r="M21" s="374"/>
      <c r="N21" s="45"/>
      <c r="O21" s="45" t="s">
        <v>33</v>
      </c>
      <c r="P21" s="45"/>
      <c r="Q21" s="45"/>
      <c r="R21" s="45"/>
      <c r="S21" s="347" t="str">
        <f>IF('Main Continued'!E26=0," ",'Main Continued'!E26)</f>
        <v xml:space="preserve"> </v>
      </c>
      <c r="T21" s="348"/>
      <c r="U21" s="348"/>
      <c r="V21" s="348"/>
      <c r="W21" s="348"/>
      <c r="X21" s="348"/>
      <c r="Y21" s="349"/>
      <c r="Z21" s="45"/>
      <c r="AA21" s="45"/>
      <c r="AB21" s="45"/>
      <c r="AC21" s="45"/>
      <c r="AD21" s="70" t="s">
        <v>18</v>
      </c>
      <c r="AE21" s="350" t="str">
        <f>IF('Main Continued'!AB26=0," ",'Main Continued'!AB26)</f>
        <v xml:space="preserve"> </v>
      </c>
      <c r="AF21" s="351"/>
      <c r="AG21" s="351"/>
      <c r="AH21" s="352"/>
      <c r="AI21" s="45"/>
      <c r="AJ21" s="61"/>
    </row>
    <row r="22" spans="1:36" x14ac:dyDescent="0.2">
      <c r="A22" s="48"/>
      <c r="B22" s="45"/>
      <c r="C22" s="45"/>
      <c r="D22" s="45"/>
      <c r="E22" s="45"/>
      <c r="F22" s="73"/>
      <c r="G22" s="73"/>
      <c r="H22" s="45"/>
      <c r="I22" s="45"/>
      <c r="J22" s="45"/>
      <c r="K22" s="45"/>
      <c r="L22" s="68"/>
      <c r="M22" s="45"/>
      <c r="N22" s="45"/>
      <c r="O22" s="45"/>
      <c r="P22" s="45"/>
      <c r="Q22" s="45"/>
      <c r="R22" s="45"/>
      <c r="S22" s="45"/>
      <c r="T22" s="45"/>
      <c r="U22" s="62"/>
      <c r="V22" s="45"/>
      <c r="W22" s="45"/>
      <c r="X22" s="45"/>
      <c r="Y22" s="45"/>
      <c r="Z22" s="45"/>
      <c r="AA22" s="45"/>
      <c r="AB22" s="45"/>
      <c r="AC22" s="45"/>
      <c r="AD22" s="45"/>
      <c r="AE22" s="45"/>
      <c r="AF22" s="45"/>
      <c r="AG22" s="45"/>
      <c r="AH22" s="45"/>
      <c r="AI22" s="45"/>
      <c r="AJ22" s="61"/>
    </row>
    <row r="23" spans="1:36" x14ac:dyDescent="0.2">
      <c r="A23" s="48"/>
      <c r="B23" s="45"/>
      <c r="C23" s="45"/>
      <c r="D23" s="45"/>
      <c r="E23" s="45"/>
      <c r="F23" s="70" t="s">
        <v>34</v>
      </c>
      <c r="G23" s="72"/>
      <c r="H23" s="344" t="str">
        <f>IF('Main Continued'!E26=0," ",'Main Continued'!E26)</f>
        <v xml:space="preserve"> </v>
      </c>
      <c r="I23" s="345"/>
      <c r="J23" s="345"/>
      <c r="K23" s="345"/>
      <c r="L23" s="345"/>
      <c r="M23" s="345"/>
      <c r="N23" s="345"/>
      <c r="O23" s="345"/>
      <c r="P23" s="345"/>
      <c r="Q23" s="345"/>
      <c r="R23" s="346"/>
      <c r="S23" s="45"/>
      <c r="T23" s="45"/>
      <c r="U23" s="62"/>
      <c r="V23" s="45"/>
      <c r="W23" s="45"/>
      <c r="X23" s="45"/>
      <c r="Y23" s="45"/>
      <c r="Z23" s="45"/>
      <c r="AA23" s="45"/>
      <c r="AB23" s="45"/>
      <c r="AC23" s="45"/>
      <c r="AD23" s="45"/>
      <c r="AE23" s="45"/>
      <c r="AF23" s="45"/>
      <c r="AG23" s="45"/>
      <c r="AH23" s="45"/>
      <c r="AI23" s="45"/>
      <c r="AJ23" s="61"/>
    </row>
    <row r="24" spans="1:36" x14ac:dyDescent="0.2">
      <c r="A24" s="48"/>
      <c r="B24" s="45"/>
      <c r="C24" s="45"/>
      <c r="D24" s="45"/>
      <c r="E24" s="45"/>
      <c r="F24" s="45"/>
      <c r="G24" s="64"/>
      <c r="H24" s="45"/>
      <c r="I24" s="45"/>
      <c r="J24" s="45"/>
      <c r="K24" s="45"/>
      <c r="L24" s="45"/>
      <c r="M24" s="45"/>
      <c r="N24" s="45"/>
      <c r="O24" s="45"/>
      <c r="P24" s="45"/>
      <c r="Q24" s="45"/>
      <c r="R24" s="45"/>
      <c r="S24" s="45"/>
      <c r="T24" s="45"/>
      <c r="U24" s="62"/>
      <c r="V24" s="375" t="s">
        <v>20</v>
      </c>
      <c r="W24" s="375"/>
      <c r="X24" s="376"/>
      <c r="Y24" s="344" t="str">
        <f>IF(Main!U33=0," ",Main!U33)</f>
        <v xml:space="preserve"> </v>
      </c>
      <c r="Z24" s="345"/>
      <c r="AA24" s="345"/>
      <c r="AB24" s="345"/>
      <c r="AC24" s="345"/>
      <c r="AD24" s="345"/>
      <c r="AE24" s="345"/>
      <c r="AF24" s="345"/>
      <c r="AG24" s="345"/>
      <c r="AH24" s="345"/>
      <c r="AI24" s="346"/>
      <c r="AJ24" s="61"/>
    </row>
    <row r="25" spans="1:36" x14ac:dyDescent="0.2">
      <c r="A25" s="48"/>
      <c r="B25" s="45" t="s">
        <v>19</v>
      </c>
      <c r="C25" s="45"/>
      <c r="D25" s="45"/>
      <c r="E25" s="45"/>
      <c r="F25" s="45"/>
      <c r="G25" s="45"/>
      <c r="H25" s="344" t="str">
        <f>IF('Main Continued'!R26=0," ",'Main Continued'!R26)</f>
        <v xml:space="preserve"> </v>
      </c>
      <c r="I25" s="345"/>
      <c r="J25" s="345"/>
      <c r="K25" s="345"/>
      <c r="L25" s="345"/>
      <c r="M25" s="345"/>
      <c r="N25" s="345"/>
      <c r="O25" s="345"/>
      <c r="P25" s="345"/>
      <c r="Q25" s="345"/>
      <c r="R25" s="346"/>
      <c r="S25" s="45"/>
      <c r="T25" s="45"/>
      <c r="U25" s="62"/>
      <c r="V25" s="375" t="s">
        <v>21</v>
      </c>
      <c r="W25" s="375"/>
      <c r="X25" s="376"/>
      <c r="Y25" s="344" t="str">
        <f>IF(Main!U34=0," ",Main!U34)</f>
        <v xml:space="preserve"> </v>
      </c>
      <c r="Z25" s="345"/>
      <c r="AA25" s="345"/>
      <c r="AB25" s="345"/>
      <c r="AC25" s="345"/>
      <c r="AD25" s="345"/>
      <c r="AE25" s="345"/>
      <c r="AF25" s="345"/>
      <c r="AG25" s="345"/>
      <c r="AH25" s="345"/>
      <c r="AI25" s="346"/>
      <c r="AJ25" s="61"/>
    </row>
    <row r="26" spans="1:36" x14ac:dyDescent="0.2">
      <c r="A26" s="48"/>
      <c r="B26" s="45"/>
      <c r="C26" s="45"/>
      <c r="D26" s="45"/>
      <c r="E26" s="45"/>
      <c r="F26" s="45"/>
      <c r="G26" s="45"/>
      <c r="H26" s="45"/>
      <c r="I26" s="45"/>
      <c r="J26" s="45"/>
      <c r="K26" s="45"/>
      <c r="L26" s="45"/>
      <c r="M26" s="45"/>
      <c r="N26" s="45"/>
      <c r="O26" s="45"/>
      <c r="P26" s="45"/>
      <c r="Q26" s="45"/>
      <c r="R26" s="45"/>
      <c r="S26" s="45"/>
      <c r="T26" s="45"/>
      <c r="U26" s="62"/>
      <c r="V26" s="45"/>
      <c r="W26" s="45"/>
      <c r="X26" s="45"/>
      <c r="Y26" s="45"/>
      <c r="Z26" s="45"/>
      <c r="AA26" s="45"/>
      <c r="AB26" s="45"/>
      <c r="AC26" s="68"/>
      <c r="AD26" s="68"/>
      <c r="AE26" s="68"/>
      <c r="AF26" s="68"/>
      <c r="AG26" s="68"/>
      <c r="AH26" s="45"/>
      <c r="AI26" s="45"/>
      <c r="AJ26" s="61"/>
    </row>
    <row r="27" spans="1:36" ht="12" customHeight="1" x14ac:dyDescent="0.2">
      <c r="A27" s="48"/>
      <c r="B27" s="45"/>
      <c r="C27" s="45"/>
      <c r="D27" s="45"/>
      <c r="E27" s="45"/>
      <c r="F27" s="45"/>
      <c r="G27" s="45"/>
      <c r="H27" s="45"/>
      <c r="I27" s="45"/>
      <c r="J27" s="45"/>
      <c r="K27" s="45"/>
      <c r="L27" s="45"/>
      <c r="M27" s="45"/>
      <c r="N27" s="362" t="s">
        <v>23</v>
      </c>
      <c r="O27" s="362"/>
      <c r="P27" s="362"/>
      <c r="Q27" s="362"/>
      <c r="R27" s="362"/>
      <c r="S27" s="362" t="s">
        <v>24</v>
      </c>
      <c r="T27" s="362"/>
      <c r="U27" s="362" t="s">
        <v>25</v>
      </c>
      <c r="V27" s="362"/>
      <c r="W27" s="214" t="s">
        <v>104</v>
      </c>
      <c r="X27" s="214"/>
      <c r="Y27" s="362" t="s">
        <v>115</v>
      </c>
      <c r="Z27" s="362"/>
      <c r="AA27" s="362"/>
      <c r="AB27" s="362"/>
      <c r="AC27" s="347" t="str">
        <f>IF('Main Continued'!AE26=0," ",'Main Continued'!AE26)</f>
        <v xml:space="preserve"> </v>
      </c>
      <c r="AD27" s="348"/>
      <c r="AE27" s="348"/>
      <c r="AF27" s="348"/>
      <c r="AG27" s="348"/>
      <c r="AH27" s="348"/>
      <c r="AI27" s="349"/>
      <c r="AJ27" s="61"/>
    </row>
    <row r="28" spans="1:36" ht="12" customHeight="1" x14ac:dyDescent="0.2">
      <c r="A28" s="48"/>
      <c r="B28" s="64" t="s">
        <v>22</v>
      </c>
      <c r="C28" s="45"/>
      <c r="D28" s="45"/>
      <c r="E28" s="45"/>
      <c r="F28" s="45"/>
      <c r="G28" s="45"/>
      <c r="H28" s="45"/>
      <c r="I28" s="45"/>
      <c r="J28" s="45"/>
      <c r="K28" s="45"/>
      <c r="L28" s="45"/>
      <c r="M28" s="45"/>
      <c r="N28" s="360">
        <f>Main!A34</f>
        <v>0</v>
      </c>
      <c r="O28" s="363"/>
      <c r="P28" s="363"/>
      <c r="Q28" s="363"/>
      <c r="R28" s="361"/>
      <c r="S28" s="358">
        <f>Main!F34</f>
        <v>0</v>
      </c>
      <c r="T28" s="359"/>
      <c r="U28" s="360">
        <f>Main!H34</f>
        <v>0</v>
      </c>
      <c r="V28" s="361"/>
      <c r="W28" s="314">
        <f>Main!J34</f>
        <v>0</v>
      </c>
      <c r="X28" s="314"/>
      <c r="Y28" s="45"/>
      <c r="Z28" s="45"/>
      <c r="AA28" s="45"/>
      <c r="AB28" s="45"/>
      <c r="AC28" s="68"/>
      <c r="AD28" s="68"/>
      <c r="AE28" s="68"/>
      <c r="AF28" s="68"/>
      <c r="AG28" s="68"/>
      <c r="AH28" s="45"/>
      <c r="AI28" s="45"/>
      <c r="AJ28" s="61"/>
    </row>
    <row r="29" spans="1:36" ht="12" customHeight="1" x14ac:dyDescent="0.2">
      <c r="A29" s="48"/>
      <c r="B29" s="64"/>
      <c r="C29" s="45"/>
      <c r="D29" s="45"/>
      <c r="E29" s="45"/>
      <c r="F29" s="45"/>
      <c r="G29" s="45"/>
      <c r="H29" s="45"/>
      <c r="I29" s="45"/>
      <c r="J29" s="45"/>
      <c r="K29" s="45"/>
      <c r="L29" s="45"/>
      <c r="M29" s="45"/>
      <c r="N29" s="135"/>
      <c r="O29" s="135"/>
      <c r="P29" s="135"/>
      <c r="Q29" s="135"/>
      <c r="R29" s="135"/>
      <c r="S29" s="135"/>
      <c r="T29" s="135"/>
      <c r="U29" s="135"/>
      <c r="V29" s="135"/>
      <c r="W29" s="45"/>
      <c r="X29" s="45"/>
      <c r="Y29" s="45"/>
      <c r="Z29" s="45"/>
      <c r="AA29" s="45"/>
      <c r="AB29" s="45"/>
      <c r="AC29" s="68"/>
      <c r="AD29" s="68"/>
      <c r="AE29" s="68"/>
      <c r="AF29" s="68"/>
      <c r="AG29" s="68"/>
      <c r="AH29" s="45"/>
      <c r="AI29" s="45"/>
      <c r="AJ29" s="61"/>
    </row>
    <row r="30" spans="1:36" x14ac:dyDescent="0.2">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48"/>
      <c r="B51" s="45"/>
      <c r="C51" s="69"/>
      <c r="D51" s="69"/>
      <c r="E51" s="69"/>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61"/>
    </row>
    <row r="52" spans="1:39" x14ac:dyDescent="0.2">
      <c r="A52" s="48"/>
      <c r="B52" s="45"/>
      <c r="C52" s="45"/>
      <c r="D52" s="45"/>
      <c r="E52" s="45"/>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61"/>
      <c r="AK52" s="45"/>
      <c r="AL52" s="45"/>
      <c r="AM52" s="45"/>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2:AI25 G21 H25:R25" xr:uid="{00000000-0002-0000-2F00-000000000000}">
      <formula1>31</formula1>
    </dataValidation>
    <dataValidation type="list" allowBlank="1" showInputMessage="1" showErrorMessage="1" sqref="R6" xr:uid="{00000000-0002-0000-2F00-000001000000}">
      <formula1>"1,2,3,4,5"</formula1>
    </dataValidation>
  </dataValidations>
  <hyperlinks>
    <hyperlink ref="E31" r:id="rId1" xr:uid="{00000000-0004-0000-2F00-000000000000}"/>
  </hyperlinks>
  <pageMargins left="0.76" right="0.25" top="0.32" bottom="0.22" header="0.25" footer="0.44"/>
  <pageSetup scale="95" orientation="portrait" r:id="rId2"/>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99CCFF"/>
  </sheetPr>
  <dimension ref="A1:AM59"/>
  <sheetViews>
    <sheetView topLeftCell="A4"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7.5" customHeight="1"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 Continued'!B27=0," ",'Main Continued'!B27)</f>
        <v xml:space="preserve"> </v>
      </c>
      <c r="G21" s="349"/>
      <c r="H21" s="27"/>
      <c r="J21" s="25" t="s">
        <v>17</v>
      </c>
      <c r="K21" s="347" t="str">
        <f>IF('Main Continued'!K27=0," ",'Main Continued'!K27)</f>
        <v xml:space="preserve"> </v>
      </c>
      <c r="L21" s="348"/>
      <c r="M21" s="349"/>
      <c r="O21" t="s">
        <v>33</v>
      </c>
      <c r="S21" s="347" t="str">
        <f>IF('Main Continued'!E27=0," ",'Main Continued'!E27)</f>
        <v xml:space="preserve"> </v>
      </c>
      <c r="T21" s="348"/>
      <c r="U21" s="348"/>
      <c r="V21" s="348"/>
      <c r="W21" s="348"/>
      <c r="X21" s="348"/>
      <c r="Y21" s="349"/>
      <c r="AD21" s="25" t="s">
        <v>18</v>
      </c>
      <c r="AE21" s="378" t="str">
        <f>IF('Main Continued'!AB27=0," ",'Main Continued'!AB27)</f>
        <v xml:space="preserve"> </v>
      </c>
      <c r="AF21" s="379"/>
      <c r="AG21" s="379"/>
      <c r="AH21" s="380"/>
      <c r="AJ21" s="8"/>
    </row>
    <row r="22" spans="1:36" x14ac:dyDescent="0.2">
      <c r="A22" s="7"/>
      <c r="F22" s="28"/>
      <c r="G22" s="28"/>
      <c r="L22" s="23"/>
      <c r="AJ22" s="8"/>
    </row>
    <row r="23" spans="1:36" x14ac:dyDescent="0.2">
      <c r="A23" s="7"/>
      <c r="F23" s="25" t="s">
        <v>34</v>
      </c>
      <c r="G23" s="27"/>
      <c r="H23" s="344" t="str">
        <f>IF('Main Continued'!E27=0," ",'Main Continued'!E27)</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Continued'!R27=0," ",'Main Continued'!R27)</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ht="7.5" customHeight="1"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Continued'!AE27=0," ",'Main Continued'!AE27)</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xr:uid="{00000000-0002-0000-3000-000000000000}">
      <formula1>31</formula1>
    </dataValidation>
    <dataValidation type="list" allowBlank="1" showInputMessage="1" showErrorMessage="1" sqref="R6" xr:uid="{00000000-0002-0000-3000-000001000000}">
      <formula1>"1,2,3,4,5"</formula1>
    </dataValidation>
  </dataValidations>
  <hyperlinks>
    <hyperlink ref="E31" r:id="rId1" xr:uid="{00000000-0004-0000-3000-000000000000}"/>
  </hyperlinks>
  <pageMargins left="0.76" right="0.25" top="0.32" bottom="0.22" header="0.25" footer="0.44"/>
  <pageSetup scale="96"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CC"/>
  </sheetPr>
  <dimension ref="A1:AR33"/>
  <sheetViews>
    <sheetView workbookViewId="0">
      <selection activeCell="AN29" sqref="AN29"/>
    </sheetView>
  </sheetViews>
  <sheetFormatPr defaultRowHeight="12.75" x14ac:dyDescent="0.2"/>
  <cols>
    <col min="1" max="1" width="3.28515625" customWidth="1"/>
    <col min="2" max="4" width="2.7109375" customWidth="1"/>
    <col min="5" max="5" width="1.42578125" customWidth="1"/>
    <col min="6" max="6" width="3" customWidth="1"/>
    <col min="7" max="10" width="2.7109375" customWidth="1"/>
    <col min="11" max="11" width="1.85546875" customWidth="1"/>
    <col min="12" max="12" width="5" customWidth="1"/>
    <col min="13" max="15" width="2.7109375" customWidth="1"/>
    <col min="16" max="16" width="2.140625" customWidth="1"/>
    <col min="17" max="19" width="2.7109375" customWidth="1"/>
    <col min="20" max="20" width="3.28515625" customWidth="1"/>
    <col min="21" max="25" width="2.7109375" customWidth="1"/>
    <col min="26" max="26" width="1" customWidth="1"/>
    <col min="27" max="27" width="0.42578125" customWidth="1"/>
    <col min="28" max="29" width="2.7109375" customWidth="1"/>
    <col min="30" max="30" width="2.28515625" customWidth="1"/>
    <col min="31" max="31" width="2" customWidth="1"/>
    <col min="32" max="32" width="2.140625" customWidth="1"/>
    <col min="33" max="33" width="1.85546875" customWidth="1"/>
    <col min="34" max="34" width="3.42578125" customWidth="1"/>
    <col min="35" max="35" width="4.7109375" customWidth="1"/>
    <col min="36" max="36" width="2.140625" customWidth="1"/>
    <col min="37" max="37" width="2.7109375" customWidth="1"/>
    <col min="38" max="38" width="4" customWidth="1"/>
    <col min="39" max="39" width="20.85546875" customWidth="1"/>
    <col min="40" max="40" width="10.7109375" customWidth="1"/>
    <col min="41" max="106" width="2.7109375" customWidth="1"/>
  </cols>
  <sheetData>
    <row r="1" spans="1:44" x14ac:dyDescent="0.2">
      <c r="A1" s="211" t="s">
        <v>63</v>
      </c>
      <c r="B1" s="212"/>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3"/>
    </row>
    <row r="2" spans="1:44" x14ac:dyDescent="0.2">
      <c r="A2" s="129" t="s">
        <v>66</v>
      </c>
      <c r="B2" s="216" t="s">
        <v>39</v>
      </c>
      <c r="C2" s="217"/>
      <c r="D2" s="218"/>
      <c r="E2" s="216" t="s">
        <v>79</v>
      </c>
      <c r="F2" s="217"/>
      <c r="G2" s="217"/>
      <c r="H2" s="217"/>
      <c r="I2" s="217"/>
      <c r="J2" s="217"/>
      <c r="K2" s="217"/>
      <c r="L2" s="218"/>
      <c r="M2" s="216" t="s">
        <v>38</v>
      </c>
      <c r="N2" s="217"/>
      <c r="O2" s="217"/>
      <c r="P2" s="218"/>
      <c r="R2" s="260" t="s">
        <v>78</v>
      </c>
      <c r="S2" s="261"/>
      <c r="T2" s="261"/>
      <c r="U2" s="261"/>
      <c r="V2" s="261"/>
      <c r="W2" s="261"/>
      <c r="X2" s="261"/>
      <c r="Y2" s="261"/>
      <c r="Z2" s="262"/>
      <c r="AA2" s="126" t="s">
        <v>40</v>
      </c>
      <c r="AB2" s="127"/>
      <c r="AC2" s="127"/>
      <c r="AD2" s="128"/>
      <c r="AE2" s="216" t="s">
        <v>116</v>
      </c>
      <c r="AF2" s="217"/>
      <c r="AG2" s="218"/>
      <c r="AH2" s="126" t="s">
        <v>119</v>
      </c>
      <c r="AI2" s="128" t="s">
        <v>118</v>
      </c>
      <c r="AJ2" s="8"/>
    </row>
    <row r="3" spans="1:44" x14ac:dyDescent="0.2">
      <c r="A3" s="7"/>
      <c r="AJ3" s="8"/>
    </row>
    <row r="4" spans="1:44" x14ac:dyDescent="0.2">
      <c r="A4" s="83">
        <v>21</v>
      </c>
      <c r="B4" s="227"/>
      <c r="C4" s="227"/>
      <c r="D4" s="228"/>
      <c r="E4" s="227"/>
      <c r="F4" s="227"/>
      <c r="G4" s="227"/>
      <c r="H4" s="227"/>
      <c r="I4" s="227"/>
      <c r="J4" s="228"/>
      <c r="K4" s="229"/>
      <c r="L4" s="227"/>
      <c r="M4" s="227"/>
      <c r="N4" s="227"/>
      <c r="O4" s="227"/>
      <c r="P4" s="227"/>
      <c r="Q4" s="130" t="s">
        <v>37</v>
      </c>
      <c r="R4" s="265"/>
      <c r="S4" s="265"/>
      <c r="T4" s="265"/>
      <c r="U4" s="265"/>
      <c r="V4" s="265"/>
      <c r="W4" s="265"/>
      <c r="X4" s="265"/>
      <c r="Y4" s="265"/>
      <c r="Z4" s="265"/>
      <c r="AA4" s="265"/>
      <c r="AB4" s="269"/>
      <c r="AC4" s="270"/>
      <c r="AD4" s="271"/>
      <c r="AE4" s="279"/>
      <c r="AF4" s="280"/>
      <c r="AG4" s="281"/>
      <c r="AH4" s="172"/>
      <c r="AI4" s="111"/>
      <c r="AJ4" s="8"/>
    </row>
    <row r="5" spans="1:44" x14ac:dyDescent="0.2">
      <c r="A5" s="83">
        <v>22</v>
      </c>
      <c r="B5" s="227"/>
      <c r="C5" s="227"/>
      <c r="D5" s="228"/>
      <c r="E5" s="227"/>
      <c r="F5" s="227"/>
      <c r="G5" s="227"/>
      <c r="H5" s="227"/>
      <c r="I5" s="227"/>
      <c r="J5" s="228"/>
      <c r="K5" s="229"/>
      <c r="L5" s="227"/>
      <c r="M5" s="227"/>
      <c r="N5" s="227"/>
      <c r="O5" s="227"/>
      <c r="P5" s="227"/>
      <c r="Q5" s="131" t="s">
        <v>37</v>
      </c>
      <c r="R5" s="265"/>
      <c r="S5" s="265"/>
      <c r="T5" s="265"/>
      <c r="U5" s="265"/>
      <c r="V5" s="265"/>
      <c r="W5" s="265"/>
      <c r="X5" s="265"/>
      <c r="Y5" s="265"/>
      <c r="Z5" s="265"/>
      <c r="AA5" s="265"/>
      <c r="AB5" s="269"/>
      <c r="AC5" s="270"/>
      <c r="AD5" s="271"/>
      <c r="AE5" s="282"/>
      <c r="AF5" s="283"/>
      <c r="AG5" s="284"/>
      <c r="AH5" s="172"/>
      <c r="AI5" s="111"/>
      <c r="AJ5" s="8"/>
    </row>
    <row r="6" spans="1:44" x14ac:dyDescent="0.2">
      <c r="A6" s="83">
        <v>23</v>
      </c>
      <c r="B6" s="227"/>
      <c r="C6" s="227"/>
      <c r="D6" s="228"/>
      <c r="E6" s="227"/>
      <c r="F6" s="227"/>
      <c r="G6" s="227"/>
      <c r="H6" s="227"/>
      <c r="I6" s="227"/>
      <c r="J6" s="228"/>
      <c r="K6" s="229"/>
      <c r="L6" s="227"/>
      <c r="M6" s="227"/>
      <c r="N6" s="227"/>
      <c r="O6" s="227"/>
      <c r="P6" s="227"/>
      <c r="Q6" s="131" t="s">
        <v>37</v>
      </c>
      <c r="R6" s="265"/>
      <c r="S6" s="265"/>
      <c r="T6" s="265"/>
      <c r="U6" s="265"/>
      <c r="V6" s="265"/>
      <c r="W6" s="265"/>
      <c r="X6" s="265"/>
      <c r="Y6" s="265"/>
      <c r="Z6" s="265"/>
      <c r="AA6" s="265"/>
      <c r="AB6" s="269"/>
      <c r="AC6" s="270"/>
      <c r="AD6" s="271"/>
      <c r="AE6" s="267"/>
      <c r="AF6" s="227"/>
      <c r="AG6" s="268"/>
      <c r="AH6" s="172"/>
      <c r="AI6" s="111"/>
      <c r="AJ6" s="8"/>
    </row>
    <row r="7" spans="1:44" x14ac:dyDescent="0.2">
      <c r="A7" s="83">
        <v>24</v>
      </c>
      <c r="B7" s="227"/>
      <c r="C7" s="227"/>
      <c r="D7" s="228"/>
      <c r="E7" s="227"/>
      <c r="F7" s="227"/>
      <c r="G7" s="227"/>
      <c r="H7" s="227"/>
      <c r="I7" s="227"/>
      <c r="J7" s="228"/>
      <c r="K7" s="229"/>
      <c r="L7" s="227"/>
      <c r="M7" s="227"/>
      <c r="N7" s="227"/>
      <c r="O7" s="227"/>
      <c r="P7" s="227"/>
      <c r="Q7" s="131" t="s">
        <v>37</v>
      </c>
      <c r="R7" s="265"/>
      <c r="S7" s="265"/>
      <c r="T7" s="265"/>
      <c r="U7" s="265"/>
      <c r="V7" s="265"/>
      <c r="W7" s="265"/>
      <c r="X7" s="265"/>
      <c r="Y7" s="265"/>
      <c r="Z7" s="265"/>
      <c r="AA7" s="265"/>
      <c r="AB7" s="269"/>
      <c r="AC7" s="270"/>
      <c r="AD7" s="271"/>
      <c r="AE7" s="267"/>
      <c r="AF7" s="227"/>
      <c r="AG7" s="268"/>
      <c r="AH7" s="172"/>
      <c r="AI7" s="111"/>
      <c r="AJ7" s="8"/>
    </row>
    <row r="8" spans="1:44" x14ac:dyDescent="0.2">
      <c r="A8" s="83">
        <v>25</v>
      </c>
      <c r="B8" s="227"/>
      <c r="C8" s="227"/>
      <c r="D8" s="228"/>
      <c r="E8" s="227"/>
      <c r="F8" s="227"/>
      <c r="G8" s="227"/>
      <c r="H8" s="227"/>
      <c r="I8" s="227"/>
      <c r="J8" s="228"/>
      <c r="K8" s="229"/>
      <c r="L8" s="227"/>
      <c r="M8" s="227"/>
      <c r="N8" s="227"/>
      <c r="O8" s="227"/>
      <c r="P8" s="227"/>
      <c r="Q8" s="38" t="s">
        <v>37</v>
      </c>
      <c r="R8" s="265"/>
      <c r="S8" s="265"/>
      <c r="T8" s="265"/>
      <c r="U8" s="265"/>
      <c r="V8" s="265"/>
      <c r="W8" s="265"/>
      <c r="X8" s="265"/>
      <c r="Y8" s="265"/>
      <c r="Z8" s="265"/>
      <c r="AA8" s="265"/>
      <c r="AB8" s="269"/>
      <c r="AC8" s="270"/>
      <c r="AD8" s="271"/>
      <c r="AE8" s="267"/>
      <c r="AF8" s="227"/>
      <c r="AG8" s="268"/>
      <c r="AH8" s="172"/>
      <c r="AI8" s="111"/>
      <c r="AJ8" s="8"/>
    </row>
    <row r="9" spans="1:44" x14ac:dyDescent="0.2">
      <c r="A9" s="83">
        <v>26</v>
      </c>
      <c r="B9" s="227"/>
      <c r="C9" s="227"/>
      <c r="D9" s="228"/>
      <c r="E9" s="227"/>
      <c r="F9" s="227"/>
      <c r="G9" s="227"/>
      <c r="H9" s="227"/>
      <c r="I9" s="227"/>
      <c r="J9" s="228"/>
      <c r="K9" s="229"/>
      <c r="L9" s="227"/>
      <c r="M9" s="227"/>
      <c r="N9" s="227"/>
      <c r="O9" s="227"/>
      <c r="P9" s="227"/>
      <c r="Q9" t="s">
        <v>37</v>
      </c>
      <c r="R9" s="265"/>
      <c r="S9" s="265"/>
      <c r="T9" s="265"/>
      <c r="U9" s="265"/>
      <c r="V9" s="265"/>
      <c r="W9" s="265"/>
      <c r="X9" s="265"/>
      <c r="Y9" s="265"/>
      <c r="Z9" s="265"/>
      <c r="AA9" s="265"/>
      <c r="AB9" s="269"/>
      <c r="AC9" s="270"/>
      <c r="AD9" s="271"/>
      <c r="AE9" s="267"/>
      <c r="AF9" s="227"/>
      <c r="AG9" s="268"/>
      <c r="AH9" s="172"/>
      <c r="AI9" s="111"/>
      <c r="AJ9" s="8"/>
    </row>
    <row r="10" spans="1:44" x14ac:dyDescent="0.2">
      <c r="A10" s="83">
        <v>27</v>
      </c>
      <c r="B10" s="227"/>
      <c r="C10" s="227"/>
      <c r="D10" s="228"/>
      <c r="E10" s="227"/>
      <c r="F10" s="227"/>
      <c r="G10" s="227"/>
      <c r="H10" s="227"/>
      <c r="I10" s="227"/>
      <c r="J10" s="228"/>
      <c r="K10" s="229"/>
      <c r="L10" s="227"/>
      <c r="M10" s="227"/>
      <c r="N10" s="227"/>
      <c r="O10" s="227"/>
      <c r="P10" s="227"/>
      <c r="Q10" s="38" t="s">
        <v>37</v>
      </c>
      <c r="R10" s="265"/>
      <c r="S10" s="265"/>
      <c r="T10" s="265"/>
      <c r="U10" s="265"/>
      <c r="V10" s="265"/>
      <c r="W10" s="265"/>
      <c r="X10" s="265"/>
      <c r="Y10" s="265"/>
      <c r="Z10" s="265"/>
      <c r="AA10" s="265"/>
      <c r="AB10" s="269"/>
      <c r="AC10" s="270"/>
      <c r="AD10" s="271"/>
      <c r="AE10" s="267"/>
      <c r="AF10" s="227"/>
      <c r="AG10" s="268"/>
      <c r="AH10" s="172"/>
      <c r="AI10" s="111"/>
      <c r="AJ10" s="8"/>
    </row>
    <row r="11" spans="1:44" x14ac:dyDescent="0.2">
      <c r="A11" s="83">
        <v>28</v>
      </c>
      <c r="B11" s="227"/>
      <c r="C11" s="227"/>
      <c r="D11" s="228"/>
      <c r="E11" s="227"/>
      <c r="F11" s="227"/>
      <c r="G11" s="227"/>
      <c r="H11" s="227"/>
      <c r="I11" s="227"/>
      <c r="J11" s="228"/>
      <c r="K11" s="229"/>
      <c r="L11" s="227"/>
      <c r="M11" s="227"/>
      <c r="N11" s="227"/>
      <c r="O11" s="227"/>
      <c r="P11" s="227"/>
      <c r="Q11" t="s">
        <v>37</v>
      </c>
      <c r="R11" s="265"/>
      <c r="S11" s="265"/>
      <c r="T11" s="265"/>
      <c r="U11" s="265"/>
      <c r="V11" s="265"/>
      <c r="W11" s="265"/>
      <c r="X11" s="265"/>
      <c r="Y11" s="265"/>
      <c r="Z11" s="265"/>
      <c r="AA11" s="265"/>
      <c r="AB11" s="269"/>
      <c r="AC11" s="270"/>
      <c r="AD11" s="271"/>
      <c r="AE11" s="267"/>
      <c r="AF11" s="227"/>
      <c r="AG11" s="268"/>
      <c r="AH11" s="172"/>
      <c r="AI11" s="111"/>
      <c r="AJ11" s="8"/>
    </row>
    <row r="12" spans="1:44" x14ac:dyDescent="0.2">
      <c r="A12" s="83">
        <v>29</v>
      </c>
      <c r="B12" s="227"/>
      <c r="C12" s="227"/>
      <c r="D12" s="228"/>
      <c r="E12" s="227"/>
      <c r="F12" s="227"/>
      <c r="G12" s="227"/>
      <c r="H12" s="227"/>
      <c r="I12" s="227"/>
      <c r="J12" s="228"/>
      <c r="K12" s="229"/>
      <c r="L12" s="227"/>
      <c r="M12" s="227"/>
      <c r="N12" s="227"/>
      <c r="O12" s="227"/>
      <c r="P12" s="227"/>
      <c r="Q12" s="38" t="s">
        <v>37</v>
      </c>
      <c r="R12" s="265"/>
      <c r="S12" s="265"/>
      <c r="T12" s="265"/>
      <c r="U12" s="265"/>
      <c r="V12" s="265"/>
      <c r="W12" s="265"/>
      <c r="X12" s="265"/>
      <c r="Y12" s="265"/>
      <c r="Z12" s="265"/>
      <c r="AA12" s="265"/>
      <c r="AB12" s="269"/>
      <c r="AC12" s="270"/>
      <c r="AD12" s="271"/>
      <c r="AE12" s="267"/>
      <c r="AF12" s="227"/>
      <c r="AG12" s="268"/>
      <c r="AH12" s="172"/>
      <c r="AI12" s="111"/>
      <c r="AJ12" s="8"/>
    </row>
    <row r="13" spans="1:44" x14ac:dyDescent="0.2">
      <c r="A13" s="83">
        <v>30</v>
      </c>
      <c r="B13" s="227"/>
      <c r="C13" s="227"/>
      <c r="D13" s="228"/>
      <c r="E13" s="227"/>
      <c r="F13" s="227"/>
      <c r="G13" s="227"/>
      <c r="H13" s="227"/>
      <c r="I13" s="227"/>
      <c r="J13" s="228"/>
      <c r="K13" s="229"/>
      <c r="L13" s="227"/>
      <c r="M13" s="227"/>
      <c r="N13" s="227"/>
      <c r="O13" s="227"/>
      <c r="P13" s="227"/>
      <c r="Q13" s="4" t="s">
        <v>37</v>
      </c>
      <c r="R13" s="265"/>
      <c r="S13" s="265"/>
      <c r="T13" s="265"/>
      <c r="U13" s="265"/>
      <c r="V13" s="265"/>
      <c r="W13" s="265"/>
      <c r="X13" s="265"/>
      <c r="Y13" s="265"/>
      <c r="Z13" s="265"/>
      <c r="AA13" s="265"/>
      <c r="AB13" s="269"/>
      <c r="AC13" s="270"/>
      <c r="AD13" s="271"/>
      <c r="AE13" s="267"/>
      <c r="AF13" s="227"/>
      <c r="AG13" s="268"/>
      <c r="AH13" s="172"/>
      <c r="AI13" s="111"/>
      <c r="AJ13" s="8"/>
    </row>
    <row r="14" spans="1:44" x14ac:dyDescent="0.2">
      <c r="A14" s="83">
        <v>31</v>
      </c>
      <c r="B14" s="227"/>
      <c r="C14" s="227"/>
      <c r="D14" s="228"/>
      <c r="E14" s="227"/>
      <c r="F14" s="227"/>
      <c r="G14" s="227"/>
      <c r="H14" s="227"/>
      <c r="I14" s="227"/>
      <c r="J14" s="228"/>
      <c r="K14" s="229"/>
      <c r="L14" s="227"/>
      <c r="M14" s="227"/>
      <c r="N14" s="227"/>
      <c r="O14" s="227"/>
      <c r="P14" s="227"/>
      <c r="Q14" s="38" t="s">
        <v>37</v>
      </c>
      <c r="R14" s="265"/>
      <c r="S14" s="265"/>
      <c r="T14" s="265"/>
      <c r="U14" s="265"/>
      <c r="V14" s="265"/>
      <c r="W14" s="265"/>
      <c r="X14" s="265"/>
      <c r="Y14" s="265"/>
      <c r="Z14" s="265"/>
      <c r="AA14" s="265"/>
      <c r="AB14" s="269"/>
      <c r="AC14" s="270"/>
      <c r="AD14" s="271"/>
      <c r="AE14" s="267"/>
      <c r="AF14" s="227"/>
      <c r="AG14" s="268"/>
      <c r="AH14" s="171"/>
      <c r="AI14" s="111"/>
      <c r="AJ14" s="8"/>
    </row>
    <row r="15" spans="1:44" x14ac:dyDescent="0.2">
      <c r="A15" s="83">
        <v>32</v>
      </c>
      <c r="B15" s="227"/>
      <c r="C15" s="227"/>
      <c r="D15" s="228"/>
      <c r="E15" s="227"/>
      <c r="F15" s="227"/>
      <c r="G15" s="227"/>
      <c r="H15" s="227"/>
      <c r="I15" s="227"/>
      <c r="J15" s="228"/>
      <c r="K15" s="229"/>
      <c r="L15" s="227"/>
      <c r="M15" s="227"/>
      <c r="N15" s="227"/>
      <c r="O15" s="227"/>
      <c r="P15" s="227"/>
      <c r="Q15" t="s">
        <v>37</v>
      </c>
      <c r="R15" s="265"/>
      <c r="S15" s="265"/>
      <c r="T15" s="265"/>
      <c r="U15" s="265"/>
      <c r="V15" s="265"/>
      <c r="W15" s="265"/>
      <c r="X15" s="265"/>
      <c r="Y15" s="265"/>
      <c r="Z15" s="265"/>
      <c r="AA15" s="265"/>
      <c r="AB15" s="269"/>
      <c r="AC15" s="270"/>
      <c r="AD15" s="271"/>
      <c r="AE15" s="267"/>
      <c r="AF15" s="227"/>
      <c r="AG15" s="268"/>
      <c r="AH15" s="172"/>
      <c r="AI15" s="111"/>
      <c r="AJ15" s="8"/>
    </row>
    <row r="16" spans="1:44" x14ac:dyDescent="0.2">
      <c r="A16" s="83">
        <v>33</v>
      </c>
      <c r="B16" s="227"/>
      <c r="C16" s="227"/>
      <c r="D16" s="228"/>
      <c r="E16" s="227"/>
      <c r="F16" s="227"/>
      <c r="G16" s="227"/>
      <c r="H16" s="227"/>
      <c r="I16" s="227"/>
      <c r="J16" s="228"/>
      <c r="K16" s="229"/>
      <c r="L16" s="227"/>
      <c r="M16" s="227"/>
      <c r="N16" s="227"/>
      <c r="O16" s="227"/>
      <c r="P16" s="227"/>
      <c r="Q16" s="38" t="s">
        <v>37</v>
      </c>
      <c r="R16" s="265"/>
      <c r="S16" s="265"/>
      <c r="T16" s="265"/>
      <c r="U16" s="265"/>
      <c r="V16" s="265"/>
      <c r="W16" s="265"/>
      <c r="X16" s="265"/>
      <c r="Y16" s="265"/>
      <c r="Z16" s="265"/>
      <c r="AA16" s="265"/>
      <c r="AB16" s="269"/>
      <c r="AC16" s="270"/>
      <c r="AD16" s="271"/>
      <c r="AE16" s="267"/>
      <c r="AF16" s="227"/>
      <c r="AG16" s="268"/>
      <c r="AH16" s="172"/>
      <c r="AI16" s="111"/>
      <c r="AJ16" s="8"/>
      <c r="AR16" s="43" t="s">
        <v>166</v>
      </c>
    </row>
    <row r="17" spans="1:36" x14ac:dyDescent="0.2">
      <c r="A17" s="83">
        <v>34</v>
      </c>
      <c r="B17" s="227"/>
      <c r="C17" s="227"/>
      <c r="D17" s="228"/>
      <c r="E17" s="227"/>
      <c r="F17" s="227"/>
      <c r="G17" s="227"/>
      <c r="H17" s="227"/>
      <c r="I17" s="227"/>
      <c r="J17" s="228"/>
      <c r="K17" s="229"/>
      <c r="L17" s="227"/>
      <c r="M17" s="227"/>
      <c r="N17" s="227"/>
      <c r="O17" s="227"/>
      <c r="P17" s="227"/>
      <c r="Q17" t="s">
        <v>37</v>
      </c>
      <c r="R17" s="265"/>
      <c r="S17" s="265"/>
      <c r="T17" s="265"/>
      <c r="U17" s="265"/>
      <c r="V17" s="265"/>
      <c r="W17" s="265"/>
      <c r="X17" s="265"/>
      <c r="Y17" s="265"/>
      <c r="Z17" s="265"/>
      <c r="AA17" s="265"/>
      <c r="AB17" s="269"/>
      <c r="AC17" s="270"/>
      <c r="AD17" s="271"/>
      <c r="AE17" s="267"/>
      <c r="AF17" s="227"/>
      <c r="AG17" s="268"/>
      <c r="AH17" s="172"/>
      <c r="AI17" s="111"/>
      <c r="AJ17" s="8"/>
    </row>
    <row r="18" spans="1:36" x14ac:dyDescent="0.2">
      <c r="A18" s="83">
        <v>35</v>
      </c>
      <c r="B18" s="227"/>
      <c r="C18" s="227"/>
      <c r="D18" s="228"/>
      <c r="E18" s="227"/>
      <c r="F18" s="227"/>
      <c r="G18" s="227"/>
      <c r="H18" s="227"/>
      <c r="I18" s="227"/>
      <c r="J18" s="228"/>
      <c r="K18" s="229"/>
      <c r="L18" s="227"/>
      <c r="M18" s="227"/>
      <c r="N18" s="227"/>
      <c r="O18" s="227"/>
      <c r="P18" s="227"/>
      <c r="Q18" s="38" t="s">
        <v>37</v>
      </c>
      <c r="R18" s="265"/>
      <c r="S18" s="265"/>
      <c r="T18" s="265"/>
      <c r="U18" s="265"/>
      <c r="V18" s="265"/>
      <c r="W18" s="265"/>
      <c r="X18" s="265"/>
      <c r="Y18" s="265"/>
      <c r="Z18" s="265"/>
      <c r="AA18" s="265"/>
      <c r="AB18" s="269"/>
      <c r="AC18" s="270"/>
      <c r="AD18" s="271"/>
      <c r="AE18" s="267"/>
      <c r="AF18" s="227"/>
      <c r="AG18" s="268"/>
      <c r="AH18" s="173"/>
      <c r="AI18" s="111"/>
      <c r="AJ18" s="8"/>
    </row>
    <row r="19" spans="1:36" x14ac:dyDescent="0.2">
      <c r="A19" s="83">
        <v>36</v>
      </c>
      <c r="B19" s="227"/>
      <c r="C19" s="227"/>
      <c r="D19" s="228"/>
      <c r="E19" s="227"/>
      <c r="F19" s="227"/>
      <c r="G19" s="227"/>
      <c r="H19" s="227"/>
      <c r="I19" s="227"/>
      <c r="J19" s="228"/>
      <c r="K19" s="229"/>
      <c r="L19" s="227"/>
      <c r="M19" s="227"/>
      <c r="N19" s="227"/>
      <c r="O19" s="227"/>
      <c r="P19" s="227"/>
      <c r="Q19" t="s">
        <v>37</v>
      </c>
      <c r="R19" s="265"/>
      <c r="S19" s="265"/>
      <c r="T19" s="265"/>
      <c r="U19" s="265"/>
      <c r="V19" s="265"/>
      <c r="W19" s="265"/>
      <c r="X19" s="265"/>
      <c r="Y19" s="265"/>
      <c r="Z19" s="265"/>
      <c r="AA19" s="265"/>
      <c r="AB19" s="269"/>
      <c r="AC19" s="270"/>
      <c r="AD19" s="271"/>
      <c r="AE19" s="267"/>
      <c r="AF19" s="227"/>
      <c r="AG19" s="268"/>
      <c r="AH19" s="172"/>
      <c r="AI19" s="111"/>
      <c r="AJ19" s="8"/>
    </row>
    <row r="20" spans="1:36" x14ac:dyDescent="0.2">
      <c r="A20" s="83">
        <v>37</v>
      </c>
      <c r="B20" s="227"/>
      <c r="C20" s="227"/>
      <c r="D20" s="228"/>
      <c r="E20" s="227"/>
      <c r="F20" s="227"/>
      <c r="G20" s="227"/>
      <c r="H20" s="227"/>
      <c r="I20" s="227"/>
      <c r="J20" s="228"/>
      <c r="K20" s="229"/>
      <c r="L20" s="227"/>
      <c r="M20" s="227"/>
      <c r="N20" s="227"/>
      <c r="O20" s="227"/>
      <c r="P20" s="227"/>
      <c r="Q20" s="38" t="s">
        <v>37</v>
      </c>
      <c r="R20" s="265"/>
      <c r="S20" s="265"/>
      <c r="T20" s="265"/>
      <c r="U20" s="265"/>
      <c r="V20" s="265"/>
      <c r="W20" s="265"/>
      <c r="X20" s="265"/>
      <c r="Y20" s="265"/>
      <c r="Z20" s="265"/>
      <c r="AA20" s="265"/>
      <c r="AB20" s="269"/>
      <c r="AC20" s="270"/>
      <c r="AD20" s="271"/>
      <c r="AE20" s="267"/>
      <c r="AF20" s="227"/>
      <c r="AG20" s="268"/>
      <c r="AH20" s="172"/>
      <c r="AI20" s="111"/>
      <c r="AJ20" s="8"/>
    </row>
    <row r="21" spans="1:36" x14ac:dyDescent="0.2">
      <c r="A21" s="83">
        <v>38</v>
      </c>
      <c r="B21" s="227"/>
      <c r="C21" s="227"/>
      <c r="D21" s="228"/>
      <c r="E21" s="227"/>
      <c r="F21" s="227"/>
      <c r="G21" s="227"/>
      <c r="H21" s="227"/>
      <c r="I21" s="227"/>
      <c r="J21" s="228"/>
      <c r="K21" s="229"/>
      <c r="L21" s="227"/>
      <c r="M21" s="227"/>
      <c r="N21" s="227"/>
      <c r="O21" s="227"/>
      <c r="P21" s="227"/>
      <c r="Q21" t="s">
        <v>37</v>
      </c>
      <c r="R21" s="265"/>
      <c r="S21" s="265"/>
      <c r="T21" s="265"/>
      <c r="U21" s="265"/>
      <c r="V21" s="265"/>
      <c r="W21" s="265"/>
      <c r="X21" s="265"/>
      <c r="Y21" s="265"/>
      <c r="Z21" s="265"/>
      <c r="AA21" s="265"/>
      <c r="AB21" s="269"/>
      <c r="AC21" s="270"/>
      <c r="AD21" s="271"/>
      <c r="AE21" s="267"/>
      <c r="AF21" s="227"/>
      <c r="AG21" s="268"/>
      <c r="AH21" s="172"/>
      <c r="AI21" s="111"/>
      <c r="AJ21" s="8"/>
    </row>
    <row r="22" spans="1:36" x14ac:dyDescent="0.2">
      <c r="A22" s="83">
        <v>39</v>
      </c>
      <c r="B22" s="227"/>
      <c r="C22" s="227"/>
      <c r="D22" s="228"/>
      <c r="E22" s="227"/>
      <c r="F22" s="227"/>
      <c r="G22" s="227"/>
      <c r="H22" s="227"/>
      <c r="I22" s="227"/>
      <c r="J22" s="228"/>
      <c r="K22" s="229"/>
      <c r="L22" s="227"/>
      <c r="M22" s="227"/>
      <c r="N22" s="227"/>
      <c r="O22" s="227"/>
      <c r="P22" s="227"/>
      <c r="Q22" s="38" t="s">
        <v>37</v>
      </c>
      <c r="R22" s="265"/>
      <c r="S22" s="265"/>
      <c r="T22" s="265"/>
      <c r="U22" s="265"/>
      <c r="V22" s="265"/>
      <c r="W22" s="265"/>
      <c r="X22" s="265"/>
      <c r="Y22" s="265"/>
      <c r="Z22" s="265"/>
      <c r="AA22" s="265"/>
      <c r="AB22" s="269"/>
      <c r="AC22" s="270"/>
      <c r="AD22" s="271"/>
      <c r="AE22" s="267"/>
      <c r="AF22" s="227"/>
      <c r="AG22" s="268"/>
      <c r="AH22" s="172"/>
      <c r="AI22" s="111"/>
      <c r="AJ22" s="8"/>
    </row>
    <row r="23" spans="1:36" x14ac:dyDescent="0.2">
      <c r="A23" s="83">
        <v>40</v>
      </c>
      <c r="B23" s="227"/>
      <c r="C23" s="227"/>
      <c r="D23" s="228"/>
      <c r="E23" s="227"/>
      <c r="F23" s="227"/>
      <c r="G23" s="227"/>
      <c r="H23" s="227"/>
      <c r="I23" s="227"/>
      <c r="J23" s="228"/>
      <c r="K23" s="229"/>
      <c r="L23" s="227"/>
      <c r="M23" s="227"/>
      <c r="N23" s="227"/>
      <c r="O23" s="227"/>
      <c r="P23" s="227"/>
      <c r="Q23" s="14" t="s">
        <v>37</v>
      </c>
      <c r="R23" s="265"/>
      <c r="S23" s="265"/>
      <c r="T23" s="265"/>
      <c r="U23" s="265"/>
      <c r="V23" s="265"/>
      <c r="W23" s="265"/>
      <c r="X23" s="265"/>
      <c r="Y23" s="265"/>
      <c r="Z23" s="265"/>
      <c r="AA23" s="265"/>
      <c r="AB23" s="269"/>
      <c r="AC23" s="270"/>
      <c r="AD23" s="271"/>
      <c r="AE23" s="267"/>
      <c r="AF23" s="227"/>
      <c r="AG23" s="268"/>
      <c r="AH23" s="172"/>
      <c r="AI23" s="111"/>
      <c r="AJ23" s="8"/>
    </row>
    <row r="24" spans="1:36" x14ac:dyDescent="0.2">
      <c r="A24" s="83">
        <v>41</v>
      </c>
      <c r="B24" s="227"/>
      <c r="C24" s="227"/>
      <c r="D24" s="228"/>
      <c r="E24" s="227"/>
      <c r="F24" s="227"/>
      <c r="G24" s="227"/>
      <c r="H24" s="227"/>
      <c r="I24" s="227"/>
      <c r="J24" s="228"/>
      <c r="K24" s="285"/>
      <c r="L24" s="286"/>
      <c r="M24" s="286"/>
      <c r="N24" s="286"/>
      <c r="O24" s="286"/>
      <c r="P24" s="286"/>
      <c r="Q24" s="130" t="s">
        <v>37</v>
      </c>
      <c r="R24" s="265"/>
      <c r="S24" s="265"/>
      <c r="T24" s="265"/>
      <c r="U24" s="265"/>
      <c r="V24" s="265"/>
      <c r="W24" s="265"/>
      <c r="X24" s="265"/>
      <c r="Y24" s="265"/>
      <c r="Z24" s="265"/>
      <c r="AA24" s="265"/>
      <c r="AB24" s="269"/>
      <c r="AC24" s="270"/>
      <c r="AD24" s="271"/>
      <c r="AE24" s="279"/>
      <c r="AF24" s="280"/>
      <c r="AG24" s="281"/>
      <c r="AH24" s="172"/>
      <c r="AI24" s="111"/>
      <c r="AJ24" s="8"/>
    </row>
    <row r="25" spans="1:36" x14ac:dyDescent="0.2">
      <c r="A25" s="83">
        <v>42</v>
      </c>
      <c r="B25" s="227"/>
      <c r="C25" s="227"/>
      <c r="D25" s="228"/>
      <c r="E25" s="227"/>
      <c r="F25" s="227"/>
      <c r="G25" s="227"/>
      <c r="H25" s="227"/>
      <c r="I25" s="227"/>
      <c r="J25" s="228"/>
      <c r="K25" s="285"/>
      <c r="L25" s="286"/>
      <c r="M25" s="286"/>
      <c r="N25" s="286"/>
      <c r="O25" s="286"/>
      <c r="P25" s="286"/>
      <c r="Q25" s="131" t="s">
        <v>37</v>
      </c>
      <c r="R25" s="265"/>
      <c r="S25" s="265"/>
      <c r="T25" s="265"/>
      <c r="U25" s="265"/>
      <c r="V25" s="265"/>
      <c r="W25" s="265"/>
      <c r="X25" s="265"/>
      <c r="Y25" s="265"/>
      <c r="Z25" s="265"/>
      <c r="AA25" s="265"/>
      <c r="AB25" s="269"/>
      <c r="AC25" s="270"/>
      <c r="AD25" s="271"/>
      <c r="AE25" s="282"/>
      <c r="AF25" s="283"/>
      <c r="AG25" s="284"/>
      <c r="AH25" s="172"/>
      <c r="AI25" s="111"/>
      <c r="AJ25" s="8"/>
    </row>
    <row r="26" spans="1:36" x14ac:dyDescent="0.2">
      <c r="A26" s="83">
        <v>43</v>
      </c>
      <c r="B26" s="227"/>
      <c r="C26" s="227"/>
      <c r="D26" s="228"/>
      <c r="E26" s="227"/>
      <c r="F26" s="227"/>
      <c r="G26" s="227"/>
      <c r="H26" s="227"/>
      <c r="I26" s="227"/>
      <c r="J26" s="228"/>
      <c r="K26" s="285"/>
      <c r="L26" s="286"/>
      <c r="M26" s="286"/>
      <c r="N26" s="286"/>
      <c r="O26" s="286"/>
      <c r="P26" s="286"/>
      <c r="Q26" s="131" t="s">
        <v>37</v>
      </c>
      <c r="R26" s="265"/>
      <c r="S26" s="265"/>
      <c r="T26" s="265"/>
      <c r="U26" s="265"/>
      <c r="V26" s="265"/>
      <c r="W26" s="265"/>
      <c r="X26" s="265"/>
      <c r="Y26" s="265"/>
      <c r="Z26" s="265"/>
      <c r="AA26" s="265"/>
      <c r="AB26" s="269"/>
      <c r="AC26" s="270"/>
      <c r="AD26" s="271"/>
      <c r="AE26" s="267"/>
      <c r="AF26" s="227"/>
      <c r="AG26" s="268"/>
      <c r="AH26" s="172"/>
      <c r="AI26" s="111"/>
      <c r="AJ26" s="8"/>
    </row>
    <row r="27" spans="1:36" x14ac:dyDescent="0.2">
      <c r="A27" s="83">
        <v>44</v>
      </c>
      <c r="B27" s="227"/>
      <c r="C27" s="227"/>
      <c r="D27" s="228"/>
      <c r="E27" s="227"/>
      <c r="F27" s="227"/>
      <c r="G27" s="227"/>
      <c r="H27" s="227"/>
      <c r="I27" s="227"/>
      <c r="J27" s="228"/>
      <c r="K27" s="285"/>
      <c r="L27" s="286"/>
      <c r="M27" s="286"/>
      <c r="N27" s="286"/>
      <c r="O27" s="286"/>
      <c r="P27" s="286"/>
      <c r="Q27" s="131" t="s">
        <v>37</v>
      </c>
      <c r="R27" s="265"/>
      <c r="S27" s="265"/>
      <c r="T27" s="265"/>
      <c r="U27" s="265"/>
      <c r="V27" s="265"/>
      <c r="W27" s="265"/>
      <c r="X27" s="265"/>
      <c r="Y27" s="265"/>
      <c r="Z27" s="265"/>
      <c r="AA27" s="265"/>
      <c r="AB27" s="269"/>
      <c r="AC27" s="270"/>
      <c r="AD27" s="271"/>
      <c r="AE27" s="267"/>
      <c r="AF27" s="227"/>
      <c r="AG27" s="268"/>
      <c r="AH27" s="172"/>
      <c r="AI27" s="111"/>
      <c r="AJ27" s="8"/>
    </row>
    <row r="28" spans="1:36" x14ac:dyDescent="0.2">
      <c r="A28" s="83">
        <v>45</v>
      </c>
      <c r="B28" s="227"/>
      <c r="C28" s="227"/>
      <c r="D28" s="228"/>
      <c r="E28" s="227"/>
      <c r="F28" s="227"/>
      <c r="G28" s="227"/>
      <c r="H28" s="227"/>
      <c r="I28" s="227"/>
      <c r="J28" s="228"/>
      <c r="K28" s="285"/>
      <c r="L28" s="286"/>
      <c r="M28" s="286"/>
      <c r="N28" s="286"/>
      <c r="O28" s="286"/>
      <c r="P28" s="286"/>
      <c r="Q28" s="38" t="s">
        <v>37</v>
      </c>
      <c r="R28" s="265"/>
      <c r="S28" s="265"/>
      <c r="T28" s="265"/>
      <c r="U28" s="265"/>
      <c r="V28" s="265"/>
      <c r="W28" s="265"/>
      <c r="X28" s="265"/>
      <c r="Y28" s="265"/>
      <c r="Z28" s="265"/>
      <c r="AA28" s="265"/>
      <c r="AB28" s="269"/>
      <c r="AC28" s="270"/>
      <c r="AD28" s="271"/>
      <c r="AE28" s="267"/>
      <c r="AF28" s="227"/>
      <c r="AG28" s="268"/>
      <c r="AH28" s="172"/>
      <c r="AI28" s="111"/>
      <c r="AJ28" s="8"/>
    </row>
    <row r="29" spans="1:36" x14ac:dyDescent="0.2">
      <c r="A29" s="83">
        <v>46</v>
      </c>
      <c r="B29" s="227"/>
      <c r="C29" s="227"/>
      <c r="D29" s="228"/>
      <c r="E29" s="227"/>
      <c r="F29" s="227"/>
      <c r="G29" s="227"/>
      <c r="H29" s="227"/>
      <c r="I29" s="227"/>
      <c r="J29" s="228"/>
      <c r="K29" s="285"/>
      <c r="L29" s="286"/>
      <c r="M29" s="286"/>
      <c r="N29" s="286"/>
      <c r="O29" s="286"/>
      <c r="P29" s="286"/>
      <c r="Q29" t="s">
        <v>37</v>
      </c>
      <c r="R29" s="265"/>
      <c r="S29" s="265"/>
      <c r="T29" s="265"/>
      <c r="U29" s="265"/>
      <c r="V29" s="265"/>
      <c r="W29" s="265"/>
      <c r="X29" s="265"/>
      <c r="Y29" s="265"/>
      <c r="Z29" s="265"/>
      <c r="AA29" s="265"/>
      <c r="AB29" s="269"/>
      <c r="AC29" s="270"/>
      <c r="AD29" s="271"/>
      <c r="AE29" s="267"/>
      <c r="AF29" s="227"/>
      <c r="AG29" s="268"/>
      <c r="AH29" s="172"/>
      <c r="AI29" s="111"/>
      <c r="AJ29" s="8"/>
    </row>
    <row r="30" spans="1:36" x14ac:dyDescent="0.2">
      <c r="A30" s="83">
        <v>47</v>
      </c>
      <c r="B30" s="227"/>
      <c r="C30" s="227"/>
      <c r="D30" s="228"/>
      <c r="E30" s="227"/>
      <c r="F30" s="227"/>
      <c r="G30" s="227"/>
      <c r="H30" s="227"/>
      <c r="I30" s="227"/>
      <c r="J30" s="228"/>
      <c r="K30" s="285"/>
      <c r="L30" s="286"/>
      <c r="M30" s="286"/>
      <c r="N30" s="286"/>
      <c r="O30" s="286"/>
      <c r="P30" s="286"/>
      <c r="Q30" s="38" t="s">
        <v>37</v>
      </c>
      <c r="R30" s="265"/>
      <c r="S30" s="265"/>
      <c r="T30" s="265"/>
      <c r="U30" s="265"/>
      <c r="V30" s="265"/>
      <c r="W30" s="265"/>
      <c r="X30" s="265"/>
      <c r="Y30" s="265"/>
      <c r="Z30" s="265"/>
      <c r="AA30" s="265"/>
      <c r="AB30" s="269"/>
      <c r="AC30" s="270"/>
      <c r="AD30" s="271"/>
      <c r="AE30" s="267"/>
      <c r="AF30" s="227"/>
      <c r="AG30" s="268"/>
      <c r="AH30" s="172"/>
      <c r="AI30" s="111"/>
      <c r="AJ30" s="8"/>
    </row>
    <row r="31" spans="1:36" x14ac:dyDescent="0.2">
      <c r="A31" s="83">
        <v>48</v>
      </c>
      <c r="B31" s="227"/>
      <c r="C31" s="227"/>
      <c r="D31" s="228"/>
      <c r="E31" s="227"/>
      <c r="F31" s="227"/>
      <c r="G31" s="227"/>
      <c r="H31" s="227"/>
      <c r="I31" s="227"/>
      <c r="J31" s="228"/>
      <c r="K31" s="285"/>
      <c r="L31" s="286"/>
      <c r="M31" s="286"/>
      <c r="N31" s="286"/>
      <c r="O31" s="286"/>
      <c r="P31" s="286"/>
      <c r="Q31" t="s">
        <v>37</v>
      </c>
      <c r="R31" s="265"/>
      <c r="S31" s="265"/>
      <c r="T31" s="265"/>
      <c r="U31" s="265"/>
      <c r="V31" s="265"/>
      <c r="W31" s="265"/>
      <c r="X31" s="265"/>
      <c r="Y31" s="265"/>
      <c r="Z31" s="265"/>
      <c r="AA31" s="265"/>
      <c r="AB31" s="269"/>
      <c r="AC31" s="270"/>
      <c r="AD31" s="271"/>
      <c r="AE31" s="267"/>
      <c r="AF31" s="227"/>
      <c r="AG31" s="268"/>
      <c r="AH31" s="172"/>
      <c r="AI31" s="111"/>
      <c r="AJ31" s="8"/>
    </row>
    <row r="32" spans="1:36" x14ac:dyDescent="0.2">
      <c r="A32" s="83">
        <v>49</v>
      </c>
      <c r="B32" s="227"/>
      <c r="C32" s="227"/>
      <c r="D32" s="228"/>
      <c r="E32" s="227"/>
      <c r="F32" s="227"/>
      <c r="G32" s="227"/>
      <c r="H32" s="227"/>
      <c r="I32" s="227"/>
      <c r="J32" s="228"/>
      <c r="K32" s="285"/>
      <c r="L32" s="286"/>
      <c r="M32" s="286"/>
      <c r="N32" s="286"/>
      <c r="O32" s="286"/>
      <c r="P32" s="286"/>
      <c r="Q32" s="38" t="s">
        <v>37</v>
      </c>
      <c r="R32" s="265"/>
      <c r="S32" s="265"/>
      <c r="T32" s="265"/>
      <c r="U32" s="265"/>
      <c r="V32" s="265"/>
      <c r="W32" s="265"/>
      <c r="X32" s="265"/>
      <c r="Y32" s="265"/>
      <c r="Z32" s="265"/>
      <c r="AA32" s="265"/>
      <c r="AB32" s="269"/>
      <c r="AC32" s="270"/>
      <c r="AD32" s="271"/>
      <c r="AE32" s="267"/>
      <c r="AF32" s="227"/>
      <c r="AG32" s="268"/>
      <c r="AH32" s="172"/>
      <c r="AI32" s="111"/>
      <c r="AJ32" s="8"/>
    </row>
    <row r="33" spans="1:36" x14ac:dyDescent="0.2">
      <c r="A33" s="83">
        <v>50</v>
      </c>
      <c r="B33" s="227"/>
      <c r="C33" s="227"/>
      <c r="D33" s="228"/>
      <c r="E33" s="227"/>
      <c r="F33" s="227"/>
      <c r="G33" s="227"/>
      <c r="H33" s="227"/>
      <c r="I33" s="227"/>
      <c r="J33" s="228"/>
      <c r="K33" s="285"/>
      <c r="L33" s="286"/>
      <c r="M33" s="286"/>
      <c r="N33" s="286"/>
      <c r="O33" s="286"/>
      <c r="P33" s="286"/>
      <c r="Q33" s="4" t="s">
        <v>37</v>
      </c>
      <c r="R33" s="265"/>
      <c r="S33" s="265"/>
      <c r="T33" s="265"/>
      <c r="U33" s="265"/>
      <c r="V33" s="265"/>
      <c r="W33" s="265"/>
      <c r="X33" s="265"/>
      <c r="Y33" s="265"/>
      <c r="Z33" s="265"/>
      <c r="AA33" s="265"/>
      <c r="AB33" s="269"/>
      <c r="AC33" s="270"/>
      <c r="AD33" s="271"/>
      <c r="AE33" s="267"/>
      <c r="AF33" s="227"/>
      <c r="AG33" s="268"/>
      <c r="AH33" s="172"/>
      <c r="AI33" s="111"/>
      <c r="AJ33" s="8"/>
    </row>
  </sheetData>
  <mergeCells count="186">
    <mergeCell ref="AE10:AG10"/>
    <mergeCell ref="AE11:AG11"/>
    <mergeCell ref="AE13:AG13"/>
    <mergeCell ref="AE6:AG6"/>
    <mergeCell ref="AE7:AG7"/>
    <mergeCell ref="AE4:AG4"/>
    <mergeCell ref="AE5:AG5"/>
    <mergeCell ref="AE33:AG33"/>
    <mergeCell ref="AE31:AG31"/>
    <mergeCell ref="AE32:AG32"/>
    <mergeCell ref="AE29:AG29"/>
    <mergeCell ref="AE30:AG30"/>
    <mergeCell ref="AE27:AG27"/>
    <mergeCell ref="AE28:AG28"/>
    <mergeCell ref="AE25:AG25"/>
    <mergeCell ref="AE26:AG26"/>
    <mergeCell ref="AE24:AG24"/>
    <mergeCell ref="AE8:AG8"/>
    <mergeCell ref="AE9:AG9"/>
    <mergeCell ref="AE12:AG12"/>
    <mergeCell ref="AE14:AG14"/>
    <mergeCell ref="AE15:AG15"/>
    <mergeCell ref="AE16:AG16"/>
    <mergeCell ref="AE17:AG17"/>
    <mergeCell ref="AB33:AD33"/>
    <mergeCell ref="AB31:AD31"/>
    <mergeCell ref="AB32:AD32"/>
    <mergeCell ref="AB29:AD29"/>
    <mergeCell ref="AB30:AD30"/>
    <mergeCell ref="AB27:AD27"/>
    <mergeCell ref="AB28:AD28"/>
    <mergeCell ref="AB25:AD25"/>
    <mergeCell ref="AB26:AD26"/>
    <mergeCell ref="AB24:AD24"/>
    <mergeCell ref="AB6:AD6"/>
    <mergeCell ref="AB7:AD7"/>
    <mergeCell ref="AB4:AD4"/>
    <mergeCell ref="AB5:AD5"/>
    <mergeCell ref="AB22:AD22"/>
    <mergeCell ref="AB23:AD23"/>
    <mergeCell ref="AB21:AD21"/>
    <mergeCell ref="AB20:AD20"/>
    <mergeCell ref="AB16:AD16"/>
    <mergeCell ref="AB18:AD18"/>
    <mergeCell ref="AB17:AD17"/>
    <mergeCell ref="AB8:AD8"/>
    <mergeCell ref="AB9:AD9"/>
    <mergeCell ref="AB11:AD11"/>
    <mergeCell ref="AB10:AD10"/>
    <mergeCell ref="AB13:AD13"/>
    <mergeCell ref="AB12:AD12"/>
    <mergeCell ref="AB14:AD14"/>
    <mergeCell ref="R33:AA33"/>
    <mergeCell ref="R31:AA31"/>
    <mergeCell ref="R32:AA32"/>
    <mergeCell ref="R29:AA29"/>
    <mergeCell ref="R30:AA30"/>
    <mergeCell ref="R27:AA27"/>
    <mergeCell ref="R28:AA28"/>
    <mergeCell ref="R25:AA25"/>
    <mergeCell ref="R26:AA26"/>
    <mergeCell ref="E6:J6"/>
    <mergeCell ref="E7:J7"/>
    <mergeCell ref="E4:J4"/>
    <mergeCell ref="E5:J5"/>
    <mergeCell ref="E8:J8"/>
    <mergeCell ref="E9:J9"/>
    <mergeCell ref="E10:J10"/>
    <mergeCell ref="E11:J11"/>
    <mergeCell ref="E21:J21"/>
    <mergeCell ref="E20:J20"/>
    <mergeCell ref="E16:J16"/>
    <mergeCell ref="E17:J17"/>
    <mergeCell ref="E18:J18"/>
    <mergeCell ref="E19:J19"/>
    <mergeCell ref="E12:J12"/>
    <mergeCell ref="E13:J13"/>
    <mergeCell ref="K4:P4"/>
    <mergeCell ref="K5:P5"/>
    <mergeCell ref="B5:D5"/>
    <mergeCell ref="B4:D4"/>
    <mergeCell ref="K19:P19"/>
    <mergeCell ref="K20:P20"/>
    <mergeCell ref="K21:P21"/>
    <mergeCell ref="K22:P22"/>
    <mergeCell ref="K23:P23"/>
    <mergeCell ref="K12:P12"/>
    <mergeCell ref="K13:P13"/>
    <mergeCell ref="K7:P7"/>
    <mergeCell ref="K6:P6"/>
    <mergeCell ref="B23:D23"/>
    <mergeCell ref="B21:D21"/>
    <mergeCell ref="B22:D22"/>
    <mergeCell ref="B20:D20"/>
    <mergeCell ref="B15:D15"/>
    <mergeCell ref="B19:D19"/>
    <mergeCell ref="B16:D16"/>
    <mergeCell ref="B17:D17"/>
    <mergeCell ref="E15:J15"/>
    <mergeCell ref="B13:D13"/>
    <mergeCell ref="B12:D12"/>
    <mergeCell ref="B33:D33"/>
    <mergeCell ref="B31:D31"/>
    <mergeCell ref="B32:D32"/>
    <mergeCell ref="E33:J33"/>
    <mergeCell ref="E31:J31"/>
    <mergeCell ref="E32:J32"/>
    <mergeCell ref="K16:P16"/>
    <mergeCell ref="K17:P17"/>
    <mergeCell ref="K18:P18"/>
    <mergeCell ref="B29:D29"/>
    <mergeCell ref="B30:D30"/>
    <mergeCell ref="E29:J29"/>
    <mergeCell ref="E30:J30"/>
    <mergeCell ref="K27:P27"/>
    <mergeCell ref="K28:P28"/>
    <mergeCell ref="B27:D27"/>
    <mergeCell ref="B28:D28"/>
    <mergeCell ref="K31:P31"/>
    <mergeCell ref="E23:J23"/>
    <mergeCell ref="E24:J24"/>
    <mergeCell ref="K29:P29"/>
    <mergeCell ref="K30:P30"/>
    <mergeCell ref="K32:P32"/>
    <mergeCell ref="K33:P33"/>
    <mergeCell ref="B11:D11"/>
    <mergeCell ref="B9:D9"/>
    <mergeCell ref="B10:D10"/>
    <mergeCell ref="E14:J14"/>
    <mergeCell ref="B14:D14"/>
    <mergeCell ref="B18:D18"/>
    <mergeCell ref="R8:AA8"/>
    <mergeCell ref="R9:AA9"/>
    <mergeCell ref="R11:AA11"/>
    <mergeCell ref="R10:AA10"/>
    <mergeCell ref="R16:AA16"/>
    <mergeCell ref="R17:AA17"/>
    <mergeCell ref="R18:AA18"/>
    <mergeCell ref="A1:AJ1"/>
    <mergeCell ref="K8:P8"/>
    <mergeCell ref="K9:P9"/>
    <mergeCell ref="K10:P10"/>
    <mergeCell ref="K11:P11"/>
    <mergeCell ref="K14:P14"/>
    <mergeCell ref="K15:P15"/>
    <mergeCell ref="R12:AA12"/>
    <mergeCell ref="R13:AA13"/>
    <mergeCell ref="R14:AA14"/>
    <mergeCell ref="R15:AA15"/>
    <mergeCell ref="AB15:AD15"/>
    <mergeCell ref="B6:D6"/>
    <mergeCell ref="B7:D7"/>
    <mergeCell ref="R6:AA6"/>
    <mergeCell ref="R7:AA7"/>
    <mergeCell ref="R2:Z2"/>
    <mergeCell ref="AE2:AG2"/>
    <mergeCell ref="R4:AA4"/>
    <mergeCell ref="R5:AA5"/>
    <mergeCell ref="B2:D2"/>
    <mergeCell ref="E2:L2"/>
    <mergeCell ref="M2:P2"/>
    <mergeCell ref="B8:D8"/>
    <mergeCell ref="R19:AA19"/>
    <mergeCell ref="AB19:AD19"/>
    <mergeCell ref="AE18:AG18"/>
    <mergeCell ref="AE19:AG19"/>
    <mergeCell ref="E27:J27"/>
    <mergeCell ref="E28:J28"/>
    <mergeCell ref="K26:P26"/>
    <mergeCell ref="B25:D25"/>
    <mergeCell ref="B26:D26"/>
    <mergeCell ref="E25:J25"/>
    <mergeCell ref="E26:J26"/>
    <mergeCell ref="K24:P24"/>
    <mergeCell ref="K25:P25"/>
    <mergeCell ref="R20:AA20"/>
    <mergeCell ref="R21:AA21"/>
    <mergeCell ref="R22:AA22"/>
    <mergeCell ref="R23:AA23"/>
    <mergeCell ref="R24:AA24"/>
    <mergeCell ref="AE21:AG21"/>
    <mergeCell ref="AE22:AG22"/>
    <mergeCell ref="AE23:AG23"/>
    <mergeCell ref="AE20:AG20"/>
    <mergeCell ref="B24:D24"/>
    <mergeCell ref="E22:J22"/>
  </mergeCells>
  <dataValidations count="1">
    <dataValidation type="list" allowBlank="1" showInputMessage="1" showErrorMessage="1" sqref="AI4:AI33" xr:uid="{00000000-0002-0000-0400-000000000000}">
      <formula1>"X, "</formula1>
    </dataValidation>
  </dataValidation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 Continued'!B28=0," ",'Main Continued'!B28)</f>
        <v xml:space="preserve"> </v>
      </c>
      <c r="G21" s="349"/>
      <c r="H21" s="27"/>
      <c r="J21" s="25" t="s">
        <v>17</v>
      </c>
      <c r="K21" s="347" t="str">
        <f>IF('Main Continued'!K28=0," ",'Main Continued'!K28)</f>
        <v xml:space="preserve"> </v>
      </c>
      <c r="L21" s="348"/>
      <c r="M21" s="349"/>
      <c r="O21" t="s">
        <v>33</v>
      </c>
      <c r="S21" s="347" t="str">
        <f>IF('Main Continued'!E28=0," ",'Main Continued'!E28)</f>
        <v xml:space="preserve"> </v>
      </c>
      <c r="T21" s="348"/>
      <c r="U21" s="348"/>
      <c r="V21" s="348"/>
      <c r="W21" s="348"/>
      <c r="X21" s="348"/>
      <c r="Y21" s="349"/>
      <c r="AD21" s="25" t="s">
        <v>18</v>
      </c>
      <c r="AE21" s="350" t="str">
        <f>IF('Main Continued'!AB28=0," ",'Main Continued'!AB28)</f>
        <v xml:space="preserve"> </v>
      </c>
      <c r="AF21" s="351"/>
      <c r="AG21" s="351"/>
      <c r="AH21" s="352"/>
      <c r="AJ21" s="8"/>
    </row>
    <row r="22" spans="1:36" x14ac:dyDescent="0.2">
      <c r="A22" s="7"/>
      <c r="F22" s="28"/>
      <c r="G22" s="28"/>
      <c r="L22" s="23"/>
      <c r="AJ22" s="8"/>
    </row>
    <row r="23" spans="1:36" x14ac:dyDescent="0.2">
      <c r="A23" s="7"/>
      <c r="F23" s="25" t="s">
        <v>34</v>
      </c>
      <c r="G23" s="27"/>
      <c r="H23" s="344" t="str">
        <f>IF('Main Continued'!E28=0," ",'Main Continued'!E28)</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Continued'!R28=0," ",'Main Continued'!R28)</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Continued'!AE28=0," ",'Main Continued'!AE28)</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xr:uid="{00000000-0002-0000-3100-000000000000}">
      <formula1>31</formula1>
    </dataValidation>
    <dataValidation type="list" allowBlank="1" showInputMessage="1" showErrorMessage="1" sqref="R6" xr:uid="{00000000-0002-0000-3100-000001000000}">
      <formula1>"1,2,3,4,5"</formula1>
    </dataValidation>
  </dataValidations>
  <hyperlinks>
    <hyperlink ref="E31" r:id="rId1" xr:uid="{00000000-0004-0000-3100-000000000000}"/>
  </hyperlinks>
  <pageMargins left="0.76" right="0.25" top="0.32" bottom="0.22" header="0.25" footer="0.44"/>
  <pageSetup scale="95" orientation="portrait" r:id="rId2"/>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7"/>
      <c r="F20" s="22"/>
      <c r="G20" s="22"/>
      <c r="K20" s="22"/>
      <c r="L20" s="22"/>
      <c r="M20" s="22"/>
      <c r="S20" s="22"/>
      <c r="T20" s="22"/>
      <c r="U20" s="22"/>
      <c r="V20" s="22"/>
      <c r="W20" s="22"/>
      <c r="X20" s="22"/>
      <c r="Y20" s="22"/>
      <c r="AJ20" s="8"/>
    </row>
    <row r="21" spans="1:36" x14ac:dyDescent="0.2">
      <c r="A21" s="7"/>
      <c r="B21" t="s">
        <v>16</v>
      </c>
      <c r="F21" s="347" t="str">
        <f>IF('Main Continued'!B29=0," ",'Main Continued'!B29)</f>
        <v xml:space="preserve"> </v>
      </c>
      <c r="G21" s="349"/>
      <c r="H21" s="27"/>
      <c r="J21" s="25" t="s">
        <v>17</v>
      </c>
      <c r="K21" s="347" t="str">
        <f>IF('Main Continued'!K29=0," ",'Main Continued'!K29)</f>
        <v xml:space="preserve"> </v>
      </c>
      <c r="L21" s="348"/>
      <c r="M21" s="349"/>
      <c r="O21" t="s">
        <v>33</v>
      </c>
      <c r="S21" s="347" t="str">
        <f>IF('Main Continued'!E29=0," ",'Main Continued'!E29)</f>
        <v xml:space="preserve"> </v>
      </c>
      <c r="T21" s="348"/>
      <c r="U21" s="348"/>
      <c r="V21" s="348"/>
      <c r="W21" s="348"/>
      <c r="X21" s="348"/>
      <c r="Y21" s="349"/>
      <c r="AD21" s="25" t="s">
        <v>18</v>
      </c>
      <c r="AE21" s="350" t="str">
        <f>IF('Main Continued'!AB29=0," ",'Main Continued'!AB29)</f>
        <v xml:space="preserve"> </v>
      </c>
      <c r="AF21" s="351"/>
      <c r="AG21" s="351"/>
      <c r="AH21" s="352"/>
      <c r="AJ21" s="8"/>
    </row>
    <row r="22" spans="1:36" x14ac:dyDescent="0.2">
      <c r="A22" s="7"/>
      <c r="F22" s="28"/>
      <c r="G22" s="28"/>
      <c r="L22" s="23"/>
      <c r="AJ22" s="8"/>
    </row>
    <row r="23" spans="1:36" x14ac:dyDescent="0.2">
      <c r="A23" s="7"/>
      <c r="F23" s="25" t="s">
        <v>34</v>
      </c>
      <c r="G23" s="27"/>
      <c r="H23" s="344" t="str">
        <f>IF('Main Continued'!E29=0," ",'Main Continued'!E29)</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Continued'!R29=0," ",'Main Continued'!R29)</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Continued'!AE29=0," ",'Main Continued'!AE29)</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xr:uid="{00000000-0002-0000-3200-000000000000}">
      <formula1>31</formula1>
    </dataValidation>
    <dataValidation type="list" allowBlank="1" showInputMessage="1" showErrorMessage="1" sqref="R6" xr:uid="{00000000-0002-0000-3200-000001000000}">
      <formula1>"1,2,3,4,5"</formula1>
    </dataValidation>
  </dataValidations>
  <hyperlinks>
    <hyperlink ref="E31" r:id="rId1" xr:uid="{00000000-0004-0000-3200-000000000000}"/>
  </hyperlinks>
  <pageMargins left="0.76" right="0.25" top="0.32" bottom="0.22" header="0.25" footer="0.44"/>
  <pageSetup scale="94" orientation="portrait" r:id="rId2"/>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2"/>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7"/>
      <c r="F20" s="22"/>
      <c r="G20" s="22"/>
      <c r="K20" s="22"/>
      <c r="L20" s="22"/>
      <c r="M20" s="22"/>
      <c r="S20" s="22"/>
      <c r="T20" s="22"/>
      <c r="U20" s="22"/>
      <c r="V20" s="22"/>
      <c r="W20" s="22"/>
      <c r="X20" s="22"/>
      <c r="Y20" s="22"/>
      <c r="AJ20" s="8"/>
    </row>
    <row r="21" spans="1:36" x14ac:dyDescent="0.2">
      <c r="A21" s="7"/>
      <c r="B21" t="s">
        <v>16</v>
      </c>
      <c r="F21" s="347" t="str">
        <f>IF('Main Continued'!B30=0," ",'Main Continued'!B30)</f>
        <v xml:space="preserve"> </v>
      </c>
      <c r="G21" s="349"/>
      <c r="H21" s="27"/>
      <c r="J21" s="25" t="s">
        <v>17</v>
      </c>
      <c r="K21" s="347" t="str">
        <f>IF('Main Continued'!K30=0," ",'Main Continued'!K30)</f>
        <v xml:space="preserve"> </v>
      </c>
      <c r="L21" s="348"/>
      <c r="M21" s="349"/>
      <c r="O21" t="s">
        <v>33</v>
      </c>
      <c r="S21" s="347" t="str">
        <f>IF('Main Continued'!E30=0," ",'Main Continued'!E30)</f>
        <v xml:space="preserve"> </v>
      </c>
      <c r="T21" s="348"/>
      <c r="U21" s="348"/>
      <c r="V21" s="348"/>
      <c r="W21" s="348"/>
      <c r="X21" s="348"/>
      <c r="Y21" s="349"/>
      <c r="AD21" s="25" t="s">
        <v>18</v>
      </c>
      <c r="AE21" s="350" t="str">
        <f>IF('Main Continued'!AB30=0," ",'Main Continued'!AB30)</f>
        <v xml:space="preserve"> </v>
      </c>
      <c r="AF21" s="351"/>
      <c r="AG21" s="351"/>
      <c r="AH21" s="352"/>
      <c r="AJ21" s="8"/>
    </row>
    <row r="22" spans="1:36" x14ac:dyDescent="0.2">
      <c r="A22" s="7"/>
      <c r="F22" s="28"/>
      <c r="G22" s="28"/>
      <c r="L22" s="23"/>
      <c r="AJ22" s="8"/>
    </row>
    <row r="23" spans="1:36" x14ac:dyDescent="0.2">
      <c r="A23" s="7"/>
      <c r="F23" s="25" t="s">
        <v>34</v>
      </c>
      <c r="G23" s="27"/>
      <c r="H23" s="344" t="str">
        <f>IF('Main Continued'!E30=0," ",'Main Continued'!E30)</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Continued'!R30=0," ",'Main Continued'!R30)</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Continued'!AE30=0," ",'Main Continued'!AE30)</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xr:uid="{00000000-0002-0000-3300-000000000000}">
      <formula1>31</formula1>
    </dataValidation>
    <dataValidation type="list" allowBlank="1" showInputMessage="1" showErrorMessage="1" sqref="R6" xr:uid="{00000000-0002-0000-3300-000001000000}">
      <formula1>"1,2,3,4,5"</formula1>
    </dataValidation>
  </dataValidations>
  <hyperlinks>
    <hyperlink ref="E31" r:id="rId1" xr:uid="{00000000-0004-0000-3300-000000000000}"/>
  </hyperlinks>
  <pageMargins left="0.76" right="0.25" top="0.32" bottom="0.22" header="0.25" footer="0.44"/>
  <pageSetup scale="94" orientation="portrait" r:id="rId2"/>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7"/>
      <c r="F20" s="22"/>
      <c r="G20" s="22"/>
      <c r="K20" s="22"/>
      <c r="L20" s="22"/>
      <c r="M20" s="22"/>
      <c r="S20" s="22"/>
      <c r="T20" s="22"/>
      <c r="U20" s="22"/>
      <c r="V20" s="22"/>
      <c r="W20" s="22"/>
      <c r="X20" s="22"/>
      <c r="Y20" s="22"/>
      <c r="AJ20" s="8"/>
    </row>
    <row r="21" spans="1:36" x14ac:dyDescent="0.2">
      <c r="A21" s="7"/>
      <c r="B21" t="s">
        <v>16</v>
      </c>
      <c r="F21" s="347" t="str">
        <f>IF('Main Continued'!B31=0," ",'Main Continued'!B31)</f>
        <v xml:space="preserve"> </v>
      </c>
      <c r="G21" s="349"/>
      <c r="H21" s="27"/>
      <c r="J21" s="25" t="s">
        <v>17</v>
      </c>
      <c r="K21" s="347" t="str">
        <f>IF('Main Continued'!K31=0," ",'Main Continued'!K31)</f>
        <v xml:space="preserve"> </v>
      </c>
      <c r="L21" s="348"/>
      <c r="M21" s="349"/>
      <c r="O21" t="s">
        <v>33</v>
      </c>
      <c r="S21" s="347" t="str">
        <f>IF('Main Continued'!E31=0," ",'Main Continued'!E31)</f>
        <v xml:space="preserve"> </v>
      </c>
      <c r="T21" s="348"/>
      <c r="U21" s="348"/>
      <c r="V21" s="348"/>
      <c r="W21" s="348"/>
      <c r="X21" s="348"/>
      <c r="Y21" s="349"/>
      <c r="AD21" s="25" t="s">
        <v>18</v>
      </c>
      <c r="AE21" s="350" t="str">
        <f>IF('Main Continued'!AB31=0," ",'Main Continued'!AB31)</f>
        <v xml:space="preserve"> </v>
      </c>
      <c r="AF21" s="351"/>
      <c r="AG21" s="351"/>
      <c r="AH21" s="352"/>
      <c r="AJ21" s="8"/>
    </row>
    <row r="22" spans="1:36" x14ac:dyDescent="0.2">
      <c r="A22" s="7"/>
      <c r="F22" s="28"/>
      <c r="G22" s="28"/>
      <c r="L22" s="23"/>
      <c r="AJ22" s="8"/>
    </row>
    <row r="23" spans="1:36" x14ac:dyDescent="0.2">
      <c r="A23" s="7"/>
      <c r="F23" s="25" t="s">
        <v>34</v>
      </c>
      <c r="G23" s="27"/>
      <c r="H23" s="344" t="str">
        <f>IF('Main Continued'!E31=0," ",'Main Continued'!E31)</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Continued'!R31=0," ",'Main Continued'!R31)</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Continued'!AE31=0," ",'Main Continued'!AE31)</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2"/>
      <c r="O29" s="132"/>
      <c r="P29" s="132"/>
      <c r="Q29" s="132"/>
      <c r="R29" s="132"/>
      <c r="S29" s="132"/>
      <c r="T29" s="132"/>
      <c r="U29" s="132"/>
      <c r="V29" s="132"/>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H25:R25 G23" xr:uid="{00000000-0002-0000-3400-000000000000}">
      <formula1>31</formula1>
    </dataValidation>
    <dataValidation type="list" allowBlank="1" showInputMessage="1" showErrorMessage="1" sqref="R6" xr:uid="{00000000-0002-0000-3400-000001000000}">
      <formula1>"1,2,3,4,5"</formula1>
    </dataValidation>
  </dataValidations>
  <hyperlinks>
    <hyperlink ref="E31" r:id="rId1" xr:uid="{00000000-0004-0000-3400-000000000000}"/>
  </hyperlinks>
  <pageMargins left="0.76" right="0.25" top="0.32" bottom="0.22" header="0.25" footer="0.44"/>
  <pageSetup scale="94" orientation="portrait" r:id="rId2"/>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99CCFF"/>
  </sheetPr>
  <dimension ref="A1:AM59"/>
  <sheetViews>
    <sheetView zoomScaleNormal="100" zoomScaleSheetLayoutView="9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7.5" customHeight="1" x14ac:dyDescent="0.2">
      <c r="A4" s="304"/>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9"/>
      <c r="T9" s="39"/>
      <c r="U9" s="41"/>
      <c r="V9" s="39"/>
      <c r="W9" s="39"/>
      <c r="X9" s="42"/>
      <c r="Z9" t="s">
        <v>4</v>
      </c>
      <c r="AB9" s="290" t="str">
        <f>IF(Main!AB9=0," ",Main!AB9)</f>
        <v xml:space="preserve"> </v>
      </c>
      <c r="AC9" s="291"/>
      <c r="AD9" s="291"/>
      <c r="AE9" s="291"/>
      <c r="AF9" s="291"/>
      <c r="AG9" s="291"/>
      <c r="AH9" s="291"/>
      <c r="AI9" s="291"/>
      <c r="AJ9" s="292"/>
    </row>
    <row r="10" spans="1:36"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 Continued'!B32=0," ",'Main Continued'!B32)</f>
        <v xml:space="preserve"> </v>
      </c>
      <c r="G21" s="349"/>
      <c r="H21" s="27"/>
      <c r="J21" s="25" t="s">
        <v>17</v>
      </c>
      <c r="K21" s="347" t="str">
        <f>IF('Main Continued'!K32=0," ",'Main Continued'!K32)</f>
        <v xml:space="preserve"> </v>
      </c>
      <c r="L21" s="348"/>
      <c r="M21" s="349"/>
      <c r="O21" t="s">
        <v>33</v>
      </c>
      <c r="S21" s="347" t="str">
        <f>IF('Main Continued'!E32=0," ",'Main Continued'!E32)</f>
        <v xml:space="preserve"> </v>
      </c>
      <c r="T21" s="348"/>
      <c r="U21" s="348"/>
      <c r="V21" s="348"/>
      <c r="W21" s="348"/>
      <c r="X21" s="348"/>
      <c r="Y21" s="349"/>
      <c r="AD21" s="25" t="s">
        <v>18</v>
      </c>
      <c r="AE21" s="350" t="str">
        <f>IF('Main Continued'!AB32=0," ",'Main Continued'!AB32)</f>
        <v xml:space="preserve"> </v>
      </c>
      <c r="AF21" s="351"/>
      <c r="AG21" s="351"/>
      <c r="AH21" s="352"/>
      <c r="AJ21" s="8"/>
    </row>
    <row r="22" spans="1:36" ht="7.5" customHeight="1" x14ac:dyDescent="0.2">
      <c r="A22" s="7"/>
      <c r="F22" s="28"/>
      <c r="G22" s="28"/>
      <c r="L22" s="23"/>
      <c r="AJ22" s="8"/>
    </row>
    <row r="23" spans="1:36" x14ac:dyDescent="0.2">
      <c r="A23" s="7"/>
      <c r="F23" s="25" t="s">
        <v>34</v>
      </c>
      <c r="G23" s="27"/>
      <c r="H23" s="344" t="str">
        <f>IF('Main Continued'!E32=0," ",'Main Continued'!E32)</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Continued'!R32=0," ",'Main Continued'!R32)</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214" t="s">
        <v>23</v>
      </c>
      <c r="O27" s="214"/>
      <c r="P27" s="214"/>
      <c r="Q27" s="214"/>
      <c r="R27" s="214"/>
      <c r="S27" s="214" t="s">
        <v>24</v>
      </c>
      <c r="T27" s="214"/>
      <c r="U27" s="214" t="s">
        <v>25</v>
      </c>
      <c r="V27" s="214"/>
      <c r="W27" s="214" t="s">
        <v>104</v>
      </c>
      <c r="X27" s="214"/>
      <c r="Y27" s="214" t="s">
        <v>115</v>
      </c>
      <c r="Z27" s="214"/>
      <c r="AA27" s="214"/>
      <c r="AB27" s="214"/>
      <c r="AC27" s="314" t="str">
        <f>IF('Main Continued'!AE32=0," ",'Main Continued'!AE32)</f>
        <v xml:space="preserve"> </v>
      </c>
      <c r="AD27" s="314"/>
      <c r="AE27" s="314"/>
      <c r="AF27" s="314"/>
      <c r="AG27" s="314"/>
      <c r="AH27" s="314"/>
      <c r="AI27" s="314"/>
      <c r="AJ27" s="8"/>
    </row>
    <row r="28" spans="1:36" x14ac:dyDescent="0.2">
      <c r="A28" s="7"/>
      <c r="B28" s="11" t="s">
        <v>22</v>
      </c>
      <c r="N28" s="314">
        <f>Main!A34</f>
        <v>0</v>
      </c>
      <c r="O28" s="314"/>
      <c r="P28" s="314"/>
      <c r="Q28" s="314"/>
      <c r="R28" s="314"/>
      <c r="S28" s="353">
        <f>Main!F34</f>
        <v>0</v>
      </c>
      <c r="T28" s="354"/>
      <c r="U28" s="314">
        <f>Main!H34</f>
        <v>0</v>
      </c>
      <c r="V28" s="314"/>
      <c r="W28" s="314">
        <f>Main!J34</f>
        <v>0</v>
      </c>
      <c r="X28" s="314"/>
      <c r="AC28" s="23"/>
      <c r="AD28" s="23"/>
      <c r="AE28" s="23"/>
      <c r="AF28" s="23"/>
      <c r="AG28" s="23"/>
      <c r="AJ28" s="8"/>
    </row>
    <row r="29" spans="1:36" x14ac:dyDescent="0.2">
      <c r="A29" s="7"/>
      <c r="B29" s="11"/>
      <c r="N29" s="132"/>
      <c r="O29" s="132"/>
      <c r="P29" s="132"/>
      <c r="Q29" s="132"/>
      <c r="R29" s="132"/>
      <c r="S29" s="132"/>
      <c r="T29" s="132"/>
      <c r="U29" s="132"/>
      <c r="V29" s="132"/>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7"/>
      <c r="B53" s="214" t="s">
        <v>26</v>
      </c>
      <c r="C53" s="214"/>
      <c r="D53" s="214"/>
      <c r="E53" s="214"/>
      <c r="F53" s="40"/>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31"/>
    </row>
    <row r="54" spans="1:39" x14ac:dyDescent="0.2">
      <c r="A54" s="7"/>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31"/>
    </row>
    <row r="55" spans="1:39" x14ac:dyDescent="0.2">
      <c r="A55" s="7"/>
      <c r="B55" s="29"/>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31"/>
    </row>
    <row r="56" spans="1:39" x14ac:dyDescent="0.2">
      <c r="A56" s="7"/>
      <c r="B56" s="29"/>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31"/>
    </row>
    <row r="57" spans="1:39" x14ac:dyDescent="0.2">
      <c r="A57" s="7"/>
      <c r="B57" s="29"/>
      <c r="C57" s="29"/>
      <c r="D57" s="29"/>
      <c r="E57" s="29"/>
      <c r="F57" s="29"/>
      <c r="G57" s="29"/>
      <c r="H57" s="29"/>
      <c r="I57" s="29"/>
      <c r="J57" s="29"/>
      <c r="K57" s="29"/>
      <c r="L57" s="29"/>
      <c r="M57" s="29"/>
      <c r="N57" s="29"/>
      <c r="O57" s="29"/>
      <c r="P57" s="29"/>
      <c r="Q57" s="29"/>
      <c r="R57" s="29"/>
      <c r="S57" s="29"/>
      <c r="T57" s="29"/>
      <c r="U57" s="30"/>
      <c r="V57" s="29"/>
      <c r="W57" s="29"/>
      <c r="X57" s="29"/>
      <c r="Y57" s="29"/>
      <c r="Z57" s="29"/>
      <c r="AA57" s="29"/>
      <c r="AB57" s="29"/>
      <c r="AC57" s="29"/>
      <c r="AD57" s="29"/>
      <c r="AE57" s="29"/>
      <c r="AF57" s="29"/>
      <c r="AG57" s="29"/>
      <c r="AH57" s="29"/>
      <c r="AI57" s="29"/>
      <c r="AJ57" s="31"/>
    </row>
    <row r="58" spans="1:39" x14ac:dyDescent="0.2">
      <c r="A58" s="7"/>
      <c r="B58" s="29" t="s">
        <v>27</v>
      </c>
      <c r="C58" s="29"/>
      <c r="D58" s="29"/>
      <c r="E58" s="29"/>
      <c r="F58" s="32"/>
      <c r="G58" s="32"/>
      <c r="H58" s="32"/>
      <c r="I58" s="33"/>
      <c r="J58" s="32"/>
      <c r="K58" s="34"/>
      <c r="L58" s="32"/>
      <c r="M58" s="32"/>
      <c r="N58" s="32"/>
      <c r="O58" s="32"/>
      <c r="P58" s="32"/>
      <c r="Q58" s="32"/>
      <c r="R58" s="32"/>
      <c r="S58" s="32"/>
      <c r="T58" s="32"/>
      <c r="U58" s="35"/>
      <c r="V58" s="32"/>
      <c r="W58" s="32"/>
      <c r="X58" s="32"/>
      <c r="Y58" s="32"/>
      <c r="Z58" s="29"/>
      <c r="AA58" s="29"/>
      <c r="AB58" s="29"/>
      <c r="AC58" s="36" t="s">
        <v>28</v>
      </c>
      <c r="AD58" s="33"/>
      <c r="AE58" s="33"/>
      <c r="AF58" s="32"/>
      <c r="AG58" s="32"/>
      <c r="AH58" s="32"/>
      <c r="AI58" s="32"/>
      <c r="AJ58" s="31"/>
      <c r="AM58" s="29"/>
    </row>
    <row r="59" spans="1:39" x14ac:dyDescent="0.2">
      <c r="A59" s="13"/>
      <c r="B59" s="32"/>
      <c r="C59" s="32"/>
      <c r="D59" s="32"/>
      <c r="E59" s="32"/>
      <c r="F59" s="32"/>
      <c r="G59" s="32"/>
      <c r="H59" s="32"/>
      <c r="I59" s="32"/>
      <c r="J59" s="32"/>
      <c r="K59" s="32"/>
      <c r="L59" s="32"/>
      <c r="M59" s="32"/>
      <c r="N59" s="32"/>
      <c r="O59" s="32"/>
      <c r="P59" s="32"/>
      <c r="Q59" s="32"/>
      <c r="R59" s="32"/>
      <c r="S59" s="32"/>
      <c r="T59" s="32"/>
      <c r="U59" s="35"/>
      <c r="V59" s="32"/>
      <c r="W59" s="32"/>
      <c r="X59" s="32"/>
      <c r="Y59" s="32"/>
      <c r="Z59" s="32"/>
      <c r="AA59" s="32"/>
      <c r="AB59" s="32"/>
      <c r="AC59" s="32"/>
      <c r="AD59" s="32"/>
      <c r="AE59" s="32"/>
      <c r="AF59" s="32"/>
      <c r="AG59" s="32"/>
      <c r="AH59" s="32"/>
      <c r="AI59" s="32"/>
      <c r="AJ59" s="37"/>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R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G23 Y24:AI25 H25:R25" xr:uid="{00000000-0002-0000-3500-000000000000}">
      <formula1>31</formula1>
    </dataValidation>
    <dataValidation type="list" allowBlank="1" showInputMessage="1" showErrorMessage="1" sqref="R6" xr:uid="{00000000-0002-0000-3500-000001000000}">
      <formula1>"1,2,3,4,5"</formula1>
    </dataValidation>
  </dataValidations>
  <hyperlinks>
    <hyperlink ref="E31" r:id="rId1" xr:uid="{00000000-0004-0000-3500-000000000000}"/>
  </hyperlinks>
  <pageMargins left="0.76" right="0.25" top="0.32" bottom="0.22" header="0.25" footer="0.44"/>
  <pageSetup scale="96" orientation="portrait" r:id="rId2"/>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99CCFF"/>
  </sheetPr>
  <dimension ref="A1:AM59"/>
  <sheetViews>
    <sheetView topLeftCell="A14"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7.5" customHeight="1"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 Continued'!B33=0," ",'Main Continued'!B33)</f>
        <v xml:space="preserve"> </v>
      </c>
      <c r="G21" s="349"/>
      <c r="H21" s="27"/>
      <c r="J21" s="25" t="s">
        <v>17</v>
      </c>
      <c r="K21" s="347" t="str">
        <f>IF('Main Continued'!K33=0," ",'Main Continued'!K33)</f>
        <v xml:space="preserve"> </v>
      </c>
      <c r="L21" s="348"/>
      <c r="M21" s="349"/>
      <c r="O21" t="s">
        <v>33</v>
      </c>
      <c r="S21" s="347" t="str">
        <f>IF('Main Continued'!E33=0," ",'Main Continued'!E33)</f>
        <v xml:space="preserve"> </v>
      </c>
      <c r="T21" s="348"/>
      <c r="U21" s="348"/>
      <c r="V21" s="348"/>
      <c r="W21" s="348"/>
      <c r="X21" s="348"/>
      <c r="Y21" s="349"/>
      <c r="AD21" s="25" t="s">
        <v>18</v>
      </c>
      <c r="AE21" s="350" t="str">
        <f>IF('Main Continued'!AB33=0," ",'Main Continued'!AB33)</f>
        <v xml:space="preserve"> </v>
      </c>
      <c r="AF21" s="351"/>
      <c r="AG21" s="351"/>
      <c r="AH21" s="352"/>
      <c r="AJ21" s="8"/>
    </row>
    <row r="22" spans="1:36" ht="7.5" customHeight="1" x14ac:dyDescent="0.2">
      <c r="A22" s="7"/>
      <c r="F22" s="28"/>
      <c r="G22" s="28"/>
      <c r="L22" s="23"/>
      <c r="AJ22" s="8"/>
    </row>
    <row r="23" spans="1:36" x14ac:dyDescent="0.2">
      <c r="A23" s="7"/>
      <c r="F23" s="25" t="s">
        <v>34</v>
      </c>
      <c r="G23" s="27"/>
      <c r="H23" s="344" t="str">
        <f>IF('Main Continued'!E33=0," ",'Main Continued'!E33)</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 Continued'!R33=0," ",'Main Continued'!R33)</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 Continued'!AE33=0," ",'Main Continued'!AE33)</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J28" s="8"/>
    </row>
    <row r="29" spans="1:36" x14ac:dyDescent="0.2">
      <c r="A29" s="7"/>
      <c r="B29" s="11"/>
      <c r="N29" s="133"/>
      <c r="O29" s="133"/>
      <c r="P29" s="133"/>
      <c r="Q29" s="133"/>
      <c r="R29" s="133"/>
      <c r="S29" s="134"/>
      <c r="T29" s="134"/>
      <c r="U29" s="133"/>
      <c r="V29" s="13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3"/>
      <c r="J59" s="52"/>
      <c r="K59" s="54"/>
      <c r="L59" s="52"/>
      <c r="M59" s="52"/>
      <c r="N59" s="52"/>
      <c r="O59" s="52"/>
      <c r="P59" s="52"/>
      <c r="Q59" s="52"/>
      <c r="R59" s="52"/>
      <c r="S59" s="52"/>
      <c r="T59" s="52"/>
      <c r="U59" s="55"/>
      <c r="V59" s="52"/>
      <c r="W59" s="52"/>
      <c r="X59" s="52"/>
      <c r="Y59" s="52"/>
      <c r="Z59" s="52"/>
      <c r="AA59" s="52"/>
      <c r="AB59" s="52"/>
      <c r="AC59" s="136"/>
      <c r="AD59" s="53"/>
      <c r="AE59" s="53"/>
      <c r="AF59" s="52"/>
      <c r="AG59" s="52"/>
      <c r="AH59" s="52"/>
      <c r="AI59" s="52"/>
      <c r="AJ59" s="74"/>
      <c r="AK59" s="45"/>
      <c r="AL59" s="45"/>
      <c r="AM59" s="49"/>
    </row>
  </sheetData>
  <mergeCells count="56">
    <mergeCell ref="AC43:AI43"/>
    <mergeCell ref="AC45:AI45"/>
    <mergeCell ref="AE46:AI46"/>
    <mergeCell ref="AE47:AI47"/>
    <mergeCell ref="Z11:AA12"/>
    <mergeCell ref="AB11:AJ12"/>
    <mergeCell ref="F50:AI52"/>
    <mergeCell ref="B53:E53"/>
    <mergeCell ref="N28:R28"/>
    <mergeCell ref="S28:T28"/>
    <mergeCell ref="U28:V28"/>
    <mergeCell ref="F30:AC30"/>
    <mergeCell ref="E31:AE31"/>
    <mergeCell ref="W28:X28"/>
    <mergeCell ref="B33:AA48"/>
    <mergeCell ref="AC33:AI33"/>
    <mergeCell ref="AC34:AI34"/>
    <mergeCell ref="AC36:AI36"/>
    <mergeCell ref="AC37:AI37"/>
    <mergeCell ref="AC39:AI39"/>
    <mergeCell ref="AC40:AI40"/>
    <mergeCell ref="AC42:AI42"/>
    <mergeCell ref="N27:R27"/>
    <mergeCell ref="S27:T27"/>
    <mergeCell ref="U27:V27"/>
    <mergeCell ref="Y27:AB27"/>
    <mergeCell ref="AC27:AI27"/>
    <mergeCell ref="W27:X27"/>
    <mergeCell ref="H23:R23"/>
    <mergeCell ref="V24:X24"/>
    <mergeCell ref="Y24:AI24"/>
    <mergeCell ref="H25:R25"/>
    <mergeCell ref="V25:X25"/>
    <mergeCell ref="Y25:AI25"/>
    <mergeCell ref="J14:X14"/>
    <mergeCell ref="M19:AJ19"/>
    <mergeCell ref="F21:G21"/>
    <mergeCell ref="K21:M21"/>
    <mergeCell ref="S21:Y21"/>
    <mergeCell ref="AE21:AH21"/>
    <mergeCell ref="J13:X13"/>
    <mergeCell ref="A1:AJ1"/>
    <mergeCell ref="A2:AJ2"/>
    <mergeCell ref="A3:AJ3"/>
    <mergeCell ref="A4:AJ4"/>
    <mergeCell ref="J8:X8"/>
    <mergeCell ref="AB8:AJ8"/>
    <mergeCell ref="J9:X9"/>
    <mergeCell ref="AB9:AJ9"/>
    <mergeCell ref="J10:X10"/>
    <mergeCell ref="J11:X11"/>
    <mergeCell ref="J12:X12"/>
    <mergeCell ref="B5:G7"/>
    <mergeCell ref="AB5:AI7"/>
    <mergeCell ref="Z10:AC10"/>
    <mergeCell ref="AD10:AJ10"/>
  </mergeCells>
  <dataValidations count="2">
    <dataValidation type="textLength" operator="lessThan" allowBlank="1" showInputMessage="1" showErrorMessage="1" sqref="Y24:AI25 G23 H25:R25" xr:uid="{00000000-0002-0000-3600-000000000000}">
      <formula1>31</formula1>
    </dataValidation>
    <dataValidation type="list" allowBlank="1" showInputMessage="1" showErrorMessage="1" sqref="R6" xr:uid="{00000000-0002-0000-3600-000001000000}">
      <formula1>"1,2,3,4,5"</formula1>
    </dataValidation>
  </dataValidations>
  <hyperlinks>
    <hyperlink ref="E31" r:id="rId1" xr:uid="{00000000-0004-0000-3600-000000000000}"/>
  </hyperlinks>
  <pageMargins left="0.76" right="0.25" top="0.32" bottom="0.22" header="0.25" footer="0.44"/>
  <pageSetup scale="96"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rgb="FF99CCFF"/>
  </sheetPr>
  <dimension ref="A1:AM60"/>
  <sheetViews>
    <sheetView zoomScaleNormal="100" zoomScaleSheetLayoutView="4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4.5" customHeight="1" x14ac:dyDescent="0.2">
      <c r="A4" s="304"/>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9"/>
      <c r="T9" s="39"/>
      <c r="U9" s="41"/>
      <c r="V9" s="39"/>
      <c r="W9" s="39"/>
      <c r="X9" s="42"/>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2.7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ht="12.75" customHeight="1"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12"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12"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IF(Main!B38=0," ",Main!B38)</f>
        <v xml:space="preserve"> </v>
      </c>
      <c r="G21" s="349"/>
      <c r="H21" s="27"/>
      <c r="J21" s="25" t="s">
        <v>17</v>
      </c>
      <c r="K21" s="347" t="str">
        <f>IF(Main!K38=0," ",Main!K38)</f>
        <v xml:space="preserve"> </v>
      </c>
      <c r="L21" s="348"/>
      <c r="M21" s="349"/>
      <c r="O21" t="s">
        <v>33</v>
      </c>
      <c r="S21" s="347" t="str">
        <f>IF(Main!E38=0," ",Main!E38)</f>
        <v xml:space="preserve"> </v>
      </c>
      <c r="T21" s="348"/>
      <c r="U21" s="348"/>
      <c r="V21" s="348"/>
      <c r="W21" s="348"/>
      <c r="X21" s="348"/>
      <c r="Y21" s="349"/>
      <c r="AD21" s="25" t="s">
        <v>18</v>
      </c>
      <c r="AE21" s="350" t="str">
        <f>IF(Main!AB38=0," ",Main!AB38)</f>
        <v xml:space="preserve"> </v>
      </c>
      <c r="AF21" s="351"/>
      <c r="AG21" s="351"/>
      <c r="AH21" s="352"/>
      <c r="AJ21" s="8"/>
    </row>
    <row r="22" spans="1:36" ht="7.5" customHeight="1" x14ac:dyDescent="0.2">
      <c r="A22" s="7"/>
      <c r="F22" s="28"/>
      <c r="G22" s="28"/>
      <c r="L22" s="23"/>
      <c r="AJ22" s="8"/>
    </row>
    <row r="23" spans="1:36" x14ac:dyDescent="0.2">
      <c r="A23" s="7"/>
      <c r="F23" s="25" t="s">
        <v>34</v>
      </c>
      <c r="G23" s="27"/>
      <c r="H23" s="344" t="str">
        <f>IF(Main!E38=0," ",Main!E38)</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IF(Main!R38=0," ",Main!R38)</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214" t="s">
        <v>23</v>
      </c>
      <c r="O27" s="214"/>
      <c r="P27" s="214"/>
      <c r="Q27" s="214"/>
      <c r="R27" s="214"/>
      <c r="S27" s="214" t="s">
        <v>24</v>
      </c>
      <c r="T27" s="214"/>
      <c r="U27" s="214" t="s">
        <v>25</v>
      </c>
      <c r="V27" s="214"/>
      <c r="W27" s="214" t="s">
        <v>104</v>
      </c>
      <c r="X27" s="214"/>
      <c r="Y27" s="258" t="s">
        <v>115</v>
      </c>
      <c r="Z27" s="214"/>
      <c r="AA27" s="214"/>
      <c r="AB27" s="214"/>
      <c r="AC27" s="314" t="str">
        <f>IF(Main!AE38=0," ",Main!AE38)</f>
        <v xml:space="preserve"> </v>
      </c>
      <c r="AD27" s="314"/>
      <c r="AE27" s="314"/>
      <c r="AF27" s="314"/>
      <c r="AG27" s="314"/>
      <c r="AH27" s="314"/>
      <c r="AI27" s="314"/>
      <c r="AJ27" s="8"/>
    </row>
    <row r="28" spans="1:36" x14ac:dyDescent="0.2">
      <c r="A28" s="7"/>
      <c r="B28" s="11" t="s">
        <v>22</v>
      </c>
      <c r="N28" s="314">
        <f>Main!A34</f>
        <v>0</v>
      </c>
      <c r="O28" s="314"/>
      <c r="P28" s="314"/>
      <c r="Q28" s="314"/>
      <c r="R28" s="314"/>
      <c r="S28" s="353">
        <f>Main!F34</f>
        <v>0</v>
      </c>
      <c r="T28" s="354"/>
      <c r="U28" s="314">
        <f>Main!H34</f>
        <v>0</v>
      </c>
      <c r="V28" s="314"/>
      <c r="W28" s="314">
        <f>Main!J34</f>
        <v>0</v>
      </c>
      <c r="X28" s="314"/>
      <c r="AC28" s="23"/>
      <c r="AD28" s="23"/>
      <c r="AE28" s="23"/>
      <c r="AF28" s="23"/>
      <c r="AG28" s="23"/>
      <c r="AJ28" s="8"/>
    </row>
    <row r="29" spans="1:36" x14ac:dyDescent="0.2">
      <c r="A29" s="7"/>
      <c r="B29" s="11"/>
      <c r="N29" s="132"/>
      <c r="O29" s="132"/>
      <c r="P29" s="132"/>
      <c r="Q29" s="132"/>
      <c r="R29" s="132"/>
      <c r="S29" s="132"/>
      <c r="T29" s="132"/>
      <c r="U29" s="132"/>
      <c r="V29" s="132"/>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8.25" customHeight="1" x14ac:dyDescent="0.2">
      <c r="A32" s="141"/>
      <c r="B32" s="142"/>
      <c r="C32" s="142"/>
      <c r="D32" s="142"/>
      <c r="E32" s="142"/>
      <c r="F32" s="142"/>
      <c r="G32" s="142"/>
      <c r="H32" s="142"/>
      <c r="I32" s="142"/>
      <c r="J32" s="142"/>
      <c r="K32" s="142"/>
      <c r="L32" s="142"/>
      <c r="M32" s="142"/>
      <c r="N32" s="142"/>
      <c r="O32" s="142"/>
      <c r="P32" s="142"/>
      <c r="Q32" s="142"/>
      <c r="R32" s="142"/>
      <c r="S32" s="142"/>
      <c r="T32" s="142"/>
      <c r="U32" s="143"/>
      <c r="V32" s="142"/>
      <c r="W32" s="142"/>
      <c r="X32" s="142"/>
      <c r="Y32" s="142"/>
      <c r="Z32" s="142"/>
      <c r="AA32" s="142"/>
      <c r="AB32" s="142"/>
      <c r="AC32" s="144"/>
      <c r="AD32" s="144"/>
      <c r="AE32" s="144"/>
      <c r="AF32" s="144"/>
      <c r="AG32" s="144"/>
      <c r="AH32" s="142"/>
      <c r="AI32" s="142"/>
      <c r="AJ32" s="145"/>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41"/>
      <c r="AD34" s="342"/>
      <c r="AE34" s="342"/>
      <c r="AF34" s="342"/>
      <c r="AG34" s="342"/>
      <c r="AH34" s="342"/>
      <c r="AI34" s="343"/>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41"/>
      <c r="AD37" s="342"/>
      <c r="AE37" s="342"/>
      <c r="AF37" s="342"/>
      <c r="AG37" s="342"/>
      <c r="AH37" s="342"/>
      <c r="AI37" s="343"/>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32"/>
      <c r="AD43" s="333"/>
      <c r="AE43" s="333"/>
      <c r="AF43" s="333"/>
      <c r="AG43" s="333"/>
      <c r="AH43" s="333"/>
      <c r="AI43" s="334"/>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AJ50" s="8"/>
    </row>
    <row r="51" spans="1:39" x14ac:dyDescent="0.2">
      <c r="A51" s="7"/>
      <c r="B51" t="s">
        <v>26</v>
      </c>
      <c r="F51" s="356" t="str">
        <f>IF(Main!F59=0," ",Main!F59)</f>
        <v xml:space="preserve"> </v>
      </c>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C52" s="24"/>
      <c r="D52" s="24"/>
      <c r="E52" s="24"/>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8"/>
    </row>
    <row r="53" spans="1:39" x14ac:dyDescent="0.2">
      <c r="A53" s="7"/>
      <c r="F53" s="357"/>
      <c r="G53" s="357"/>
      <c r="H53" s="357"/>
      <c r="I53" s="357"/>
      <c r="J53" s="357"/>
      <c r="K53" s="357"/>
      <c r="L53" s="357"/>
      <c r="M53" s="357"/>
      <c r="N53" s="357"/>
      <c r="O53" s="357"/>
      <c r="P53" s="357"/>
      <c r="Q53" s="357"/>
      <c r="R53" s="357"/>
      <c r="S53" s="357"/>
      <c r="T53" s="357"/>
      <c r="U53" s="357"/>
      <c r="V53" s="357"/>
      <c r="W53" s="357"/>
      <c r="X53" s="357"/>
      <c r="Y53" s="357"/>
      <c r="Z53" s="357"/>
      <c r="AA53" s="357"/>
      <c r="AB53" s="357"/>
      <c r="AC53" s="357"/>
      <c r="AD53" s="357"/>
      <c r="AE53" s="357"/>
      <c r="AF53" s="357"/>
      <c r="AG53" s="357"/>
      <c r="AH53" s="357"/>
      <c r="AI53" s="357"/>
      <c r="AJ53" s="8"/>
    </row>
    <row r="54" spans="1:39" x14ac:dyDescent="0.2">
      <c r="A54" s="7"/>
      <c r="B54" s="214" t="s">
        <v>26</v>
      </c>
      <c r="C54" s="214"/>
      <c r="D54" s="214"/>
      <c r="E54" s="214"/>
      <c r="F54" s="40"/>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31"/>
    </row>
    <row r="55" spans="1:39" x14ac:dyDescent="0.2">
      <c r="A55" s="7"/>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31"/>
    </row>
    <row r="56" spans="1:39" x14ac:dyDescent="0.2">
      <c r="A56" s="7"/>
      <c r="B56" s="29"/>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31"/>
    </row>
    <row r="57" spans="1:39" x14ac:dyDescent="0.2">
      <c r="A57" s="7"/>
      <c r="B57" s="29"/>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31"/>
    </row>
    <row r="58" spans="1:39" x14ac:dyDescent="0.2">
      <c r="A58" s="7"/>
      <c r="B58" s="29"/>
      <c r="C58" s="29"/>
      <c r="D58" s="29"/>
      <c r="E58" s="29"/>
      <c r="F58" s="29"/>
      <c r="G58" s="29"/>
      <c r="H58" s="29"/>
      <c r="I58" s="29"/>
      <c r="J58" s="29"/>
      <c r="K58" s="29"/>
      <c r="L58" s="29"/>
      <c r="M58" s="29"/>
      <c r="N58" s="29"/>
      <c r="O58" s="29"/>
      <c r="P58" s="29"/>
      <c r="Q58" s="29"/>
      <c r="R58" s="29"/>
      <c r="S58" s="29"/>
      <c r="T58" s="29"/>
      <c r="U58" s="30"/>
      <c r="V58" s="29"/>
      <c r="W58" s="29"/>
      <c r="X58" s="29"/>
      <c r="Y58" s="29"/>
      <c r="Z58" s="29"/>
      <c r="AA58" s="29"/>
      <c r="AB58" s="29"/>
      <c r="AC58" s="29"/>
      <c r="AD58" s="29"/>
      <c r="AE58" s="29"/>
      <c r="AF58" s="29"/>
      <c r="AG58" s="29"/>
      <c r="AH58" s="29"/>
      <c r="AI58" s="29"/>
      <c r="AJ58" s="31"/>
    </row>
    <row r="59" spans="1:39" x14ac:dyDescent="0.2">
      <c r="A59" s="7"/>
      <c r="B59" s="29" t="s">
        <v>27</v>
      </c>
      <c r="C59" s="29"/>
      <c r="D59" s="29"/>
      <c r="E59" s="29"/>
      <c r="F59" s="32"/>
      <c r="G59" s="32"/>
      <c r="H59" s="32"/>
      <c r="I59" s="33"/>
      <c r="J59" s="32"/>
      <c r="K59" s="34"/>
      <c r="L59" s="32"/>
      <c r="M59" s="32"/>
      <c r="N59" s="32"/>
      <c r="O59" s="32"/>
      <c r="P59" s="32"/>
      <c r="Q59" s="32"/>
      <c r="R59" s="32"/>
      <c r="S59" s="32"/>
      <c r="T59" s="32"/>
      <c r="U59" s="35"/>
      <c r="V59" s="32"/>
      <c r="W59" s="32"/>
      <c r="X59" s="32"/>
      <c r="Y59" s="32"/>
      <c r="Z59" s="29"/>
      <c r="AA59" s="29"/>
      <c r="AB59" s="29"/>
      <c r="AC59" s="36" t="s">
        <v>28</v>
      </c>
      <c r="AD59" s="33"/>
      <c r="AE59" s="33"/>
      <c r="AF59" s="32"/>
      <c r="AG59" s="32"/>
      <c r="AH59" s="32"/>
      <c r="AI59" s="32"/>
      <c r="AJ59" s="31"/>
      <c r="AM59" s="29"/>
    </row>
    <row r="60" spans="1:39" x14ac:dyDescent="0.2">
      <c r="A60" s="13"/>
      <c r="B60" s="32"/>
      <c r="C60" s="32"/>
      <c r="D60" s="32"/>
      <c r="E60" s="32"/>
      <c r="F60" s="32"/>
      <c r="G60" s="32"/>
      <c r="H60" s="32"/>
      <c r="I60" s="32"/>
      <c r="J60" s="32"/>
      <c r="K60" s="32"/>
      <c r="L60" s="32"/>
      <c r="M60" s="32"/>
      <c r="N60" s="32"/>
      <c r="O60" s="32"/>
      <c r="P60" s="32"/>
      <c r="Q60" s="32"/>
      <c r="R60" s="32"/>
      <c r="S60" s="32"/>
      <c r="T60" s="32"/>
      <c r="U60" s="35"/>
      <c r="V60" s="32"/>
      <c r="W60" s="32"/>
      <c r="X60" s="32"/>
      <c r="Y60" s="32"/>
      <c r="Z60" s="32"/>
      <c r="AA60" s="32"/>
      <c r="AB60" s="32"/>
      <c r="AC60" s="32"/>
      <c r="AD60" s="32"/>
      <c r="AE60" s="32"/>
      <c r="AF60" s="32"/>
      <c r="AG60" s="32"/>
      <c r="AH60" s="32"/>
      <c r="AI60" s="32"/>
      <c r="AJ60" s="37"/>
    </row>
  </sheetData>
  <customSheetViews>
    <customSheetView guid="{1856D417-FC53-4AA3-9547-7F8A3F51866E}" showPageBreaks="1" showGridLines="0" printArea="1" showRuler="0" topLeftCell="A44">
      <selection activeCell="F60" activeCellId="4" sqref="A5:AJ30 B32:H34 A32 A32:AJ41 F60:AI62"/>
      <pageMargins left="0.76" right="0.25" top="0.32" bottom="0.22" header="0.25" footer="0.44"/>
      <pageSetup orientation="portrait" r:id="rId1"/>
      <headerFooter alignWithMargins="0"/>
    </customSheetView>
  </customSheetViews>
  <mergeCells count="56">
    <mergeCell ref="B54:E54"/>
    <mergeCell ref="J12:X12"/>
    <mergeCell ref="J13:X13"/>
    <mergeCell ref="F21:G21"/>
    <mergeCell ref="H23:R23"/>
    <mergeCell ref="N28:R28"/>
    <mergeCell ref="S28:T28"/>
    <mergeCell ref="U28:V28"/>
    <mergeCell ref="F30:AC30"/>
    <mergeCell ref="E31:AE31"/>
    <mergeCell ref="W28:X28"/>
    <mergeCell ref="W27:X27"/>
    <mergeCell ref="B33:AA48"/>
    <mergeCell ref="AC33:AI33"/>
    <mergeCell ref="AC34:AI34"/>
    <mergeCell ref="F51:AI53"/>
    <mergeCell ref="AC36:AI36"/>
    <mergeCell ref="AC37:AI37"/>
    <mergeCell ref="AC39:AI39"/>
    <mergeCell ref="AC40:AI40"/>
    <mergeCell ref="M19:AJ19"/>
    <mergeCell ref="Y27:AB27"/>
    <mergeCell ref="H25:R25"/>
    <mergeCell ref="K21:M21"/>
    <mergeCell ref="S21:Y21"/>
    <mergeCell ref="Y24:AI24"/>
    <mergeCell ref="Y25:AI25"/>
    <mergeCell ref="N27:R27"/>
    <mergeCell ref="S27:T27"/>
    <mergeCell ref="U27:V27"/>
    <mergeCell ref="AE21:AH21"/>
    <mergeCell ref="AC42:AI42"/>
    <mergeCell ref="AC43:AI43"/>
    <mergeCell ref="AC45:AI45"/>
    <mergeCell ref="AE46:AI46"/>
    <mergeCell ref="AE47:AI47"/>
    <mergeCell ref="V24:X24"/>
    <mergeCell ref="V25:X25"/>
    <mergeCell ref="AC27:AI27"/>
    <mergeCell ref="J14:X14"/>
    <mergeCell ref="J10:X10"/>
    <mergeCell ref="Z11:AA12"/>
    <mergeCell ref="AB11:AJ12"/>
    <mergeCell ref="AD10:AJ10"/>
    <mergeCell ref="Z10:AC10"/>
    <mergeCell ref="J11:X11"/>
    <mergeCell ref="A1:AJ1"/>
    <mergeCell ref="AB9:AJ9"/>
    <mergeCell ref="A3:AJ3"/>
    <mergeCell ref="A2:AJ2"/>
    <mergeCell ref="AB8:AJ8"/>
    <mergeCell ref="J9:R9"/>
    <mergeCell ref="A4:AJ4"/>
    <mergeCell ref="J8:X8"/>
    <mergeCell ref="B5:G7"/>
    <mergeCell ref="AB5:AI7"/>
  </mergeCells>
  <phoneticPr fontId="0" type="noConversion"/>
  <dataValidations disablePrompts="1" count="2">
    <dataValidation type="textLength" operator="lessThan" allowBlank="1" showInputMessage="1" showErrorMessage="1" sqref="G23 Y24:AI25 H25:R25" xr:uid="{00000000-0002-0000-0500-000000000000}">
      <formula1>31</formula1>
    </dataValidation>
    <dataValidation type="list" allowBlank="1" showInputMessage="1" showErrorMessage="1" sqref="R6" xr:uid="{00000000-0002-0000-0500-000001000000}">
      <formula1>"1,2,3,4,5"</formula1>
    </dataValidation>
  </dataValidations>
  <hyperlinks>
    <hyperlink ref="E31" r:id="rId2" xr:uid="{00000000-0004-0000-0500-000000000000}"/>
  </hyperlinks>
  <pageMargins left="0.76" right="0.25" top="0.32" bottom="0.22" header="0.25" footer="0.44"/>
  <pageSetup scale="96" orientation="portrait" r:id="rId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7.5" customHeight="1"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IF(Main!B39=0," ",Main!B39)</f>
        <v xml:space="preserve"> </v>
      </c>
      <c r="G21" s="349"/>
      <c r="H21" s="27"/>
      <c r="J21" s="25" t="s">
        <v>17</v>
      </c>
      <c r="K21" s="347" t="str">
        <f>IF(Main!K39=0," ",Main!K39)</f>
        <v xml:space="preserve"> </v>
      </c>
      <c r="L21" s="348"/>
      <c r="M21" s="349"/>
      <c r="O21" t="s">
        <v>33</v>
      </c>
      <c r="S21" s="347" t="str">
        <f>IF(Main!E39=0," ",Main!E39)</f>
        <v xml:space="preserve"> </v>
      </c>
      <c r="T21" s="348"/>
      <c r="U21" s="348"/>
      <c r="V21" s="348"/>
      <c r="W21" s="348"/>
      <c r="X21" s="348"/>
      <c r="Y21" s="349"/>
      <c r="AD21" s="25" t="s">
        <v>18</v>
      </c>
      <c r="AE21" s="350" t="str">
        <f>IF(Main!AB39=0," ",Main!AB39)</f>
        <v xml:space="preserve"> </v>
      </c>
      <c r="AF21" s="351"/>
      <c r="AG21" s="351"/>
      <c r="AH21" s="352"/>
      <c r="AJ21" s="8"/>
    </row>
    <row r="22" spans="1:36" ht="7.5" customHeight="1" x14ac:dyDescent="0.2">
      <c r="A22" s="7"/>
      <c r="F22" s="28"/>
      <c r="G22" s="28"/>
      <c r="L22" s="23"/>
      <c r="AJ22" s="8"/>
    </row>
    <row r="23" spans="1:36" x14ac:dyDescent="0.2">
      <c r="A23" s="7"/>
      <c r="F23" s="25" t="s">
        <v>34</v>
      </c>
      <c r="G23" s="27"/>
      <c r="H23" s="344" t="str">
        <f>IF(Main!E39=0," ",Main!E39)</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IF(Main!R39=0," ",Main!R39)</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IF(Main!AE39=0," ",Main!AE39)</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J28" s="8"/>
    </row>
    <row r="29" spans="1:36" x14ac:dyDescent="0.2">
      <c r="A29" s="7"/>
      <c r="B29" s="11"/>
      <c r="N29" s="133"/>
      <c r="O29" s="133"/>
      <c r="P29" s="133"/>
      <c r="Q29" s="133"/>
      <c r="R29" s="133"/>
      <c r="S29" s="134"/>
      <c r="T29" s="134"/>
      <c r="U29" s="133"/>
      <c r="V29" s="133"/>
      <c r="AJ29" s="8"/>
    </row>
    <row r="30" spans="1:36" x14ac:dyDescent="0.2">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6.75" customHeight="1" x14ac:dyDescent="0.2">
      <c r="A49" s="7"/>
      <c r="AJ49" s="8"/>
    </row>
    <row r="50" spans="1:39" x14ac:dyDescent="0.2">
      <c r="A50" s="7"/>
      <c r="B50" t="s">
        <v>26</v>
      </c>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3"/>
      <c r="J59" s="52"/>
      <c r="K59" s="54"/>
      <c r="L59" s="52"/>
      <c r="M59" s="52"/>
      <c r="N59" s="52"/>
      <c r="O59" s="52"/>
      <c r="P59" s="52"/>
      <c r="Q59" s="52"/>
      <c r="R59" s="52"/>
      <c r="S59" s="52"/>
      <c r="T59" s="52"/>
      <c r="U59" s="55"/>
      <c r="V59" s="52"/>
      <c r="W59" s="52"/>
      <c r="X59" s="52"/>
      <c r="Y59" s="52"/>
      <c r="Z59" s="52"/>
      <c r="AA59" s="52"/>
      <c r="AB59" s="52"/>
      <c r="AC59" s="136"/>
      <c r="AD59" s="53"/>
      <c r="AE59" s="53"/>
      <c r="AF59" s="52"/>
      <c r="AG59" s="52"/>
      <c r="AH59" s="52"/>
      <c r="AI59" s="52"/>
      <c r="AJ59" s="74"/>
      <c r="AK59" s="45"/>
      <c r="AL59" s="45"/>
      <c r="AM59" s="49"/>
    </row>
  </sheetData>
  <customSheetViews>
    <customSheetView guid="{1856D417-FC53-4AA3-9547-7F8A3F51866E}" showPageBreaks="1" showGridLines="0" printArea="1" showRuler="0" topLeftCell="K20">
      <selection activeCell="F60" activeCellId="4" sqref="A5:AJ30 B32:H34 A32 A32:AJ41 F60:AI62"/>
      <pageMargins left="0.76" right="0.25" top="0.32" bottom="0.22" header="0.25" footer="0.44"/>
      <pageSetup orientation="portrait" r:id="rId1"/>
      <headerFooter alignWithMargins="0"/>
    </customSheetView>
  </customSheetViews>
  <mergeCells count="56">
    <mergeCell ref="AE47:AI47"/>
    <mergeCell ref="B5:G7"/>
    <mergeCell ref="AB5:AI7"/>
    <mergeCell ref="Z10:AC10"/>
    <mergeCell ref="AD10:AJ10"/>
    <mergeCell ref="Z11:AA12"/>
    <mergeCell ref="AB11:AJ12"/>
    <mergeCell ref="J10:X10"/>
    <mergeCell ref="J12:X12"/>
    <mergeCell ref="J8:X8"/>
    <mergeCell ref="AB8:AJ8"/>
    <mergeCell ref="J11:X11"/>
    <mergeCell ref="AB9:AJ9"/>
    <mergeCell ref="J9:X9"/>
    <mergeCell ref="AC40:AI40"/>
    <mergeCell ref="AC42:AI42"/>
    <mergeCell ref="AC43:AI43"/>
    <mergeCell ref="AC45:AI45"/>
    <mergeCell ref="AE46:AI46"/>
    <mergeCell ref="AC33:AI33"/>
    <mergeCell ref="AC34:AI34"/>
    <mergeCell ref="AC36:AI36"/>
    <mergeCell ref="AC37:AI37"/>
    <mergeCell ref="AC39:AI39"/>
    <mergeCell ref="J13:X13"/>
    <mergeCell ref="N27:R27"/>
    <mergeCell ref="W27:X27"/>
    <mergeCell ref="V25:X25"/>
    <mergeCell ref="B53:E53"/>
    <mergeCell ref="N28:R28"/>
    <mergeCell ref="S27:T27"/>
    <mergeCell ref="U27:V27"/>
    <mergeCell ref="K21:M21"/>
    <mergeCell ref="S21:Y21"/>
    <mergeCell ref="M19:AJ19"/>
    <mergeCell ref="AC27:AI27"/>
    <mergeCell ref="Y27:AB27"/>
    <mergeCell ref="W28:X28"/>
    <mergeCell ref="F21:G21"/>
    <mergeCell ref="B33:AA48"/>
    <mergeCell ref="A1:AJ1"/>
    <mergeCell ref="F50:AI52"/>
    <mergeCell ref="H23:R23"/>
    <mergeCell ref="A2:AJ2"/>
    <mergeCell ref="A3:AJ3"/>
    <mergeCell ref="J14:X14"/>
    <mergeCell ref="A4:AJ4"/>
    <mergeCell ref="E31:AE31"/>
    <mergeCell ref="S28:T28"/>
    <mergeCell ref="U28:V28"/>
    <mergeCell ref="H25:R25"/>
    <mergeCell ref="AE21:AH21"/>
    <mergeCell ref="Y24:AI24"/>
    <mergeCell ref="Y25:AI25"/>
    <mergeCell ref="V24:X24"/>
    <mergeCell ref="F30:AC30"/>
  </mergeCells>
  <phoneticPr fontId="0" type="noConversion"/>
  <dataValidations disablePrompts="1" count="2">
    <dataValidation type="textLength" operator="lessThan" allowBlank="1" showInputMessage="1" showErrorMessage="1" sqref="Y24:AI25 G23 H25:R25" xr:uid="{00000000-0002-0000-0600-000000000000}">
      <formula1>31</formula1>
    </dataValidation>
    <dataValidation type="list" allowBlank="1" showInputMessage="1" showErrorMessage="1" sqref="R6" xr:uid="{00000000-0002-0000-0600-000001000000}">
      <formula1>"1,2,3,4,5"</formula1>
    </dataValidation>
  </dataValidations>
  <hyperlinks>
    <hyperlink ref="E31" r:id="rId2" xr:uid="{00000000-0004-0000-0600-000000000000}"/>
  </hyperlinks>
  <pageMargins left="0.76" right="0.25" top="0.32" bottom="0.22" header="0.25" footer="0.44"/>
  <pageSetup scale="96" orientation="portrait" r:id="rId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99CCFF"/>
  </sheetPr>
  <dimension ref="A1:AM60"/>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ht="12.75" customHeight="1"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58"/>
      <c r="B17" s="59"/>
      <c r="C17" s="59"/>
      <c r="D17" s="59"/>
      <c r="E17" s="59"/>
      <c r="F17" s="59"/>
      <c r="G17" s="59"/>
      <c r="H17" s="59"/>
      <c r="I17" s="59"/>
      <c r="J17" s="59"/>
      <c r="K17" s="59"/>
      <c r="L17" s="59"/>
      <c r="M17" s="59"/>
      <c r="N17" s="59"/>
      <c r="O17" s="59"/>
      <c r="P17" s="59"/>
      <c r="Q17" s="59"/>
      <c r="R17" s="63"/>
      <c r="S17" s="59"/>
      <c r="T17" s="59"/>
      <c r="U17" s="71"/>
      <c r="V17" s="59"/>
      <c r="W17" s="59"/>
      <c r="X17" s="59"/>
      <c r="Y17" s="59"/>
      <c r="Z17" s="59"/>
      <c r="AA17" s="59"/>
      <c r="AB17" s="59"/>
      <c r="AC17" s="59"/>
      <c r="AD17" s="59"/>
      <c r="AE17" s="59"/>
      <c r="AF17" s="59"/>
      <c r="AG17" s="59"/>
      <c r="AH17" s="59"/>
      <c r="AI17" s="59"/>
      <c r="AJ17" s="60"/>
    </row>
    <row r="18" spans="1:36" ht="3.75" customHeight="1" x14ac:dyDescent="0.2">
      <c r="A18" s="48"/>
      <c r="B18" s="65"/>
      <c r="C18" s="65"/>
      <c r="D18" s="65"/>
      <c r="E18" s="65"/>
      <c r="F18" s="65"/>
      <c r="G18" s="65"/>
      <c r="H18" s="65"/>
      <c r="I18" s="67"/>
      <c r="J18" s="67"/>
      <c r="K18" s="67"/>
      <c r="L18" s="67"/>
      <c r="M18" s="67"/>
      <c r="N18" s="67"/>
      <c r="O18" s="67"/>
      <c r="P18" s="67"/>
      <c r="Q18" s="66"/>
      <c r="R18" s="45"/>
      <c r="S18" s="45"/>
      <c r="T18" s="45"/>
      <c r="U18" s="62"/>
      <c r="V18" s="45"/>
      <c r="W18" s="45"/>
      <c r="X18" s="45"/>
      <c r="Y18" s="45"/>
      <c r="Z18" s="45"/>
      <c r="AA18" s="45"/>
      <c r="AB18" s="45"/>
      <c r="AC18" s="45"/>
      <c r="AD18" s="45"/>
      <c r="AE18" s="45"/>
      <c r="AF18" s="45"/>
      <c r="AG18" s="45"/>
      <c r="AH18" s="45"/>
      <c r="AI18" s="45"/>
      <c r="AJ18" s="61"/>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x14ac:dyDescent="0.2">
      <c r="A20" s="48"/>
      <c r="B20" s="45"/>
      <c r="C20" s="45"/>
      <c r="D20" s="45"/>
      <c r="E20" s="45"/>
      <c r="F20" s="67"/>
      <c r="G20" s="67"/>
      <c r="H20" s="45"/>
      <c r="I20" s="45"/>
      <c r="J20" s="45"/>
      <c r="K20" s="67"/>
      <c r="L20" s="67"/>
      <c r="M20" s="67"/>
      <c r="N20" s="45"/>
      <c r="O20" s="45"/>
      <c r="P20" s="45"/>
      <c r="Q20" s="45"/>
      <c r="R20" s="45"/>
      <c r="S20" s="67"/>
      <c r="T20" s="67"/>
      <c r="U20" s="67"/>
      <c r="V20" s="67"/>
      <c r="W20" s="67"/>
      <c r="X20" s="67"/>
      <c r="Y20" s="67"/>
      <c r="Z20" s="45"/>
      <c r="AA20" s="45"/>
      <c r="AB20" s="45"/>
      <c r="AC20" s="45"/>
      <c r="AD20" s="45"/>
      <c r="AE20" s="45"/>
      <c r="AF20" s="45"/>
      <c r="AG20" s="45"/>
      <c r="AH20" s="45"/>
      <c r="AI20" s="45"/>
      <c r="AJ20" s="61"/>
    </row>
    <row r="21" spans="1:36" x14ac:dyDescent="0.2">
      <c r="A21" s="48"/>
      <c r="B21" s="45" t="s">
        <v>16</v>
      </c>
      <c r="C21" s="45"/>
      <c r="D21" s="45"/>
      <c r="E21" s="45"/>
      <c r="F21" s="373" t="str">
        <f>IF(Main!B40=0," ",Main!B40)</f>
        <v xml:space="preserve"> </v>
      </c>
      <c r="G21" s="374"/>
      <c r="H21" s="72"/>
      <c r="I21" s="45"/>
      <c r="J21" s="70" t="s">
        <v>17</v>
      </c>
      <c r="K21" s="373" t="str">
        <f>IF(Main!K40=0," ",Main!K40)</f>
        <v xml:space="preserve"> </v>
      </c>
      <c r="L21" s="377"/>
      <c r="M21" s="374"/>
      <c r="N21" s="45"/>
      <c r="O21" s="45" t="s">
        <v>33</v>
      </c>
      <c r="P21" s="45"/>
      <c r="Q21" s="45"/>
      <c r="R21" s="45"/>
      <c r="S21" s="347" t="str">
        <f>IF(Main!E40=0," ",Main!E40)</f>
        <v xml:space="preserve"> </v>
      </c>
      <c r="T21" s="348"/>
      <c r="U21" s="348"/>
      <c r="V21" s="348"/>
      <c r="W21" s="348"/>
      <c r="X21" s="348"/>
      <c r="Y21" s="349"/>
      <c r="Z21" s="45"/>
      <c r="AA21" s="45"/>
      <c r="AB21" s="45"/>
      <c r="AC21" s="45"/>
      <c r="AD21" s="70" t="s">
        <v>18</v>
      </c>
      <c r="AE21" s="350" t="str">
        <f>IF(Main!AB40=0," ",Main!AB40)</f>
        <v xml:space="preserve"> </v>
      </c>
      <c r="AF21" s="351"/>
      <c r="AG21" s="351"/>
      <c r="AH21" s="352"/>
      <c r="AI21" s="45"/>
      <c r="AJ21" s="61"/>
    </row>
    <row r="22" spans="1:36" x14ac:dyDescent="0.2">
      <c r="A22" s="48"/>
      <c r="B22" s="45"/>
      <c r="C22" s="45"/>
      <c r="D22" s="45"/>
      <c r="E22" s="45"/>
      <c r="F22" s="73"/>
      <c r="G22" s="73"/>
      <c r="H22" s="45"/>
      <c r="I22" s="45"/>
      <c r="J22" s="45"/>
      <c r="K22" s="45"/>
      <c r="L22" s="68"/>
      <c r="M22" s="45"/>
      <c r="N22" s="45"/>
      <c r="O22" s="45"/>
      <c r="P22" s="45"/>
      <c r="Q22" s="45"/>
      <c r="R22" s="45"/>
      <c r="S22" s="45"/>
      <c r="T22" s="45"/>
      <c r="U22" s="62"/>
      <c r="V22" s="45"/>
      <c r="W22" s="45"/>
      <c r="X22" s="45"/>
      <c r="Y22" s="45"/>
      <c r="Z22" s="45"/>
      <c r="AA22" s="45"/>
      <c r="AB22" s="45"/>
      <c r="AC22" s="45"/>
      <c r="AD22" s="45"/>
      <c r="AE22" s="45"/>
      <c r="AF22" s="45"/>
      <c r="AG22" s="45"/>
      <c r="AH22" s="45"/>
      <c r="AI22" s="45"/>
      <c r="AJ22" s="61"/>
    </row>
    <row r="23" spans="1:36" x14ac:dyDescent="0.2">
      <c r="A23" s="48"/>
      <c r="B23" s="45"/>
      <c r="C23" s="45"/>
      <c r="D23" s="45"/>
      <c r="E23" s="45"/>
      <c r="F23" s="70" t="s">
        <v>34</v>
      </c>
      <c r="G23" s="72"/>
      <c r="H23" s="344" t="str">
        <f>IF(Main!E40=0," ",Main!E40)</f>
        <v xml:space="preserve"> </v>
      </c>
      <c r="I23" s="345"/>
      <c r="J23" s="345"/>
      <c r="K23" s="345"/>
      <c r="L23" s="345"/>
      <c r="M23" s="345"/>
      <c r="N23" s="345"/>
      <c r="O23" s="345"/>
      <c r="P23" s="345"/>
      <c r="Q23" s="345"/>
      <c r="R23" s="346"/>
      <c r="S23" s="45"/>
      <c r="T23" s="45"/>
      <c r="U23" s="62"/>
      <c r="V23" s="45"/>
      <c r="W23" s="45"/>
      <c r="X23" s="45"/>
      <c r="Y23" s="45"/>
      <c r="Z23" s="45"/>
      <c r="AA23" s="45"/>
      <c r="AB23" s="45"/>
      <c r="AC23" s="45"/>
      <c r="AD23" s="45"/>
      <c r="AE23" s="45"/>
      <c r="AF23" s="45"/>
      <c r="AG23" s="45"/>
      <c r="AH23" s="45"/>
      <c r="AI23" s="45"/>
      <c r="AJ23" s="61"/>
    </row>
    <row r="24" spans="1:36" x14ac:dyDescent="0.2">
      <c r="A24" s="48"/>
      <c r="B24" s="45"/>
      <c r="C24" s="45"/>
      <c r="D24" s="45"/>
      <c r="E24" s="45"/>
      <c r="F24" s="45"/>
      <c r="G24" s="64"/>
      <c r="H24" s="45"/>
      <c r="I24" s="45"/>
      <c r="J24" s="45"/>
      <c r="K24" s="45"/>
      <c r="L24" s="45"/>
      <c r="M24" s="45"/>
      <c r="N24" s="45"/>
      <c r="O24" s="45"/>
      <c r="P24" s="45"/>
      <c r="Q24" s="45"/>
      <c r="R24" s="45"/>
      <c r="S24" s="45"/>
      <c r="T24" s="45"/>
      <c r="U24" s="62"/>
      <c r="V24" s="375" t="s">
        <v>20</v>
      </c>
      <c r="W24" s="375"/>
      <c r="X24" s="376"/>
      <c r="Y24" s="344" t="str">
        <f>IF(Main!U33=0," ",Main!U33)</f>
        <v xml:space="preserve"> </v>
      </c>
      <c r="Z24" s="345"/>
      <c r="AA24" s="345"/>
      <c r="AB24" s="345"/>
      <c r="AC24" s="345"/>
      <c r="AD24" s="345"/>
      <c r="AE24" s="345"/>
      <c r="AF24" s="345"/>
      <c r="AG24" s="345"/>
      <c r="AH24" s="345"/>
      <c r="AI24" s="346"/>
      <c r="AJ24" s="61"/>
    </row>
    <row r="25" spans="1:36" x14ac:dyDescent="0.2">
      <c r="A25" s="48"/>
      <c r="B25" s="45" t="s">
        <v>19</v>
      </c>
      <c r="C25" s="45"/>
      <c r="D25" s="45"/>
      <c r="E25" s="45"/>
      <c r="F25" s="45"/>
      <c r="G25" s="45"/>
      <c r="H25" s="344" t="str">
        <f>IF(Main!R40=0," ",Main!R40)</f>
        <v xml:space="preserve"> </v>
      </c>
      <c r="I25" s="345"/>
      <c r="J25" s="345"/>
      <c r="K25" s="345"/>
      <c r="L25" s="345"/>
      <c r="M25" s="345"/>
      <c r="N25" s="345"/>
      <c r="O25" s="345"/>
      <c r="P25" s="345"/>
      <c r="Q25" s="345"/>
      <c r="R25" s="346"/>
      <c r="S25" s="45"/>
      <c r="T25" s="45"/>
      <c r="U25" s="62"/>
      <c r="V25" s="375" t="s">
        <v>21</v>
      </c>
      <c r="W25" s="375"/>
      <c r="X25" s="376"/>
      <c r="Y25" s="344" t="str">
        <f>IF(Main!U34=0," ",Main!U34)</f>
        <v xml:space="preserve"> </v>
      </c>
      <c r="Z25" s="345"/>
      <c r="AA25" s="345"/>
      <c r="AB25" s="345"/>
      <c r="AC25" s="345"/>
      <c r="AD25" s="345"/>
      <c r="AE25" s="345"/>
      <c r="AF25" s="345"/>
      <c r="AG25" s="345"/>
      <c r="AH25" s="345"/>
      <c r="AI25" s="346"/>
      <c r="AJ25" s="61"/>
    </row>
    <row r="26" spans="1:36" x14ac:dyDescent="0.2">
      <c r="A26" s="48"/>
      <c r="B26" s="45"/>
      <c r="C26" s="45"/>
      <c r="D26" s="45"/>
      <c r="E26" s="45"/>
      <c r="F26" s="45"/>
      <c r="G26" s="45"/>
      <c r="H26" s="45"/>
      <c r="I26" s="45"/>
      <c r="J26" s="45"/>
      <c r="K26" s="45"/>
      <c r="L26" s="45"/>
      <c r="M26" s="45"/>
      <c r="N26" s="45"/>
      <c r="O26" s="45"/>
      <c r="P26" s="45"/>
      <c r="Q26" s="45"/>
      <c r="R26" s="45"/>
      <c r="S26" s="45"/>
      <c r="T26" s="45"/>
      <c r="U26" s="62"/>
      <c r="V26" s="45"/>
      <c r="W26" s="45"/>
      <c r="X26" s="45"/>
      <c r="Y26" s="45"/>
      <c r="Z26" s="45"/>
      <c r="AA26" s="45"/>
      <c r="AB26" s="45"/>
      <c r="AC26" s="68"/>
      <c r="AD26" s="68"/>
      <c r="AE26" s="68"/>
      <c r="AF26" s="68"/>
      <c r="AG26" s="68"/>
      <c r="AH26" s="45"/>
      <c r="AI26" s="45"/>
      <c r="AJ26" s="61"/>
    </row>
    <row r="27" spans="1:36" ht="12" customHeight="1" x14ac:dyDescent="0.2">
      <c r="A27" s="48"/>
      <c r="B27" s="45"/>
      <c r="C27" s="45"/>
      <c r="D27" s="45"/>
      <c r="E27" s="45"/>
      <c r="F27" s="45"/>
      <c r="G27" s="45"/>
      <c r="H27" s="45"/>
      <c r="I27" s="45"/>
      <c r="J27" s="45"/>
      <c r="K27" s="45"/>
      <c r="L27" s="45"/>
      <c r="M27" s="45"/>
      <c r="N27" s="362" t="s">
        <v>23</v>
      </c>
      <c r="O27" s="362"/>
      <c r="P27" s="362"/>
      <c r="Q27" s="362"/>
      <c r="R27" s="362"/>
      <c r="S27" s="362" t="s">
        <v>24</v>
      </c>
      <c r="T27" s="362"/>
      <c r="U27" s="362" t="s">
        <v>25</v>
      </c>
      <c r="V27" s="362"/>
      <c r="W27" s="214" t="s">
        <v>104</v>
      </c>
      <c r="X27" s="214"/>
      <c r="Y27" s="362" t="s">
        <v>115</v>
      </c>
      <c r="Z27" s="362"/>
      <c r="AA27" s="362"/>
      <c r="AB27" s="362"/>
      <c r="AC27" s="347" t="str">
        <f>IF(Main!AE40=0," ",Main!AE40)</f>
        <v xml:space="preserve"> </v>
      </c>
      <c r="AD27" s="348"/>
      <c r="AE27" s="348"/>
      <c r="AF27" s="348"/>
      <c r="AG27" s="348"/>
      <c r="AH27" s="348"/>
      <c r="AI27" s="349"/>
      <c r="AJ27" s="61"/>
    </row>
    <row r="28" spans="1:36" ht="12" customHeight="1" x14ac:dyDescent="0.2">
      <c r="A28" s="48"/>
      <c r="B28" s="64" t="s">
        <v>22</v>
      </c>
      <c r="C28" s="45"/>
      <c r="D28" s="45"/>
      <c r="E28" s="45"/>
      <c r="F28" s="45"/>
      <c r="G28" s="45"/>
      <c r="H28" s="45"/>
      <c r="I28" s="45"/>
      <c r="J28" s="45"/>
      <c r="K28" s="45"/>
      <c r="L28" s="45"/>
      <c r="M28" s="45"/>
      <c r="N28" s="360">
        <f>Main!A34</f>
        <v>0</v>
      </c>
      <c r="O28" s="363"/>
      <c r="P28" s="363"/>
      <c r="Q28" s="363"/>
      <c r="R28" s="361"/>
      <c r="S28" s="358">
        <f>Main!F34</f>
        <v>0</v>
      </c>
      <c r="T28" s="359"/>
      <c r="U28" s="360">
        <f>Main!H34</f>
        <v>0</v>
      </c>
      <c r="V28" s="361"/>
      <c r="W28" s="314">
        <f>Main!J34</f>
        <v>0</v>
      </c>
      <c r="X28" s="314"/>
      <c r="Y28" s="45"/>
      <c r="Z28" s="45"/>
      <c r="AA28" s="45"/>
      <c r="AB28" s="45"/>
      <c r="AC28" s="68"/>
      <c r="AD28" s="68"/>
      <c r="AE28" s="68"/>
      <c r="AF28" s="68"/>
      <c r="AG28" s="68"/>
      <c r="AH28" s="45"/>
      <c r="AI28" s="45"/>
      <c r="AJ28" s="61"/>
    </row>
    <row r="29" spans="1:36" ht="12" customHeight="1" x14ac:dyDescent="0.2">
      <c r="A29" s="48"/>
      <c r="B29" s="64"/>
      <c r="C29" s="45"/>
      <c r="D29" s="45"/>
      <c r="E29" s="45"/>
      <c r="F29" s="45"/>
      <c r="G29" s="45"/>
      <c r="H29" s="45"/>
      <c r="I29" s="45"/>
      <c r="J29" s="45"/>
      <c r="K29" s="45"/>
      <c r="L29" s="45"/>
      <c r="M29" s="45"/>
      <c r="N29" s="135"/>
      <c r="O29" s="135"/>
      <c r="P29" s="135"/>
      <c r="Q29" s="135"/>
      <c r="R29" s="135"/>
      <c r="S29" s="135"/>
      <c r="T29" s="135"/>
      <c r="U29" s="135"/>
      <c r="V29" s="135"/>
      <c r="W29" s="45"/>
      <c r="X29" s="45"/>
      <c r="Y29" s="45"/>
      <c r="Z29" s="45"/>
      <c r="AA29" s="45"/>
      <c r="AB29" s="45"/>
      <c r="AC29" s="68"/>
      <c r="AD29" s="68"/>
      <c r="AE29" s="68"/>
      <c r="AF29" s="68"/>
      <c r="AG29" s="68"/>
      <c r="AH29" s="45"/>
      <c r="AI29" s="45"/>
      <c r="AJ29" s="61"/>
    </row>
    <row r="30" spans="1:36" x14ac:dyDescent="0.2">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7.5" customHeight="1" x14ac:dyDescent="0.2">
      <c r="A50" s="48"/>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61"/>
    </row>
    <row r="51" spans="1:39" x14ac:dyDescent="0.2">
      <c r="A51" s="48"/>
      <c r="B51" s="45" t="s">
        <v>26</v>
      </c>
      <c r="C51" s="45"/>
      <c r="D51" s="45"/>
      <c r="E51" s="45"/>
      <c r="F51" s="371" t="str">
        <f>IF(Main!F59=0," ",Main!F59)</f>
        <v xml:space="preserve"> </v>
      </c>
      <c r="G51" s="371"/>
      <c r="H51" s="371"/>
      <c r="I51" s="371"/>
      <c r="J51" s="371"/>
      <c r="K51" s="371"/>
      <c r="L51" s="371"/>
      <c r="M51" s="371"/>
      <c r="N51" s="371"/>
      <c r="O51" s="371"/>
      <c r="P51" s="371"/>
      <c r="Q51" s="371"/>
      <c r="R51" s="371"/>
      <c r="S51" s="371"/>
      <c r="T51" s="371"/>
      <c r="U51" s="371"/>
      <c r="V51" s="371"/>
      <c r="W51" s="371"/>
      <c r="X51" s="371"/>
      <c r="Y51" s="371"/>
      <c r="Z51" s="371"/>
      <c r="AA51" s="371"/>
      <c r="AB51" s="371"/>
      <c r="AC51" s="371"/>
      <c r="AD51" s="371"/>
      <c r="AE51" s="371"/>
      <c r="AF51" s="371"/>
      <c r="AG51" s="371"/>
      <c r="AH51" s="371"/>
      <c r="AI51" s="371"/>
      <c r="AJ51" s="61"/>
    </row>
    <row r="52" spans="1:39" x14ac:dyDescent="0.2">
      <c r="A52" s="48"/>
      <c r="B52" s="45"/>
      <c r="C52" s="69"/>
      <c r="D52" s="69"/>
      <c r="E52" s="69"/>
      <c r="F52" s="371"/>
      <c r="G52" s="371"/>
      <c r="H52" s="371"/>
      <c r="I52" s="371"/>
      <c r="J52" s="371"/>
      <c r="K52" s="371"/>
      <c r="L52" s="371"/>
      <c r="M52" s="371"/>
      <c r="N52" s="371"/>
      <c r="O52" s="371"/>
      <c r="P52" s="371"/>
      <c r="Q52" s="371"/>
      <c r="R52" s="371"/>
      <c r="S52" s="371"/>
      <c r="T52" s="371"/>
      <c r="U52" s="371"/>
      <c r="V52" s="371"/>
      <c r="W52" s="371"/>
      <c r="X52" s="371"/>
      <c r="Y52" s="371"/>
      <c r="Z52" s="371"/>
      <c r="AA52" s="371"/>
      <c r="AB52" s="371"/>
      <c r="AC52" s="371"/>
      <c r="AD52" s="371"/>
      <c r="AE52" s="371"/>
      <c r="AF52" s="371"/>
      <c r="AG52" s="371"/>
      <c r="AH52" s="371"/>
      <c r="AI52" s="371"/>
      <c r="AJ52" s="61"/>
    </row>
    <row r="53" spans="1:39" x14ac:dyDescent="0.2">
      <c r="A53" s="48"/>
      <c r="B53" s="45"/>
      <c r="C53" s="45"/>
      <c r="D53" s="45"/>
      <c r="E53" s="45"/>
      <c r="F53" s="372"/>
      <c r="G53" s="372"/>
      <c r="H53" s="372"/>
      <c r="I53" s="372"/>
      <c r="J53" s="372"/>
      <c r="K53" s="372"/>
      <c r="L53" s="372"/>
      <c r="M53" s="372"/>
      <c r="N53" s="372"/>
      <c r="O53" s="372"/>
      <c r="P53" s="372"/>
      <c r="Q53" s="372"/>
      <c r="R53" s="372"/>
      <c r="S53" s="372"/>
      <c r="T53" s="372"/>
      <c r="U53" s="372"/>
      <c r="V53" s="372"/>
      <c r="W53" s="372"/>
      <c r="X53" s="372"/>
      <c r="Y53" s="372"/>
      <c r="Z53" s="372"/>
      <c r="AA53" s="372"/>
      <c r="AB53" s="372"/>
      <c r="AC53" s="372"/>
      <c r="AD53" s="372"/>
      <c r="AE53" s="372"/>
      <c r="AF53" s="372"/>
      <c r="AG53" s="372"/>
      <c r="AH53" s="372"/>
      <c r="AI53" s="372"/>
      <c r="AJ53" s="61"/>
      <c r="AK53" s="45"/>
      <c r="AL53" s="45"/>
      <c r="AM53" s="45"/>
    </row>
    <row r="54" spans="1:39" x14ac:dyDescent="0.2">
      <c r="A54" s="48"/>
      <c r="B54" s="362" t="s">
        <v>26</v>
      </c>
      <c r="C54" s="362"/>
      <c r="D54" s="362"/>
      <c r="E54" s="362"/>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50"/>
      <c r="AK54" s="45"/>
      <c r="AL54" s="45"/>
      <c r="AM54" s="45"/>
    </row>
    <row r="55" spans="1:39" x14ac:dyDescent="0.2">
      <c r="A55" s="48"/>
      <c r="B55" s="45"/>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50"/>
      <c r="AK57" s="45"/>
      <c r="AL57" s="45"/>
      <c r="AM57" s="45"/>
    </row>
    <row r="58" spans="1:39" x14ac:dyDescent="0.2">
      <c r="A58" s="48"/>
      <c r="B58" s="49"/>
      <c r="C58" s="49"/>
      <c r="D58" s="49"/>
      <c r="E58" s="49"/>
      <c r="F58" s="49"/>
      <c r="G58" s="49"/>
      <c r="H58" s="49"/>
      <c r="I58" s="49"/>
      <c r="J58" s="49"/>
      <c r="K58" s="49"/>
      <c r="L58" s="49"/>
      <c r="M58" s="49"/>
      <c r="N58" s="49"/>
      <c r="O58" s="49"/>
      <c r="P58" s="49"/>
      <c r="Q58" s="49"/>
      <c r="R58" s="49"/>
      <c r="S58" s="49"/>
      <c r="T58" s="49"/>
      <c r="U58" s="51"/>
      <c r="V58" s="49"/>
      <c r="W58" s="49"/>
      <c r="X58" s="49"/>
      <c r="Y58" s="49"/>
      <c r="Z58" s="49"/>
      <c r="AA58" s="49"/>
      <c r="AB58" s="49"/>
      <c r="AC58" s="49"/>
      <c r="AD58" s="49"/>
      <c r="AE58" s="49"/>
      <c r="AF58" s="49"/>
      <c r="AG58" s="49"/>
      <c r="AH58" s="49"/>
      <c r="AI58" s="49"/>
      <c r="AJ58" s="50"/>
      <c r="AK58" s="45"/>
      <c r="AL58" s="45"/>
      <c r="AM58" s="45"/>
    </row>
    <row r="59" spans="1:39" x14ac:dyDescent="0.2">
      <c r="A59" s="48"/>
      <c r="B59" s="49" t="s">
        <v>27</v>
      </c>
      <c r="C59" s="49"/>
      <c r="D59" s="49"/>
      <c r="E59" s="49"/>
      <c r="F59" s="52"/>
      <c r="G59" s="52"/>
      <c r="H59" s="52"/>
      <c r="I59" s="53"/>
      <c r="J59" s="52"/>
      <c r="K59" s="54"/>
      <c r="L59" s="52"/>
      <c r="M59" s="52"/>
      <c r="N59" s="52"/>
      <c r="O59" s="52"/>
      <c r="P59" s="52"/>
      <c r="Q59" s="52"/>
      <c r="R59" s="52"/>
      <c r="S59" s="52"/>
      <c r="T59" s="52"/>
      <c r="U59" s="55"/>
      <c r="V59" s="52"/>
      <c r="W59" s="52"/>
      <c r="X59" s="52"/>
      <c r="Y59" s="52"/>
      <c r="Z59" s="49"/>
      <c r="AA59" s="49"/>
      <c r="AB59" s="49"/>
      <c r="AC59" s="56" t="s">
        <v>28</v>
      </c>
      <c r="AD59" s="53"/>
      <c r="AE59" s="53"/>
      <c r="AF59" s="52"/>
      <c r="AG59" s="52"/>
      <c r="AH59" s="52"/>
      <c r="AI59" s="52"/>
      <c r="AJ59" s="50"/>
      <c r="AK59" s="45"/>
      <c r="AL59" s="45"/>
      <c r="AM59" s="49"/>
    </row>
    <row r="60" spans="1:39" x14ac:dyDescent="0.2">
      <c r="A60" s="137"/>
      <c r="B60" s="52"/>
      <c r="C60" s="52"/>
      <c r="D60" s="52"/>
      <c r="E60" s="52"/>
      <c r="F60" s="52"/>
      <c r="G60" s="52"/>
      <c r="H60" s="52"/>
      <c r="I60" s="52"/>
      <c r="J60" s="52"/>
      <c r="K60" s="52"/>
      <c r="L60" s="52"/>
      <c r="M60" s="52"/>
      <c r="N60" s="52"/>
      <c r="O60" s="52"/>
      <c r="P60" s="52"/>
      <c r="Q60" s="52"/>
      <c r="R60" s="52"/>
      <c r="S60" s="52"/>
      <c r="T60" s="52"/>
      <c r="U60" s="55"/>
      <c r="V60" s="52"/>
      <c r="W60" s="52"/>
      <c r="X60" s="52"/>
      <c r="Y60" s="52"/>
      <c r="Z60" s="52"/>
      <c r="AA60" s="52"/>
      <c r="AB60" s="52"/>
      <c r="AC60" s="52"/>
      <c r="AD60" s="52"/>
      <c r="AE60" s="52"/>
      <c r="AF60" s="52"/>
      <c r="AG60" s="52"/>
      <c r="AH60" s="52"/>
      <c r="AI60" s="52"/>
      <c r="AJ60" s="74"/>
      <c r="AK60" s="45"/>
      <c r="AL60" s="45"/>
      <c r="AM60" s="45"/>
    </row>
  </sheetData>
  <customSheetViews>
    <customSheetView guid="{1856D417-FC53-4AA3-9547-7F8A3F51866E}" showPageBreaks="1" showGridLines="0" printArea="1" showRuler="0" topLeftCell="K11">
      <selection activeCell="F60" activeCellId="4" sqref="A5:AJ30 B32:H34 A32 A32:AJ41 F60:AI62"/>
      <pageMargins left="0.76" right="0.25" top="0.32" bottom="0.22" header="0.25" footer="0.44"/>
      <pageSetup orientation="portrait" r:id="rId1"/>
      <headerFooter alignWithMargins="0"/>
    </customSheetView>
  </customSheetViews>
  <mergeCells count="56">
    <mergeCell ref="Z10:AC10"/>
    <mergeCell ref="AD10:AJ10"/>
    <mergeCell ref="Z11:AA12"/>
    <mergeCell ref="AB11:AJ12"/>
    <mergeCell ref="B33:AA48"/>
    <mergeCell ref="AC33:AI33"/>
    <mergeCell ref="AC34:AI34"/>
    <mergeCell ref="AC36:AI36"/>
    <mergeCell ref="AC37:AI37"/>
    <mergeCell ref="AC39:AI39"/>
    <mergeCell ref="AC40:AI40"/>
    <mergeCell ref="AC42:AI42"/>
    <mergeCell ref="AC43:AI43"/>
    <mergeCell ref="AC45:AI45"/>
    <mergeCell ref="AE46:AI46"/>
    <mergeCell ref="AE47:AI47"/>
    <mergeCell ref="F30:AC30"/>
    <mergeCell ref="E31:AE31"/>
    <mergeCell ref="Y27:AB27"/>
    <mergeCell ref="AC27:AI27"/>
    <mergeCell ref="W28:X28"/>
    <mergeCell ref="J10:X10"/>
    <mergeCell ref="J11:X11"/>
    <mergeCell ref="AB9:AJ9"/>
    <mergeCell ref="F51:AI53"/>
    <mergeCell ref="B54:E54"/>
    <mergeCell ref="F21:G21"/>
    <mergeCell ref="V24:X24"/>
    <mergeCell ref="S28:T28"/>
    <mergeCell ref="H23:R23"/>
    <mergeCell ref="K21:M21"/>
    <mergeCell ref="S21:Y21"/>
    <mergeCell ref="AE21:AH21"/>
    <mergeCell ref="V25:X25"/>
    <mergeCell ref="N27:R27"/>
    <mergeCell ref="U28:V28"/>
    <mergeCell ref="N28:R28"/>
    <mergeCell ref="A1:AJ1"/>
    <mergeCell ref="A2:AJ2"/>
    <mergeCell ref="A3:AJ3"/>
    <mergeCell ref="AB8:AJ8"/>
    <mergeCell ref="J9:X9"/>
    <mergeCell ref="J8:X8"/>
    <mergeCell ref="A4:AJ4"/>
    <mergeCell ref="B5:G7"/>
    <mergeCell ref="AB5:AI7"/>
    <mergeCell ref="J12:X12"/>
    <mergeCell ref="Y24:AI24"/>
    <mergeCell ref="Y25:AI25"/>
    <mergeCell ref="S27:T27"/>
    <mergeCell ref="U27:V27"/>
    <mergeCell ref="M19:AJ19"/>
    <mergeCell ref="J14:X14"/>
    <mergeCell ref="J13:X13"/>
    <mergeCell ref="H25:R25"/>
    <mergeCell ref="W27:X27"/>
  </mergeCells>
  <phoneticPr fontId="0" type="noConversion"/>
  <dataValidations disablePrompts="1" count="2">
    <dataValidation type="textLength" operator="lessThan" allowBlank="1" showInputMessage="1" showErrorMessage="1" sqref="Y22:AI25 G21 H25:R25" xr:uid="{00000000-0002-0000-0700-000000000000}">
      <formula1>31</formula1>
    </dataValidation>
    <dataValidation type="list" allowBlank="1" showInputMessage="1" showErrorMessage="1" sqref="R6" xr:uid="{00000000-0002-0000-0700-000001000000}">
      <formula1>"1,2,3,4,5"</formula1>
    </dataValidation>
  </dataValidations>
  <hyperlinks>
    <hyperlink ref="E31" r:id="rId2" xr:uid="{00000000-0004-0000-0700-000000000000}"/>
  </hyperlinks>
  <pageMargins left="0.76" right="0.25" top="0.32" bottom="0.22" header="0.25" footer="0.44"/>
  <pageSetup scale="95" orientation="portrait" r:id="rId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rgb="FF99CCFF"/>
  </sheetPr>
  <dimension ref="A1:AM59"/>
  <sheetViews>
    <sheetView zoomScaleNormal="100" workbookViewId="0">
      <selection activeCell="AN27" sqref="AN27"/>
    </sheetView>
  </sheetViews>
  <sheetFormatPr defaultRowHeight="12.75" x14ac:dyDescent="0.2"/>
  <cols>
    <col min="1" max="1" width="1.7109375" customWidth="1"/>
    <col min="2" max="5" width="2.7109375" customWidth="1"/>
    <col min="6" max="6" width="3" customWidth="1"/>
    <col min="7" max="20" width="2.7109375" customWidth="1"/>
    <col min="21" max="21" width="2.7109375" style="9" customWidth="1"/>
    <col min="22" max="35" width="2.7109375" customWidth="1"/>
    <col min="36" max="36" width="1.7109375" customWidth="1"/>
    <col min="37" max="37" width="2.7109375" customWidth="1"/>
    <col min="38" max="38" width="4" bestFit="1" customWidth="1"/>
    <col min="39" max="39" width="20.85546875" bestFit="1" customWidth="1"/>
    <col min="40" max="40" width="10.7109375" bestFit="1" customWidth="1"/>
    <col min="41" max="106" width="2.7109375" customWidth="1"/>
  </cols>
  <sheetData>
    <row r="1" spans="1:36" x14ac:dyDescent="0.2">
      <c r="A1" s="287" t="s">
        <v>114</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9"/>
    </row>
    <row r="2" spans="1:36" x14ac:dyDescent="0.2">
      <c r="A2" s="296" t="s">
        <v>165</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8"/>
    </row>
    <row r="3" spans="1:36" x14ac:dyDescent="0.2">
      <c r="A3" s="293" t="s">
        <v>47</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5"/>
    </row>
    <row r="4" spans="1:36" ht="7.5" customHeight="1" x14ac:dyDescent="0.2">
      <c r="A4" s="305"/>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6"/>
    </row>
    <row r="5" spans="1:36" ht="12.75" customHeight="1" x14ac:dyDescent="0.2">
      <c r="A5" s="3"/>
      <c r="B5" s="308" t="str">
        <f>IF(AC43&gt;0,YEAR(AC43),"")</f>
        <v/>
      </c>
      <c r="C5" s="308"/>
      <c r="D5" s="308"/>
      <c r="E5" s="308"/>
      <c r="F5" s="308"/>
      <c r="G5" s="308"/>
      <c r="H5" s="4"/>
      <c r="I5" s="4"/>
      <c r="J5" s="4"/>
      <c r="K5" s="4"/>
      <c r="L5" s="4"/>
      <c r="M5" s="4"/>
      <c r="N5" s="4"/>
      <c r="O5" s="4"/>
      <c r="P5" s="4"/>
      <c r="Q5" s="4"/>
      <c r="R5" s="5" t="s">
        <v>0</v>
      </c>
      <c r="S5" s="4"/>
      <c r="T5" s="4"/>
      <c r="U5" s="26"/>
      <c r="V5" s="4"/>
      <c r="W5" s="4"/>
      <c r="X5" s="4"/>
      <c r="Y5" s="4"/>
      <c r="Z5" s="4"/>
      <c r="AA5" s="4"/>
      <c r="AB5" s="310" t="str">
        <f>AC27</f>
        <v xml:space="preserve"> </v>
      </c>
      <c r="AC5" s="310"/>
      <c r="AD5" s="310"/>
      <c r="AE5" s="310"/>
      <c r="AF5" s="310"/>
      <c r="AG5" s="310"/>
      <c r="AH5" s="310"/>
      <c r="AI5" s="310"/>
      <c r="AJ5" s="6"/>
    </row>
    <row r="6" spans="1:36" ht="12.75" customHeight="1" x14ac:dyDescent="0.2">
      <c r="A6" s="7"/>
      <c r="B6" s="309"/>
      <c r="C6" s="309"/>
      <c r="D6" s="309"/>
      <c r="E6" s="309"/>
      <c r="F6" s="309"/>
      <c r="G6" s="309"/>
      <c r="O6" t="s">
        <v>44</v>
      </c>
      <c r="R6" s="57" t="str">
        <f>IF(Main!R6=0,"",Main!R6)</f>
        <v/>
      </c>
      <c r="T6" t="s">
        <v>45</v>
      </c>
      <c r="U6"/>
      <c r="AB6" s="311"/>
      <c r="AC6" s="311"/>
      <c r="AD6" s="311"/>
      <c r="AE6" s="311"/>
      <c r="AF6" s="311"/>
      <c r="AG6" s="311"/>
      <c r="AH6" s="311"/>
      <c r="AI6" s="311"/>
      <c r="AJ6" s="8"/>
    </row>
    <row r="7" spans="1:36" ht="12.75" customHeight="1" x14ac:dyDescent="0.2">
      <c r="A7" s="7"/>
      <c r="B7" s="309"/>
      <c r="C7" s="309"/>
      <c r="D7" s="309"/>
      <c r="E7" s="309"/>
      <c r="F7" s="309"/>
      <c r="G7" s="309"/>
      <c r="AB7" s="312"/>
      <c r="AC7" s="312"/>
      <c r="AD7" s="312"/>
      <c r="AE7" s="312"/>
      <c r="AF7" s="312"/>
      <c r="AG7" s="312"/>
      <c r="AH7" s="312"/>
      <c r="AI7" s="312"/>
      <c r="AJ7" s="8"/>
    </row>
    <row r="8" spans="1:36" x14ac:dyDescent="0.2">
      <c r="A8" s="7"/>
      <c r="B8" t="s">
        <v>1</v>
      </c>
      <c r="J8" s="302" t="str">
        <f>IF(Main!J8=0," ",Main!J8)</f>
        <v xml:space="preserve"> </v>
      </c>
      <c r="K8" s="303"/>
      <c r="L8" s="303"/>
      <c r="M8" s="303"/>
      <c r="N8" s="303"/>
      <c r="O8" s="303"/>
      <c r="P8" s="303"/>
      <c r="Q8" s="303"/>
      <c r="R8" s="303"/>
      <c r="S8" s="303"/>
      <c r="T8" s="303"/>
      <c r="U8" s="303"/>
      <c r="V8" s="303"/>
      <c r="W8" s="303"/>
      <c r="X8" s="307"/>
      <c r="Z8" t="s">
        <v>2</v>
      </c>
      <c r="AB8" s="299" t="str">
        <f>IF(Main!AB8=0," ",Main!AB8)</f>
        <v xml:space="preserve"> </v>
      </c>
      <c r="AC8" s="300"/>
      <c r="AD8" s="300"/>
      <c r="AE8" s="300"/>
      <c r="AF8" s="300"/>
      <c r="AG8" s="300"/>
      <c r="AH8" s="300"/>
      <c r="AI8" s="300"/>
      <c r="AJ8" s="301"/>
    </row>
    <row r="9" spans="1:36" x14ac:dyDescent="0.2">
      <c r="A9" s="7"/>
      <c r="B9" t="s">
        <v>3</v>
      </c>
      <c r="J9" s="302" t="str">
        <f>IF(Main!J9=0," ",Main!J9)</f>
        <v xml:space="preserve"> </v>
      </c>
      <c r="K9" s="303"/>
      <c r="L9" s="303"/>
      <c r="M9" s="303"/>
      <c r="N9" s="303"/>
      <c r="O9" s="303"/>
      <c r="P9" s="303"/>
      <c r="Q9" s="303"/>
      <c r="R9" s="303"/>
      <c r="S9" s="303"/>
      <c r="T9" s="303"/>
      <c r="U9" s="303"/>
      <c r="V9" s="303"/>
      <c r="W9" s="303"/>
      <c r="X9" s="307"/>
      <c r="Z9" t="s">
        <v>4</v>
      </c>
      <c r="AB9" s="290" t="str">
        <f>IF(Main!AB9=0," ",Main!AB9)</f>
        <v xml:space="preserve"> </v>
      </c>
      <c r="AC9" s="291"/>
      <c r="AD9" s="291"/>
      <c r="AE9" s="291"/>
      <c r="AF9" s="291"/>
      <c r="AG9" s="291"/>
      <c r="AH9" s="291"/>
      <c r="AI9" s="291"/>
      <c r="AJ9" s="292"/>
    </row>
    <row r="10" spans="1:36" ht="12.75" customHeight="1" x14ac:dyDescent="0.2">
      <c r="A10" s="7"/>
      <c r="B10" t="s">
        <v>5</v>
      </c>
      <c r="J10" s="315" t="str">
        <f>IF(Main!J10=0," ",Main!J10)</f>
        <v xml:space="preserve"> </v>
      </c>
      <c r="K10" s="303"/>
      <c r="L10" s="303"/>
      <c r="M10" s="303"/>
      <c r="N10" s="303"/>
      <c r="O10" s="303"/>
      <c r="P10" s="303"/>
      <c r="Q10" s="303"/>
      <c r="R10" s="303"/>
      <c r="S10" s="303"/>
      <c r="T10" s="303"/>
      <c r="U10" s="303"/>
      <c r="V10" s="303"/>
      <c r="W10" s="303"/>
      <c r="X10" s="307"/>
      <c r="Z10" s="326" t="s">
        <v>110</v>
      </c>
      <c r="AA10" s="327"/>
      <c r="AB10" s="327"/>
      <c r="AC10" s="328"/>
      <c r="AD10" s="324" t="str">
        <f>IF(Main!U24&gt;0,"Manual (Video)",IF(Main!U25&gt;0,"Tube",""))</f>
        <v/>
      </c>
      <c r="AE10" s="324"/>
      <c r="AF10" s="324"/>
      <c r="AG10" s="324"/>
      <c r="AH10" s="324"/>
      <c r="AI10" s="324"/>
      <c r="AJ10" s="325"/>
    </row>
    <row r="11" spans="1:36" ht="12.75" customHeight="1" x14ac:dyDescent="0.2">
      <c r="A11" s="7"/>
      <c r="B11" t="s">
        <v>6</v>
      </c>
      <c r="J11" s="302" t="str">
        <f>IF(Main!J11=0," ",Main!J11)</f>
        <v xml:space="preserve"> </v>
      </c>
      <c r="K11" s="303"/>
      <c r="L11" s="303"/>
      <c r="M11" s="303"/>
      <c r="N11" s="303"/>
      <c r="O11" s="303"/>
      <c r="P11" s="303"/>
      <c r="Q11" s="303"/>
      <c r="R11" s="303"/>
      <c r="S11" s="303"/>
      <c r="T11" s="303"/>
      <c r="U11" s="303"/>
      <c r="V11" s="303"/>
      <c r="W11" s="303"/>
      <c r="X11" s="307"/>
      <c r="Z11" s="316" t="s">
        <v>111</v>
      </c>
      <c r="AA11" s="317"/>
      <c r="AB11" s="320" t="str">
        <f>IF(Main!A25&gt;0,Main!A25,IF(Main!O24&gt;0,"Volume Only",""))</f>
        <v/>
      </c>
      <c r="AC11" s="320"/>
      <c r="AD11" s="320"/>
      <c r="AE11" s="320"/>
      <c r="AF11" s="320"/>
      <c r="AG11" s="320"/>
      <c r="AH11" s="320"/>
      <c r="AI11" s="320"/>
      <c r="AJ11" s="321"/>
    </row>
    <row r="12" spans="1:36" ht="12.75" customHeight="1" x14ac:dyDescent="0.2">
      <c r="A12" s="7"/>
      <c r="B12" t="s">
        <v>7</v>
      </c>
      <c r="J12" s="302" t="str">
        <f>IF(Main!J12=0," ",Main!J12)</f>
        <v xml:space="preserve"> </v>
      </c>
      <c r="K12" s="303"/>
      <c r="L12" s="303"/>
      <c r="M12" s="303"/>
      <c r="N12" s="303"/>
      <c r="O12" s="303"/>
      <c r="P12" s="303"/>
      <c r="Q12" s="303"/>
      <c r="R12" s="303"/>
      <c r="S12" s="303"/>
      <c r="T12" s="303"/>
      <c r="U12" s="303"/>
      <c r="V12" s="303"/>
      <c r="W12" s="303"/>
      <c r="X12" s="307"/>
      <c r="Z12" s="318"/>
      <c r="AA12" s="319"/>
      <c r="AB12" s="322"/>
      <c r="AC12" s="322"/>
      <c r="AD12" s="322"/>
      <c r="AE12" s="322"/>
      <c r="AF12" s="322"/>
      <c r="AG12" s="322"/>
      <c r="AH12" s="322"/>
      <c r="AI12" s="322"/>
      <c r="AJ12" s="323"/>
    </row>
    <row r="13" spans="1:36" ht="13.5" customHeight="1" x14ac:dyDescent="0.2">
      <c r="A13" s="7"/>
      <c r="C13" t="s">
        <v>8</v>
      </c>
      <c r="J13" s="302" t="str">
        <f>IF(Main!J13=0," ",Main!J13)</f>
        <v xml:space="preserve"> </v>
      </c>
      <c r="K13" s="303"/>
      <c r="L13" s="303"/>
      <c r="M13" s="303"/>
      <c r="N13" s="303"/>
      <c r="O13" s="303"/>
      <c r="P13" s="303"/>
      <c r="Q13" s="303"/>
      <c r="R13" s="303"/>
      <c r="S13" s="303"/>
      <c r="T13" s="303"/>
      <c r="U13" s="303"/>
      <c r="V13" s="303"/>
      <c r="W13" s="303"/>
      <c r="X13" s="307"/>
      <c r="Z13" s="161"/>
      <c r="AA13" s="161"/>
      <c r="AB13" s="161"/>
      <c r="AC13" s="161"/>
      <c r="AD13" s="161"/>
      <c r="AE13" s="161"/>
      <c r="AF13" s="161"/>
      <c r="AG13" s="161"/>
      <c r="AH13" s="161"/>
      <c r="AI13" s="161"/>
      <c r="AJ13" s="170"/>
    </row>
    <row r="14" spans="1:36" x14ac:dyDescent="0.2">
      <c r="A14" s="7"/>
      <c r="C14" t="s">
        <v>36</v>
      </c>
      <c r="J14" s="302" t="str">
        <f>IF(Main!J14=0," ",Main!J14)</f>
        <v xml:space="preserve"> </v>
      </c>
      <c r="K14" s="303"/>
      <c r="L14" s="303"/>
      <c r="M14" s="303"/>
      <c r="N14" s="303"/>
      <c r="O14" s="303"/>
      <c r="P14" s="303"/>
      <c r="Q14" s="303"/>
      <c r="R14" s="303"/>
      <c r="S14" s="303"/>
      <c r="T14" s="303"/>
      <c r="U14" s="303"/>
      <c r="V14" s="303"/>
      <c r="W14" s="303"/>
      <c r="X14" s="307"/>
      <c r="Z14" s="160"/>
      <c r="AA14" s="160"/>
      <c r="AB14" s="161"/>
      <c r="AC14" s="162"/>
      <c r="AD14" s="162"/>
      <c r="AE14" s="163"/>
      <c r="AF14" s="164"/>
      <c r="AG14" s="165"/>
      <c r="AH14" s="165"/>
      <c r="AI14" s="165"/>
      <c r="AJ14" s="167"/>
    </row>
    <row r="15" spans="1:36" x14ac:dyDescent="0.2">
      <c r="A15" s="13"/>
      <c r="B15" s="14"/>
      <c r="C15" s="14"/>
      <c r="D15" s="14"/>
      <c r="E15" s="14"/>
      <c r="F15" s="14"/>
      <c r="G15" s="14"/>
      <c r="H15" s="14"/>
      <c r="I15" s="14"/>
      <c r="J15" s="14"/>
      <c r="K15" s="14"/>
      <c r="L15" s="14"/>
      <c r="M15" s="14"/>
      <c r="N15" s="14"/>
      <c r="O15" s="14"/>
      <c r="P15" s="14"/>
      <c r="Q15" s="14"/>
      <c r="R15" s="14"/>
      <c r="S15" s="14"/>
      <c r="T15" s="14"/>
      <c r="U15" s="168"/>
      <c r="V15" s="14"/>
      <c r="W15" s="14"/>
      <c r="X15" s="14"/>
      <c r="Y15" s="14"/>
      <c r="Z15" s="169"/>
      <c r="AA15" s="169"/>
      <c r="AB15" s="169"/>
      <c r="AC15" s="169"/>
      <c r="AD15" s="169"/>
      <c r="AE15" s="169"/>
      <c r="AF15" s="169"/>
      <c r="AG15" s="169"/>
      <c r="AH15" s="169"/>
      <c r="AI15" s="169"/>
      <c r="AJ15" s="159"/>
    </row>
    <row r="16" spans="1:36" x14ac:dyDescent="0.2">
      <c r="A16" s="7"/>
      <c r="R16" s="21" t="s">
        <v>103</v>
      </c>
      <c r="AJ16" s="8"/>
    </row>
    <row r="17" spans="1:36" ht="3.75" customHeight="1" x14ac:dyDescent="0.2">
      <c r="A17" s="3"/>
      <c r="B17" s="4"/>
      <c r="C17" s="4"/>
      <c r="D17" s="4"/>
      <c r="E17" s="4"/>
      <c r="F17" s="4"/>
      <c r="G17" s="4"/>
      <c r="H17" s="4"/>
      <c r="I17" s="4"/>
      <c r="J17" s="4"/>
      <c r="K17" s="4"/>
      <c r="L17" s="4"/>
      <c r="M17" s="4"/>
      <c r="N17" s="4"/>
      <c r="O17" s="4"/>
      <c r="P17" s="4"/>
      <c r="Q17" s="4"/>
      <c r="R17" s="10"/>
      <c r="S17" s="4"/>
      <c r="T17" s="4"/>
      <c r="U17" s="26"/>
      <c r="V17" s="4"/>
      <c r="W17" s="4"/>
      <c r="X17" s="4"/>
      <c r="Y17" s="4"/>
      <c r="Z17" s="4"/>
      <c r="AA17" s="4"/>
      <c r="AB17" s="4"/>
      <c r="AC17" s="4"/>
      <c r="AD17" s="4"/>
      <c r="AE17" s="4"/>
      <c r="AF17" s="4"/>
      <c r="AG17" s="4"/>
      <c r="AH17" s="4"/>
      <c r="AI17" s="4"/>
      <c r="AJ17" s="6"/>
    </row>
    <row r="18" spans="1:36" ht="4.5" customHeight="1" x14ac:dyDescent="0.2">
      <c r="A18" s="7"/>
      <c r="B18" s="19"/>
      <c r="C18" s="19"/>
      <c r="D18" s="19"/>
      <c r="E18" s="19"/>
      <c r="F18" s="19"/>
      <c r="G18" s="19"/>
      <c r="H18" s="19"/>
      <c r="I18" s="22"/>
      <c r="J18" s="22"/>
      <c r="K18" s="22"/>
      <c r="L18" s="22"/>
      <c r="M18" s="22"/>
      <c r="N18" s="22"/>
      <c r="O18" s="22"/>
      <c r="P18" s="22"/>
      <c r="Q18" s="21"/>
      <c r="AJ18" s="8"/>
    </row>
    <row r="19" spans="1:36" x14ac:dyDescent="0.2">
      <c r="A19" s="76" t="s">
        <v>55</v>
      </c>
      <c r="B19" s="38"/>
      <c r="C19" s="38"/>
      <c r="D19" s="38"/>
      <c r="E19" s="38"/>
      <c r="F19" s="77"/>
      <c r="G19" s="38"/>
      <c r="H19" s="38"/>
      <c r="I19" s="38"/>
      <c r="J19" s="38"/>
      <c r="K19" s="38"/>
      <c r="L19" s="38"/>
      <c r="M19" s="222" t="str">
        <f>IF(Main!M31=0," ",Main!M31)</f>
        <v xml:space="preserve"> </v>
      </c>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3"/>
    </row>
    <row r="20" spans="1:36" ht="7.5" customHeight="1" x14ac:dyDescent="0.2">
      <c r="A20" s="7"/>
      <c r="F20" s="22"/>
      <c r="G20" s="22"/>
      <c r="K20" s="22"/>
      <c r="L20" s="22"/>
      <c r="M20" s="22"/>
      <c r="S20" s="22"/>
      <c r="T20" s="22"/>
      <c r="U20" s="22"/>
      <c r="V20" s="22"/>
      <c r="W20" s="22"/>
      <c r="X20" s="22"/>
      <c r="Y20" s="22"/>
      <c r="AJ20" s="8"/>
    </row>
    <row r="21" spans="1:36" x14ac:dyDescent="0.2">
      <c r="A21" s="7"/>
      <c r="B21" t="s">
        <v>16</v>
      </c>
      <c r="F21" s="347" t="str">
        <f>IF(Main!B41=0," ",Main!B41)</f>
        <v xml:space="preserve"> </v>
      </c>
      <c r="G21" s="349"/>
      <c r="H21" s="27"/>
      <c r="J21" s="25" t="s">
        <v>17</v>
      </c>
      <c r="K21" s="347" t="str">
        <f>IF(Main!K41=0," ",Main!K41)</f>
        <v xml:space="preserve"> </v>
      </c>
      <c r="L21" s="348"/>
      <c r="M21" s="349"/>
      <c r="O21" t="s">
        <v>33</v>
      </c>
      <c r="S21" s="347" t="str">
        <f>IF(Main!E41=0," ",Main!E41)</f>
        <v xml:space="preserve"> </v>
      </c>
      <c r="T21" s="348"/>
      <c r="U21" s="348"/>
      <c r="V21" s="348"/>
      <c r="W21" s="348"/>
      <c r="X21" s="348"/>
      <c r="Y21" s="349"/>
      <c r="AD21" s="25" t="s">
        <v>18</v>
      </c>
      <c r="AE21" s="378" t="str">
        <f>IF(Main!AB41=0," ",Main!AB41)</f>
        <v xml:space="preserve"> </v>
      </c>
      <c r="AF21" s="379"/>
      <c r="AG21" s="379"/>
      <c r="AH21" s="380"/>
      <c r="AJ21" s="8"/>
    </row>
    <row r="22" spans="1:36" x14ac:dyDescent="0.2">
      <c r="A22" s="7"/>
      <c r="F22" s="28"/>
      <c r="G22" s="28"/>
      <c r="L22" s="23"/>
      <c r="AJ22" s="8"/>
    </row>
    <row r="23" spans="1:36" x14ac:dyDescent="0.2">
      <c r="A23" s="7"/>
      <c r="F23" s="25" t="s">
        <v>34</v>
      </c>
      <c r="G23" s="27"/>
      <c r="H23" s="344" t="str">
        <f>IF(Main!E41=0," ",Main!E41)</f>
        <v xml:space="preserve"> </v>
      </c>
      <c r="I23" s="345"/>
      <c r="J23" s="345"/>
      <c r="K23" s="345"/>
      <c r="L23" s="345"/>
      <c r="M23" s="345"/>
      <c r="N23" s="345"/>
      <c r="O23" s="345"/>
      <c r="P23" s="345"/>
      <c r="Q23" s="345"/>
      <c r="R23" s="346"/>
      <c r="AJ23" s="8"/>
    </row>
    <row r="24" spans="1:36" x14ac:dyDescent="0.2">
      <c r="A24" s="7"/>
      <c r="G24" s="11"/>
      <c r="V24" s="210" t="s">
        <v>20</v>
      </c>
      <c r="W24" s="210"/>
      <c r="X24" s="313"/>
      <c r="Y24" s="344" t="str">
        <f>IF(Main!U33=0," ",Main!U33)</f>
        <v xml:space="preserve"> </v>
      </c>
      <c r="Z24" s="345"/>
      <c r="AA24" s="345"/>
      <c r="AB24" s="345"/>
      <c r="AC24" s="345"/>
      <c r="AD24" s="345"/>
      <c r="AE24" s="345"/>
      <c r="AF24" s="345"/>
      <c r="AG24" s="345"/>
      <c r="AH24" s="345"/>
      <c r="AI24" s="346"/>
      <c r="AJ24" s="8"/>
    </row>
    <row r="25" spans="1:36" x14ac:dyDescent="0.2">
      <c r="A25" s="7"/>
      <c r="B25" t="s">
        <v>19</v>
      </c>
      <c r="H25" s="344" t="str">
        <f>IF(Main!R41=0," ",Main!R41)</f>
        <v xml:space="preserve"> </v>
      </c>
      <c r="I25" s="345"/>
      <c r="J25" s="345"/>
      <c r="K25" s="345"/>
      <c r="L25" s="345"/>
      <c r="M25" s="345"/>
      <c r="N25" s="345"/>
      <c r="O25" s="345"/>
      <c r="P25" s="345"/>
      <c r="Q25" s="345"/>
      <c r="R25" s="346"/>
      <c r="V25" s="210" t="s">
        <v>21</v>
      </c>
      <c r="W25" s="210"/>
      <c r="X25" s="313"/>
      <c r="Y25" s="344" t="str">
        <f>IF(Main!U34=0," ",Main!U34)</f>
        <v xml:space="preserve"> </v>
      </c>
      <c r="Z25" s="345"/>
      <c r="AA25" s="345"/>
      <c r="AB25" s="345"/>
      <c r="AC25" s="345"/>
      <c r="AD25" s="345"/>
      <c r="AE25" s="345"/>
      <c r="AF25" s="345"/>
      <c r="AG25" s="345"/>
      <c r="AH25" s="345"/>
      <c r="AI25" s="346"/>
      <c r="AJ25" s="8"/>
    </row>
    <row r="26" spans="1:36" ht="7.5" customHeight="1" x14ac:dyDescent="0.2">
      <c r="A26" s="7"/>
      <c r="AC26" s="23"/>
      <c r="AD26" s="23"/>
      <c r="AE26" s="23"/>
      <c r="AF26" s="23"/>
      <c r="AG26" s="23"/>
      <c r="AJ26" s="8"/>
    </row>
    <row r="27" spans="1:36" x14ac:dyDescent="0.2">
      <c r="A27" s="7"/>
      <c r="N27" s="305" t="s">
        <v>23</v>
      </c>
      <c r="O27" s="305"/>
      <c r="P27" s="305"/>
      <c r="Q27" s="305"/>
      <c r="R27" s="305"/>
      <c r="S27" s="214" t="s">
        <v>24</v>
      </c>
      <c r="T27" s="214"/>
      <c r="U27" s="305" t="s">
        <v>25</v>
      </c>
      <c r="V27" s="305"/>
      <c r="W27" s="214" t="s">
        <v>104</v>
      </c>
      <c r="X27" s="214"/>
      <c r="Y27" s="214" t="s">
        <v>115</v>
      </c>
      <c r="Z27" s="214"/>
      <c r="AA27" s="214"/>
      <c r="AB27" s="364"/>
      <c r="AC27" s="347" t="str">
        <f>IF(Main!AE41=0," ",Main!AE41)</f>
        <v xml:space="preserve"> </v>
      </c>
      <c r="AD27" s="348"/>
      <c r="AE27" s="348"/>
      <c r="AF27" s="348"/>
      <c r="AG27" s="348"/>
      <c r="AH27" s="348"/>
      <c r="AI27" s="349"/>
      <c r="AJ27" s="8"/>
    </row>
    <row r="28" spans="1:36" x14ac:dyDescent="0.2">
      <c r="A28" s="7"/>
      <c r="B28" s="11" t="s">
        <v>22</v>
      </c>
      <c r="N28" s="360">
        <f>Main!A34</f>
        <v>0</v>
      </c>
      <c r="O28" s="363"/>
      <c r="P28" s="363"/>
      <c r="Q28" s="363"/>
      <c r="R28" s="361"/>
      <c r="S28" s="358">
        <f>Main!F34</f>
        <v>0</v>
      </c>
      <c r="T28" s="359"/>
      <c r="U28" s="360">
        <f>Main!H34</f>
        <v>0</v>
      </c>
      <c r="V28" s="361"/>
      <c r="W28" s="314">
        <f>Main!J34</f>
        <v>0</v>
      </c>
      <c r="X28" s="314"/>
      <c r="AC28" s="23"/>
      <c r="AD28" s="23"/>
      <c r="AE28" s="23"/>
      <c r="AF28" s="23"/>
      <c r="AG28" s="23"/>
      <c r="AJ28" s="8"/>
    </row>
    <row r="29" spans="1:36" x14ac:dyDescent="0.2">
      <c r="A29" s="7"/>
      <c r="B29" s="11"/>
      <c r="N29" s="133"/>
      <c r="O29" s="133"/>
      <c r="P29" s="133"/>
      <c r="Q29" s="133"/>
      <c r="R29" s="133"/>
      <c r="S29" s="134"/>
      <c r="T29" s="134"/>
      <c r="U29" s="133"/>
      <c r="V29" s="133"/>
      <c r="AC29" s="23"/>
      <c r="AD29" s="23"/>
      <c r="AE29" s="23"/>
      <c r="AF29" s="23"/>
      <c r="AG29" s="23"/>
      <c r="AJ29" s="8"/>
    </row>
    <row r="30" spans="1:36" x14ac:dyDescent="0.2">
      <c r="A30" s="7"/>
      <c r="F30" s="210" t="s">
        <v>48</v>
      </c>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J30" s="8"/>
    </row>
    <row r="31" spans="1:36" x14ac:dyDescent="0.2">
      <c r="A31" s="7"/>
      <c r="E31" s="191" t="s">
        <v>82</v>
      </c>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J31" s="8"/>
    </row>
    <row r="32" spans="1:36" ht="7.5" customHeight="1" x14ac:dyDescent="0.2">
      <c r="A32" s="7"/>
      <c r="AC32" s="23"/>
      <c r="AD32" s="23"/>
      <c r="AE32" s="23"/>
      <c r="AF32" s="23"/>
      <c r="AG32" s="23"/>
      <c r="AJ32" s="8"/>
    </row>
    <row r="33" spans="1:36" ht="12" customHeight="1" x14ac:dyDescent="0.2">
      <c r="A33" s="141"/>
      <c r="B33" s="355" t="s">
        <v>105</v>
      </c>
      <c r="C33" s="355"/>
      <c r="D33" s="355"/>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146"/>
      <c r="AC33" s="329" t="s">
        <v>106</v>
      </c>
      <c r="AD33" s="330"/>
      <c r="AE33" s="330"/>
      <c r="AF33" s="330"/>
      <c r="AG33" s="330"/>
      <c r="AH33" s="330"/>
      <c r="AI33" s="331"/>
      <c r="AJ33" s="145"/>
    </row>
    <row r="34" spans="1:36" ht="12" customHeight="1" x14ac:dyDescent="0.2">
      <c r="A34" s="141"/>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c r="AB34" s="146"/>
      <c r="AC34" s="368"/>
      <c r="AD34" s="369"/>
      <c r="AE34" s="369"/>
      <c r="AF34" s="369"/>
      <c r="AG34" s="369"/>
      <c r="AH34" s="369"/>
      <c r="AI34" s="370"/>
      <c r="AJ34" s="145"/>
    </row>
    <row r="35" spans="1:36" ht="12" customHeight="1" x14ac:dyDescent="0.2">
      <c r="A35" s="141"/>
      <c r="B35" s="355"/>
      <c r="C35" s="355"/>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146"/>
      <c r="AC35" s="142"/>
      <c r="AD35" s="142"/>
      <c r="AE35" s="142"/>
      <c r="AF35" s="142"/>
      <c r="AG35" s="142"/>
      <c r="AH35" s="142"/>
      <c r="AI35" s="142"/>
      <c r="AJ35" s="145"/>
    </row>
    <row r="36" spans="1:36" ht="12" customHeight="1" x14ac:dyDescent="0.2">
      <c r="A36" s="141"/>
      <c r="B36" s="355"/>
      <c r="C36" s="355"/>
      <c r="D36" s="355"/>
      <c r="E36" s="355"/>
      <c r="F36" s="355"/>
      <c r="G36" s="355"/>
      <c r="H36" s="355"/>
      <c r="I36" s="355"/>
      <c r="J36" s="355"/>
      <c r="K36" s="355"/>
      <c r="L36" s="355"/>
      <c r="M36" s="355"/>
      <c r="N36" s="355"/>
      <c r="O36" s="355"/>
      <c r="P36" s="355"/>
      <c r="Q36" s="355"/>
      <c r="R36" s="355"/>
      <c r="S36" s="355"/>
      <c r="T36" s="355"/>
      <c r="U36" s="355"/>
      <c r="V36" s="355"/>
      <c r="W36" s="355"/>
      <c r="X36" s="355"/>
      <c r="Y36" s="355"/>
      <c r="Z36" s="355"/>
      <c r="AA36" s="355"/>
      <c r="AB36" s="146"/>
      <c r="AC36" s="329" t="s">
        <v>107</v>
      </c>
      <c r="AD36" s="330"/>
      <c r="AE36" s="330"/>
      <c r="AF36" s="330"/>
      <c r="AG36" s="330"/>
      <c r="AH36" s="330"/>
      <c r="AI36" s="331"/>
      <c r="AJ36" s="145"/>
    </row>
    <row r="37" spans="1:36" ht="12" customHeight="1" x14ac:dyDescent="0.2">
      <c r="A37" s="141"/>
      <c r="B37" s="355"/>
      <c r="C37" s="355"/>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146"/>
      <c r="AC37" s="368"/>
      <c r="AD37" s="369"/>
      <c r="AE37" s="369"/>
      <c r="AF37" s="369"/>
      <c r="AG37" s="369"/>
      <c r="AH37" s="369"/>
      <c r="AI37" s="370"/>
      <c r="AJ37" s="145"/>
    </row>
    <row r="38" spans="1:36" ht="12" customHeight="1" x14ac:dyDescent="0.2">
      <c r="A38" s="141"/>
      <c r="B38" s="355"/>
      <c r="C38" s="355"/>
      <c r="D38" s="355"/>
      <c r="E38" s="355"/>
      <c r="F38" s="355"/>
      <c r="G38" s="355"/>
      <c r="H38" s="355"/>
      <c r="I38" s="355"/>
      <c r="J38" s="355"/>
      <c r="K38" s="355"/>
      <c r="L38" s="355"/>
      <c r="M38" s="355"/>
      <c r="N38" s="355"/>
      <c r="O38" s="355"/>
      <c r="P38" s="355"/>
      <c r="Q38" s="355"/>
      <c r="R38" s="355"/>
      <c r="S38" s="355"/>
      <c r="T38" s="355"/>
      <c r="U38" s="355"/>
      <c r="V38" s="355"/>
      <c r="W38" s="355"/>
      <c r="X38" s="355"/>
      <c r="Y38" s="355"/>
      <c r="Z38" s="355"/>
      <c r="AA38" s="355"/>
      <c r="AB38" s="146"/>
      <c r="AC38" s="142"/>
      <c r="AD38" s="142"/>
      <c r="AE38" s="142"/>
      <c r="AF38" s="142"/>
      <c r="AG38" s="142"/>
      <c r="AH38" s="142"/>
      <c r="AI38" s="142"/>
      <c r="AJ38" s="145"/>
    </row>
    <row r="39" spans="1:36" ht="12" customHeight="1" x14ac:dyDescent="0.2">
      <c r="A39" s="141"/>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146"/>
      <c r="AC39" s="329" t="s">
        <v>108</v>
      </c>
      <c r="AD39" s="330"/>
      <c r="AE39" s="330"/>
      <c r="AF39" s="330"/>
      <c r="AG39" s="330"/>
      <c r="AH39" s="330"/>
      <c r="AI39" s="331"/>
      <c r="AJ39" s="145"/>
    </row>
    <row r="40" spans="1:36" ht="12" customHeight="1" x14ac:dyDescent="0.2">
      <c r="A40" s="141"/>
      <c r="B40" s="355"/>
      <c r="C40" s="355"/>
      <c r="D40" s="355"/>
      <c r="E40" s="355"/>
      <c r="F40" s="355"/>
      <c r="G40" s="355"/>
      <c r="H40" s="355"/>
      <c r="I40" s="355"/>
      <c r="J40" s="355"/>
      <c r="K40" s="355"/>
      <c r="L40" s="355"/>
      <c r="M40" s="355"/>
      <c r="N40" s="355"/>
      <c r="O40" s="355"/>
      <c r="P40" s="355"/>
      <c r="Q40" s="355"/>
      <c r="R40" s="355"/>
      <c r="S40" s="355"/>
      <c r="T40" s="355"/>
      <c r="U40" s="355"/>
      <c r="V40" s="355"/>
      <c r="W40" s="355"/>
      <c r="X40" s="355"/>
      <c r="Y40" s="355"/>
      <c r="Z40" s="355"/>
      <c r="AA40" s="355"/>
      <c r="AB40" s="146"/>
      <c r="AC40" s="341"/>
      <c r="AD40" s="342"/>
      <c r="AE40" s="342"/>
      <c r="AF40" s="342"/>
      <c r="AG40" s="342"/>
      <c r="AH40" s="342"/>
      <c r="AI40" s="343"/>
      <c r="AJ40" s="145"/>
    </row>
    <row r="41" spans="1:36" ht="12" customHeight="1" x14ac:dyDescent="0.2">
      <c r="A41" s="141"/>
      <c r="B41" s="355"/>
      <c r="C41" s="355"/>
      <c r="D41" s="355"/>
      <c r="E41" s="355"/>
      <c r="F41" s="355"/>
      <c r="G41" s="355"/>
      <c r="H41" s="355"/>
      <c r="I41" s="355"/>
      <c r="J41" s="355"/>
      <c r="K41" s="355"/>
      <c r="L41" s="355"/>
      <c r="M41" s="355"/>
      <c r="N41" s="355"/>
      <c r="O41" s="355"/>
      <c r="P41" s="355"/>
      <c r="Q41" s="355"/>
      <c r="R41" s="355"/>
      <c r="S41" s="355"/>
      <c r="T41" s="355"/>
      <c r="U41" s="355"/>
      <c r="V41" s="355"/>
      <c r="W41" s="355"/>
      <c r="X41" s="355"/>
      <c r="Y41" s="355"/>
      <c r="Z41" s="355"/>
      <c r="AA41" s="355"/>
      <c r="AB41" s="146"/>
      <c r="AC41" s="142"/>
      <c r="AD41" s="142"/>
      <c r="AE41" s="142"/>
      <c r="AF41" s="142"/>
      <c r="AG41" s="142"/>
      <c r="AH41" s="142"/>
      <c r="AI41" s="142"/>
      <c r="AJ41" s="145"/>
    </row>
    <row r="42" spans="1:36" ht="12" customHeight="1" x14ac:dyDescent="0.2">
      <c r="A42" s="141"/>
      <c r="B42" s="355"/>
      <c r="C42" s="355"/>
      <c r="D42" s="355"/>
      <c r="E42" s="355"/>
      <c r="F42" s="355"/>
      <c r="G42" s="355"/>
      <c r="H42" s="355"/>
      <c r="I42" s="355"/>
      <c r="J42" s="355"/>
      <c r="K42" s="355"/>
      <c r="L42" s="355"/>
      <c r="M42" s="355"/>
      <c r="N42" s="355"/>
      <c r="O42" s="355"/>
      <c r="P42" s="355"/>
      <c r="Q42" s="355"/>
      <c r="R42" s="355"/>
      <c r="S42" s="355"/>
      <c r="T42" s="355"/>
      <c r="U42" s="355"/>
      <c r="V42" s="355"/>
      <c r="W42" s="355"/>
      <c r="X42" s="355"/>
      <c r="Y42" s="355"/>
      <c r="Z42" s="355"/>
      <c r="AA42" s="355"/>
      <c r="AB42" s="146"/>
      <c r="AC42" s="329" t="s">
        <v>109</v>
      </c>
      <c r="AD42" s="330"/>
      <c r="AE42" s="330"/>
      <c r="AF42" s="330"/>
      <c r="AG42" s="330"/>
      <c r="AH42" s="330"/>
      <c r="AI42" s="331"/>
      <c r="AJ42" s="145"/>
    </row>
    <row r="43" spans="1:36" ht="12" customHeight="1" x14ac:dyDescent="0.2">
      <c r="A43" s="141"/>
      <c r="B43" s="355"/>
      <c r="C43" s="355"/>
      <c r="D43" s="355"/>
      <c r="E43" s="355"/>
      <c r="F43" s="355"/>
      <c r="G43" s="355"/>
      <c r="H43" s="355"/>
      <c r="I43" s="355"/>
      <c r="J43" s="355"/>
      <c r="K43" s="355"/>
      <c r="L43" s="355"/>
      <c r="M43" s="355"/>
      <c r="N43" s="355"/>
      <c r="O43" s="355"/>
      <c r="P43" s="355"/>
      <c r="Q43" s="355"/>
      <c r="R43" s="355"/>
      <c r="S43" s="355"/>
      <c r="T43" s="355"/>
      <c r="U43" s="355"/>
      <c r="V43" s="355"/>
      <c r="W43" s="355"/>
      <c r="X43" s="355"/>
      <c r="Y43" s="355"/>
      <c r="Z43" s="355"/>
      <c r="AA43" s="355"/>
      <c r="AB43" s="146"/>
      <c r="AC43" s="365"/>
      <c r="AD43" s="366"/>
      <c r="AE43" s="366"/>
      <c r="AF43" s="366"/>
      <c r="AG43" s="366"/>
      <c r="AH43" s="366"/>
      <c r="AI43" s="367"/>
      <c r="AJ43" s="145"/>
    </row>
    <row r="44" spans="1:36" ht="12" customHeight="1" x14ac:dyDescent="0.2">
      <c r="A44" s="141"/>
      <c r="B44" s="355"/>
      <c r="C44" s="355"/>
      <c r="D44" s="355"/>
      <c r="E44" s="355"/>
      <c r="F44" s="355"/>
      <c r="G44" s="355"/>
      <c r="H44" s="355"/>
      <c r="I44" s="355"/>
      <c r="J44" s="355"/>
      <c r="K44" s="355"/>
      <c r="L44" s="355"/>
      <c r="M44" s="355"/>
      <c r="N44" s="355"/>
      <c r="O44" s="355"/>
      <c r="P44" s="355"/>
      <c r="Q44" s="355"/>
      <c r="R44" s="355"/>
      <c r="S44" s="355"/>
      <c r="T44" s="355"/>
      <c r="U44" s="355"/>
      <c r="V44" s="355"/>
      <c r="W44" s="355"/>
      <c r="X44" s="355"/>
      <c r="Y44" s="355"/>
      <c r="Z44" s="355"/>
      <c r="AA44" s="355"/>
      <c r="AB44" s="146"/>
      <c r="AC44" s="142"/>
      <c r="AD44" s="142"/>
      <c r="AE44" s="142"/>
      <c r="AF44" s="142"/>
      <c r="AG44" s="142"/>
      <c r="AH44" s="142"/>
      <c r="AI44" s="142"/>
      <c r="AJ44" s="145"/>
    </row>
    <row r="45" spans="1:36" ht="12" customHeight="1" x14ac:dyDescent="0.2">
      <c r="A45" s="141"/>
      <c r="B45" s="355"/>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146"/>
      <c r="AC45" s="335" t="s">
        <v>132</v>
      </c>
      <c r="AD45" s="336"/>
      <c r="AE45" s="336"/>
      <c r="AF45" s="336"/>
      <c r="AG45" s="336"/>
      <c r="AH45" s="336"/>
      <c r="AI45" s="337"/>
      <c r="AJ45" s="145"/>
    </row>
    <row r="46" spans="1:36" ht="12" customHeight="1" x14ac:dyDescent="0.2">
      <c r="A46" 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146"/>
      <c r="AC46" s="147" t="s">
        <v>14</v>
      </c>
      <c r="AD46" s="148"/>
      <c r="AE46" s="338"/>
      <c r="AF46" s="339"/>
      <c r="AG46" s="339"/>
      <c r="AH46" s="339"/>
      <c r="AI46" s="340"/>
      <c r="AJ46" s="145"/>
    </row>
    <row r="47" spans="1:36" ht="12.75" customHeight="1" x14ac:dyDescent="0.2">
      <c r="A47" 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146"/>
      <c r="AC47" s="147" t="s">
        <v>15</v>
      </c>
      <c r="AD47" s="148"/>
      <c r="AE47" s="338"/>
      <c r="AF47" s="339"/>
      <c r="AG47" s="339"/>
      <c r="AH47" s="339"/>
      <c r="AI47" s="340"/>
      <c r="AJ47" s="145"/>
    </row>
    <row r="48" spans="1:36" ht="12.75" customHeight="1" x14ac:dyDescent="0.2">
      <c r="A48" s="141"/>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146"/>
      <c r="AC48" s="142"/>
      <c r="AD48" s="142"/>
      <c r="AE48" s="142"/>
      <c r="AF48" s="142"/>
      <c r="AG48" s="142"/>
      <c r="AH48" s="142"/>
      <c r="AI48" s="142"/>
      <c r="AJ48" s="145"/>
    </row>
    <row r="49" spans="1:39" ht="7.5" customHeight="1" x14ac:dyDescent="0.2">
      <c r="A49" s="7"/>
      <c r="AC49" s="23"/>
      <c r="AD49" s="23"/>
      <c r="AE49" s="23"/>
      <c r="AF49" s="23"/>
      <c r="AG49" s="23"/>
      <c r="AJ49" s="8"/>
    </row>
    <row r="50" spans="1:39" ht="12.75" customHeight="1" x14ac:dyDescent="0.2">
      <c r="A50" s="7"/>
      <c r="F50" s="356" t="str">
        <f>IF(Main!F59=0," ",Main!F59)</f>
        <v xml:space="preserve"> </v>
      </c>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8"/>
    </row>
    <row r="51" spans="1:39" x14ac:dyDescent="0.2">
      <c r="A51" s="7"/>
      <c r="C51" s="24"/>
      <c r="D51" s="24"/>
      <c r="E51" s="24"/>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8"/>
    </row>
    <row r="52" spans="1:39" x14ac:dyDescent="0.2">
      <c r="A52" s="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8"/>
    </row>
    <row r="53" spans="1:39" x14ac:dyDescent="0.2">
      <c r="A53" s="48"/>
      <c r="B53" s="362" t="s">
        <v>26</v>
      </c>
      <c r="C53" s="362"/>
      <c r="D53" s="362"/>
      <c r="E53" s="362"/>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50"/>
      <c r="AK53" s="45"/>
      <c r="AL53" s="45"/>
      <c r="AM53" s="45"/>
    </row>
    <row r="54" spans="1:39" x14ac:dyDescent="0.2">
      <c r="A54" s="48"/>
      <c r="B54" s="45"/>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50"/>
      <c r="AK54" s="45"/>
      <c r="AL54" s="45"/>
      <c r="AM54" s="45"/>
    </row>
    <row r="55" spans="1:39" x14ac:dyDescent="0.2">
      <c r="A55" s="48"/>
      <c r="B55" s="49"/>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50"/>
      <c r="AK55" s="45"/>
      <c r="AL55" s="45"/>
      <c r="AM55" s="45"/>
    </row>
    <row r="56" spans="1:39" x14ac:dyDescent="0.2">
      <c r="A56" s="48"/>
      <c r="B56" s="49"/>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50"/>
      <c r="AK56" s="45"/>
      <c r="AL56" s="45"/>
      <c r="AM56" s="45"/>
    </row>
    <row r="57" spans="1:39" x14ac:dyDescent="0.2">
      <c r="A57" s="48"/>
      <c r="B57" s="49"/>
      <c r="C57" s="49"/>
      <c r="D57" s="49"/>
      <c r="E57" s="49"/>
      <c r="F57" s="49"/>
      <c r="G57" s="49"/>
      <c r="H57" s="49"/>
      <c r="I57" s="49"/>
      <c r="J57" s="49"/>
      <c r="K57" s="49"/>
      <c r="L57" s="49"/>
      <c r="M57" s="49"/>
      <c r="N57" s="49"/>
      <c r="O57" s="49"/>
      <c r="P57" s="49"/>
      <c r="Q57" s="49"/>
      <c r="R57" s="49"/>
      <c r="S57" s="49"/>
      <c r="T57" s="49"/>
      <c r="U57" s="51"/>
      <c r="V57" s="49"/>
      <c r="W57" s="49"/>
      <c r="X57" s="49"/>
      <c r="Y57" s="49"/>
      <c r="Z57" s="49"/>
      <c r="AA57" s="49"/>
      <c r="AB57" s="49"/>
      <c r="AC57" s="49"/>
      <c r="AD57" s="49"/>
      <c r="AE57" s="49"/>
      <c r="AF57" s="49"/>
      <c r="AG57" s="49"/>
      <c r="AH57" s="49"/>
      <c r="AI57" s="49"/>
      <c r="AJ57" s="50"/>
      <c r="AK57" s="45"/>
      <c r="AL57" s="45"/>
      <c r="AM57" s="45"/>
    </row>
    <row r="58" spans="1:39" x14ac:dyDescent="0.2">
      <c r="A58" s="48"/>
      <c r="B58" s="49" t="s">
        <v>27</v>
      </c>
      <c r="C58" s="49"/>
      <c r="D58" s="49"/>
      <c r="E58" s="49"/>
      <c r="F58" s="52"/>
      <c r="G58" s="52"/>
      <c r="H58" s="52"/>
      <c r="I58" s="53"/>
      <c r="J58" s="52"/>
      <c r="K58" s="54"/>
      <c r="L58" s="52"/>
      <c r="M58" s="52"/>
      <c r="N58" s="52"/>
      <c r="O58" s="52"/>
      <c r="P58" s="52"/>
      <c r="Q58" s="52"/>
      <c r="R58" s="52"/>
      <c r="S58" s="52"/>
      <c r="T58" s="52"/>
      <c r="U58" s="55"/>
      <c r="V58" s="52"/>
      <c r="W58" s="52"/>
      <c r="X58" s="52"/>
      <c r="Y58" s="52"/>
      <c r="Z58" s="49"/>
      <c r="AA58" s="49"/>
      <c r="AB58" s="49"/>
      <c r="AC58" s="56" t="s">
        <v>28</v>
      </c>
      <c r="AD58" s="53"/>
      <c r="AE58" s="53"/>
      <c r="AF58" s="52"/>
      <c r="AG58" s="52"/>
      <c r="AH58" s="52"/>
      <c r="AI58" s="52"/>
      <c r="AJ58" s="50"/>
      <c r="AK58" s="45"/>
      <c r="AL58" s="45"/>
      <c r="AM58" s="49"/>
    </row>
    <row r="59" spans="1:39" x14ac:dyDescent="0.2">
      <c r="A59" s="137"/>
      <c r="B59" s="52"/>
      <c r="C59" s="52"/>
      <c r="D59" s="52"/>
      <c r="E59" s="52"/>
      <c r="F59" s="52"/>
      <c r="G59" s="52"/>
      <c r="H59" s="52"/>
      <c r="I59" s="52"/>
      <c r="J59" s="52"/>
      <c r="K59" s="52"/>
      <c r="L59" s="52"/>
      <c r="M59" s="52"/>
      <c r="N59" s="52"/>
      <c r="O59" s="52"/>
      <c r="P59" s="52"/>
      <c r="Q59" s="52"/>
      <c r="R59" s="52"/>
      <c r="S59" s="52"/>
      <c r="T59" s="52"/>
      <c r="U59" s="55"/>
      <c r="V59" s="52"/>
      <c r="W59" s="52"/>
      <c r="X59" s="52"/>
      <c r="Y59" s="52"/>
      <c r="Z59" s="52"/>
      <c r="AA59" s="52"/>
      <c r="AB59" s="52"/>
      <c r="AC59" s="52"/>
      <c r="AD59" s="52"/>
      <c r="AE59" s="52"/>
      <c r="AF59" s="52"/>
      <c r="AG59" s="52"/>
      <c r="AH59" s="52"/>
      <c r="AI59" s="52"/>
      <c r="AJ59" s="74"/>
      <c r="AK59" s="45"/>
      <c r="AL59" s="45"/>
      <c r="AM59" s="45"/>
    </row>
  </sheetData>
  <customSheetViews>
    <customSheetView guid="{1856D417-FC53-4AA3-9547-7F8A3F51866E}" showPageBreaks="1" showGridLines="0" printArea="1" showRuler="0" topLeftCell="K20">
      <selection activeCell="F60" activeCellId="4" sqref="A5:AJ30 B32:H34 A32 A32:AJ41 F60:AI62"/>
      <pageMargins left="0.76" right="0.25" top="0.32" bottom="0.22" header="0.25" footer="0.44"/>
      <pageSetup orientation="portrait" r:id="rId1"/>
      <headerFooter alignWithMargins="0"/>
    </customSheetView>
  </customSheetViews>
  <mergeCells count="56">
    <mergeCell ref="F30:AC30"/>
    <mergeCell ref="E31:AE31"/>
    <mergeCell ref="AC39:AI39"/>
    <mergeCell ref="AC40:AI40"/>
    <mergeCell ref="AC42:AI42"/>
    <mergeCell ref="AC43:AI43"/>
    <mergeCell ref="AC45:AI45"/>
    <mergeCell ref="B5:G7"/>
    <mergeCell ref="AB5:AI7"/>
    <mergeCell ref="Z10:AC10"/>
    <mergeCell ref="AD10:AJ10"/>
    <mergeCell ref="Z11:AA12"/>
    <mergeCell ref="AB11:AJ12"/>
    <mergeCell ref="J9:X9"/>
    <mergeCell ref="B53:E53"/>
    <mergeCell ref="AC27:AI27"/>
    <mergeCell ref="N28:R28"/>
    <mergeCell ref="F50:AI52"/>
    <mergeCell ref="U27:V27"/>
    <mergeCell ref="S28:T28"/>
    <mergeCell ref="N27:R27"/>
    <mergeCell ref="S27:T27"/>
    <mergeCell ref="Y27:AB27"/>
    <mergeCell ref="B33:AA48"/>
    <mergeCell ref="AC33:AI33"/>
    <mergeCell ref="AC34:AI34"/>
    <mergeCell ref="AC36:AI36"/>
    <mergeCell ref="AC37:AI37"/>
    <mergeCell ref="AE46:AI46"/>
    <mergeCell ref="AE47:AI47"/>
    <mergeCell ref="A1:AJ1"/>
    <mergeCell ref="J12:X12"/>
    <mergeCell ref="J13:X13"/>
    <mergeCell ref="K21:M21"/>
    <mergeCell ref="H25:R25"/>
    <mergeCell ref="A2:AJ2"/>
    <mergeCell ref="A3:AJ3"/>
    <mergeCell ref="J14:X14"/>
    <mergeCell ref="J10:X10"/>
    <mergeCell ref="J11:X11"/>
    <mergeCell ref="AB8:AJ8"/>
    <mergeCell ref="J8:X8"/>
    <mergeCell ref="A4:AJ4"/>
    <mergeCell ref="AB9:AJ9"/>
    <mergeCell ref="F21:G21"/>
    <mergeCell ref="Y24:AI24"/>
    <mergeCell ref="H23:R23"/>
    <mergeCell ref="M19:AJ19"/>
    <mergeCell ref="Y25:AI25"/>
    <mergeCell ref="U28:V28"/>
    <mergeCell ref="S21:Y21"/>
    <mergeCell ref="AE21:AH21"/>
    <mergeCell ref="V24:X24"/>
    <mergeCell ref="W27:X27"/>
    <mergeCell ref="W28:X28"/>
    <mergeCell ref="V25:X25"/>
  </mergeCells>
  <phoneticPr fontId="0" type="noConversion"/>
  <dataValidations count="2">
    <dataValidation type="textLength" operator="lessThan" allowBlank="1" showInputMessage="1" showErrorMessage="1" sqref="Y24:AI25 H25:R25 G23" xr:uid="{00000000-0002-0000-0800-000000000000}">
      <formula1>31</formula1>
    </dataValidation>
    <dataValidation type="list" allowBlank="1" showInputMessage="1" showErrorMessage="1" sqref="R6" xr:uid="{00000000-0002-0000-0800-000001000000}">
      <formula1>"1,2,3,4,5"</formula1>
    </dataValidation>
  </dataValidations>
  <hyperlinks>
    <hyperlink ref="E31" r:id="rId2" xr:uid="{00000000-0004-0000-0800-000000000000}"/>
  </hyperlinks>
  <pageMargins left="0.76" right="0.25" top="0.32" bottom="0.22" header="0.25" footer="0.44"/>
  <pageSetup scale="96" orientation="portrait" r:id="rId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468866292C6242A9F96A019EDE3ECA" ma:contentTypeVersion="25" ma:contentTypeDescription="Create a new document." ma:contentTypeScope="" ma:versionID="7231436abe241b43291232fe602c004d">
  <xsd:schema xmlns:xsd="http://www.w3.org/2001/XMLSchema" xmlns:xs="http://www.w3.org/2001/XMLSchema" xmlns:p="http://schemas.microsoft.com/office/2006/metadata/properties" xmlns:ns1="http://schemas.microsoft.com/sharepoint/v3" xmlns:ns2="7f4d302b-bcfc-4de5-a135-0d6a92477ddc" xmlns:ns3="6ec60af1-6d1e-4575-bf73-1b6e791fcd10" targetNamespace="http://schemas.microsoft.com/office/2006/metadata/properties" ma:root="true" ma:fieldsID="1c21bcdd7af86dd4483ca1b824383314" ns1:_="" ns2:_="" ns3:_="">
    <xsd:import namespace="http://schemas.microsoft.com/sharepoint/v3"/>
    <xsd:import namespace="7f4d302b-bcfc-4de5-a135-0d6a92477ddc"/>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Category" minOccurs="0"/>
                <xsd:element ref="ns2:Highway_x0020_Number" minOccurs="0"/>
                <xsd:element ref="ns2:Last_x0020_Updated" minOccurs="0"/>
                <xsd:element ref="ns3:SharedWithUsers" minOccurs="0"/>
                <xsd:element ref="ns2:Date_x0020__x0028_for_x0020_regular_x0020_reports_x0029_" minOccurs="0"/>
                <xsd:element ref="ns2:Responsible_x0020_Division_x002c__x0020_Section_x0020_or_x0020_Unit" minOccurs="0"/>
                <xsd:element ref="ns2:Retention_x0020_Contact" minOccurs="0"/>
                <xsd:element ref="ns2:Notes0" minOccurs="0"/>
                <xsd:element ref="ns2:Sort_x0020_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4d302b-bcfc-4de5-a135-0d6a92477ddc" elementFormDefault="qualified">
    <xsd:import namespace="http://schemas.microsoft.com/office/2006/documentManagement/types"/>
    <xsd:import namespace="http://schemas.microsoft.com/office/infopath/2007/PartnerControls"/>
    <xsd:element name="Category" ma:index="10" nillable="true" ma:displayName="Category" ma:internalName="Category" ma:readOnly="false">
      <xsd:simpleType>
        <xsd:restriction base="dms:Text">
          <xsd:maxLength value="255"/>
        </xsd:restriction>
      </xsd:simpleType>
    </xsd:element>
    <xsd:element name="Highway_x0020_Number" ma:index="13" nillable="true" ma:displayName="Highway Number" ma:description="For Straightline Charts" ma:internalName="Highway_x0020_Number" ma:readOnly="false">
      <xsd:simpleType>
        <xsd:restriction base="dms:Text">
          <xsd:maxLength value="255"/>
        </xsd:restriction>
      </xsd:simpleType>
    </xsd:element>
    <xsd:element name="Last_x0020_Updated" ma:index="14" nillable="true" ma:displayName="Last Updated" ma:description="For Straightline Charts" ma:internalName="Last_x0020_Updated" ma:readOnly="false">
      <xsd:simpleType>
        <xsd:restriction base="dms:Text">
          <xsd:maxLength value="255"/>
        </xsd:restriction>
      </xsd:simpleType>
    </xsd:element>
    <xsd:element name="Date_x0020__x0028_for_x0020_regular_x0020_reports_x0029_" ma:index="16" nillable="true" ma:displayName="Report Date" ma:default="[today]" ma:description="Regular reports only" ma:format="DateOnly" ma:internalName="Date_x0020__x0028_for_x0020_regular_x0020_reports_x0029_">
      <xsd:simpleType>
        <xsd:restriction base="dms:DateTime"/>
      </xsd:simpleType>
    </xsd:element>
    <xsd:element name="Responsible_x0020_Division_x002c__x0020_Section_x0020_or_x0020_Unit" ma:index="17" nillable="true" ma:displayName="Responsible Division, Section or Unit" ma:default="GIS" ma:format="Dropdown" ma:internalName="Responsible_x0020_Division_x002c__x0020_Section_x0020_or_x0020_Unit" ma:readOnly="false">
      <xsd:simpleType>
        <xsd:restriction base="dms:Choice">
          <xsd:enumeration value="GIS"/>
          <xsd:enumeration value="TSM"/>
          <xsd:enumeration value="CAR"/>
          <xsd:enumeration value="RICS"/>
          <xsd:enumeration value="Planning"/>
          <xsd:enumeration value="Finance and Budget Division"/>
          <xsd:enumeration value="Rail"/>
        </xsd:restriction>
      </xsd:simpleType>
    </xsd:element>
    <xsd:element name="Retention_x0020_Contact" ma:index="18" nillable="true" ma:displayName="Retention Contact" ma:description="Designate the SME who decides when this document is updated or removed." ma:internalName="Retention_x0020_Contact">
      <xsd:simpleType>
        <xsd:restriction base="dms:Text">
          <xsd:maxLength value="255"/>
        </xsd:restriction>
      </xsd:simpleType>
    </xsd:element>
    <xsd:element name="Notes0" ma:index="19" nillable="true" ma:displayName="Notes" ma:description="Notes on retention, ownership, or any other useful information about the doc" ma:internalName="Notes0">
      <xsd:simpleType>
        <xsd:restriction base="dms:Note">
          <xsd:maxLength value="255"/>
        </xsd:restriction>
      </xsd:simpleType>
    </xsd:element>
    <xsd:element name="Sort_x0020_Order" ma:index="20" nillable="true" ma:displayName="Sort Order" ma:description="Sort Order" ma:internalName="Sort_x0020_Order">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1"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Category xmlns="7f4d302b-bcfc-4de5-a135-0d6a92477ddc">Analysis Tool</Category>
    <Last_x0020_Updated xmlns="7f4d302b-bcfc-4de5-a135-0d6a92477ddc" xsi:nil="true"/>
    <Date_x0020__x0028_for_x0020_regular_x0020_reports_x0029_ xmlns="7f4d302b-bcfc-4de5-a135-0d6a92477ddc">2023-07-17T16:40:46+00:00</Date_x0020__x0028_for_x0020_regular_x0020_reports_x0029_>
    <Highway_x0020_Number xmlns="7f4d302b-bcfc-4de5-a135-0d6a92477ddc" xsi:nil="true"/>
    <Notes0 xmlns="7f4d302b-bcfc-4de5-a135-0d6a92477ddc" xsi:nil="true"/>
    <Responsible_x0020_Division_x002c__x0020_Section_x0020_or_x0020_Unit xmlns="7f4d302b-bcfc-4de5-a135-0d6a92477ddc">GIS</Responsible_x0020_Division_x002c__x0020_Section_x0020_or_x0020_Unit>
    <Retention_x0020_Contact xmlns="7f4d302b-bcfc-4de5-a135-0d6a92477ddc">Rebecca Cortes</Retention_x0020_Contact>
    <Sort_x0020_Order xmlns="7f4d302b-bcfc-4de5-a135-0d6a92477ddc" xsi:nil="true"/>
  </documentManagement>
</p:properties>
</file>

<file path=customXml/itemProps1.xml><?xml version="1.0" encoding="utf-8"?>
<ds:datastoreItem xmlns:ds="http://schemas.openxmlformats.org/officeDocument/2006/customXml" ds:itemID="{59F5A93C-2E03-4A78-A2E2-685A76FB4C87}">
  <ds:schemaRefs>
    <ds:schemaRef ds:uri="http://schemas.microsoft.com/sharepoint/v3/contenttype/forms"/>
  </ds:schemaRefs>
</ds:datastoreItem>
</file>

<file path=customXml/itemProps2.xml><?xml version="1.0" encoding="utf-8"?>
<ds:datastoreItem xmlns:ds="http://schemas.openxmlformats.org/officeDocument/2006/customXml" ds:itemID="{E6BBD86E-0ADC-4F28-B0B2-0F65C5B024B5}"/>
</file>

<file path=customXml/itemProps3.xml><?xml version="1.0" encoding="utf-8"?>
<ds:datastoreItem xmlns:ds="http://schemas.openxmlformats.org/officeDocument/2006/customXml" ds:itemID="{B5F11B32-7819-4A57-B851-0A531192F037}">
  <ds:schemaRefs>
    <ds:schemaRef ds:uri="http://purl.org/dc/terms/"/>
    <ds:schemaRef ds:uri="http://schemas.openxmlformats.org/package/2006/metadata/core-properties"/>
    <ds:schemaRef ds:uri="17ab12db-09d3-44a5-b815-ed4f85c533e0"/>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6ec60af1-6d1e-4575-bf73-1b6e791fcd1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51</vt:i4>
      </vt:variant>
    </vt:vector>
  </HeadingPairs>
  <TitlesOfParts>
    <vt:vector size="106" baseType="lpstr">
      <vt:lpstr>Form Instructions</vt:lpstr>
      <vt:lpstr>TransGIS</vt:lpstr>
      <vt:lpstr>OTMS</vt:lpstr>
      <vt:lpstr>Main</vt:lpstr>
      <vt:lpstr>Main Continued</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'4'!Print_Area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'5'!Print_Area</vt:lpstr>
      <vt:lpstr>'50'!Print_Area</vt:lpstr>
      <vt:lpstr>'6'!Print_Area</vt:lpstr>
      <vt:lpstr>'7'!Print_Area</vt:lpstr>
      <vt:lpstr>'8'!Print_Area</vt:lpstr>
      <vt:lpstr>'9'!Print_Area</vt:lpstr>
      <vt:lpstr>Main!Print_Area</vt:lpstr>
    </vt:vector>
  </TitlesOfParts>
  <Company>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Planner Traffic Count Request Template</dc:title>
  <dc:creator>ODOT</dc:creator>
  <cp:keywords>Planner Traffic Count Request Template, tool, volume development, analysis procedures manual, APM, ODOT, Oregon Department of Transportation</cp:keywords>
  <cp:lastModifiedBy>JAFARNEJAD-GHANDEHAR Ali</cp:lastModifiedBy>
  <cp:lastPrinted>2021-08-19T23:24:57Z</cp:lastPrinted>
  <dcterms:created xsi:type="dcterms:W3CDTF">2000-10-06T14:42:21Z</dcterms:created>
  <dcterms:modified xsi:type="dcterms:W3CDTF">2023-07-17T16:25:11Z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0x0101004C468866292C6242A9F96A019EDE3ECA</vt:lpwstr>
  </property>
  <property fmtid="{D5CDD505-2E9C-101B-9397-08002B2CF9AE}" pid="4" name="Reviewed for URLs">
    <vt:bool>true</vt:bool>
  </property>
  <property fmtid="{D5CDD505-2E9C-101B-9397-08002B2CF9AE}" pid="5" name="URL">
    <vt:lpwstr/>
  </property>
</Properties>
</file>