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WYM71D\Desktop\"/>
    </mc:Choice>
  </mc:AlternateContent>
  <xr:revisionPtr revIDLastSave="0" documentId="13_ncr:1_{2C3A075E-EB09-4EBE-BF57-D5A75721EF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l Regions" sheetId="11" r:id="rId1"/>
    <sheet name="Region 1" sheetId="6" r:id="rId2"/>
    <sheet name="Region 2" sheetId="5" r:id="rId3"/>
    <sheet name="Region 3" sheetId="1" r:id="rId4"/>
    <sheet name="Region 4" sheetId="3" r:id="rId5"/>
    <sheet name="Region 5" sheetId="4" r:id="rId6"/>
    <sheet name="Drop Down Sheet" sheetId="2" state="hidden" r:id="rId7"/>
  </sheets>
  <definedNames>
    <definedName name="_xlnm._FilterDatabase" localSheetId="0" hidden="1">'All Regions'!$A$3:$F$26</definedName>
    <definedName name="_xlnm._FilterDatabase" localSheetId="1" hidden="1">'Region 1'!$A$3:$F$26</definedName>
    <definedName name="_xlnm._FilterDatabase" localSheetId="2" hidden="1">'Region 2'!$A$3:$F$29</definedName>
    <definedName name="_xlnm._FilterDatabase" localSheetId="3" hidden="1">'Region 3'!$A$3:$F$29</definedName>
    <definedName name="_xlnm._FilterDatabase" localSheetId="4" hidden="1">'Region 4'!$A$3:$F$20</definedName>
    <definedName name="_xlnm._FilterDatabase" localSheetId="5" hidden="1">'Region 5'!$A$3:$F$10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3" i="11" l="1" a="1"/>
  <c r="A83" i="11" s="1"/>
  <c r="A66" i="11" a="1"/>
  <c r="A66" i="11" s="1"/>
  <c r="A53" i="11" a="1"/>
  <c r="A53" i="11" s="1"/>
  <c r="A27" i="11" a="1"/>
  <c r="A27" i="11" s="1"/>
  <c r="A4" i="11" a="1"/>
  <c r="A4" i="1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<sst xmlns="http://schemas.openxmlformats.org/spreadsheetml/2006/main" count="489" uniqueCount="311">
  <si>
    <t>Project Delivery Contacts</t>
  </si>
  <si>
    <t>Name</t>
  </si>
  <si>
    <r>
      <t xml:space="preserve">Title </t>
    </r>
    <r>
      <rPr>
        <sz val="11"/>
        <color theme="1"/>
        <rFont val="Calibri"/>
        <family val="2"/>
        <scheme val="minor"/>
      </rPr>
      <t>(use pull down list)</t>
    </r>
  </si>
  <si>
    <t>Office Location</t>
  </si>
  <si>
    <t>Phone</t>
  </si>
  <si>
    <t>Email</t>
  </si>
  <si>
    <t>Region 1 Project Delivery Manager</t>
  </si>
  <si>
    <t>Portland</t>
  </si>
  <si>
    <t>Matt Freitag</t>
  </si>
  <si>
    <t>AM - Area Manager - West</t>
  </si>
  <si>
    <t xml:space="preserve">Matthew.D.FREITAG@odot.oregon.gov </t>
  </si>
  <si>
    <t>Shelli Romero</t>
  </si>
  <si>
    <t>AM - Area Manager - Central</t>
  </si>
  <si>
    <t>503-731-8231</t>
  </si>
  <si>
    <t xml:space="preserve">Shelli.ROMERO@odot.oregon.gov </t>
  </si>
  <si>
    <t>Paul Scarlett</t>
  </si>
  <si>
    <t>AM - Area Manager - East</t>
  </si>
  <si>
    <t>503-731-3186</t>
  </si>
  <si>
    <t xml:space="preserve">Paul.SCARLETT@odot.oregon.gov </t>
  </si>
  <si>
    <t>Sam Hunaidi</t>
  </si>
  <si>
    <t>Local Agency Program Manager</t>
  </si>
  <si>
    <t>503-731-8472</t>
  </si>
  <si>
    <t xml:space="preserve">Sam.H.HUNAIDI@odot.oregon.gov </t>
  </si>
  <si>
    <t>Chris Aguon</t>
  </si>
  <si>
    <t>RE- Resident Engineer for Construction</t>
  </si>
  <si>
    <t>503-731-3197</t>
  </si>
  <si>
    <t xml:space="preserve">Christopher.AGUON@odot.oregon.gov </t>
  </si>
  <si>
    <t>Jamie Miller</t>
  </si>
  <si>
    <t>503-731-8502</t>
  </si>
  <si>
    <t xml:space="preserve">Jamie.N.MILLER@odot.oregon.gov </t>
  </si>
  <si>
    <t>Amer Hmidan</t>
  </si>
  <si>
    <t>503-618-6766</t>
  </si>
  <si>
    <t xml:space="preserve">Amer.HMIDAN@odot.oregon.gov </t>
  </si>
  <si>
    <t>Rick Smith</t>
  </si>
  <si>
    <t>971-671-5229</t>
  </si>
  <si>
    <t xml:space="preserve">Richard.SMITH@odot.oregon.gov </t>
  </si>
  <si>
    <t>Robert DeVassie</t>
  </si>
  <si>
    <t>RECP - Resident Engineer for Consultant Projects</t>
  </si>
  <si>
    <t>503-731-7996</t>
  </si>
  <si>
    <t xml:space="preserve">Robert.J.DEVASSIE@odot.oregon.gov </t>
  </si>
  <si>
    <t>Reem Khaki</t>
  </si>
  <si>
    <t>503-731-8501</t>
  </si>
  <si>
    <t xml:space="preserve">Reem.D.KHAKI@odot.oregon.gov </t>
  </si>
  <si>
    <t>Jen Bachman</t>
  </si>
  <si>
    <t>503-731-4851</t>
  </si>
  <si>
    <t>Jennifer.L.BACHMAN@odot.oregon.gov</t>
  </si>
  <si>
    <t>Jonathan Horowitz</t>
  </si>
  <si>
    <t>503-731-3015</t>
  </si>
  <si>
    <t xml:space="preserve">Jonathan.P.HOROWITZ@odot.oregon.gov </t>
  </si>
  <si>
    <t>Kelly Martin</t>
  </si>
  <si>
    <t>TPM - Senior Transportation Project Manager</t>
  </si>
  <si>
    <t>503-731-3001</t>
  </si>
  <si>
    <t>Kelly.R.MARTIN@odot.oregon.gov</t>
  </si>
  <si>
    <t>Kyle Crate</t>
  </si>
  <si>
    <t>TPM - Transportation Project Manager</t>
  </si>
  <si>
    <t>503-731-8496</t>
  </si>
  <si>
    <t xml:space="preserve">Kyle.W.CRATE@odot.oregon.gov </t>
  </si>
  <si>
    <t>Nate Scott</t>
  </si>
  <si>
    <t>503-731-3437</t>
  </si>
  <si>
    <t xml:space="preserve">Nate.S.Scott@odot.oregon.gov </t>
  </si>
  <si>
    <t>Matt Novak</t>
  </si>
  <si>
    <t>TPM - Transportation Project Manager - Local Agency Liaison</t>
  </si>
  <si>
    <t>503-731-3145</t>
  </si>
  <si>
    <t xml:space="preserve">Matthew.C.NOVAK@odot.oregon.gov </t>
  </si>
  <si>
    <t>Rob Wattman</t>
  </si>
  <si>
    <t>503-731-8268</t>
  </si>
  <si>
    <t xml:space="preserve">Robert.K.WATTMAN@odot.oregon.gov </t>
  </si>
  <si>
    <t>Duane Anderson</t>
  </si>
  <si>
    <t>503-731-8513</t>
  </si>
  <si>
    <t xml:space="preserve">Duane.ANDERSON@odot.oregon.gov </t>
  </si>
  <si>
    <t>Mahasti Hastings</t>
  </si>
  <si>
    <t>503-731-8595</t>
  </si>
  <si>
    <t xml:space="preserve">Mahasti.V.HASTINGS@odot.oregon.gov </t>
  </si>
  <si>
    <t>Mark Hardeman</t>
  </si>
  <si>
    <t>503-731-8486</t>
  </si>
  <si>
    <t>Mark.HARDEMAN@odot.oregon.gov</t>
  </si>
  <si>
    <t>Katie Gillespie</t>
  </si>
  <si>
    <t>503-731-3016</t>
  </si>
  <si>
    <t xml:space="preserve">Katie.J.GILLESPIE@odot.oregon.gov </t>
  </si>
  <si>
    <t>Bill Jablonski</t>
  </si>
  <si>
    <t>AM - Area Manager</t>
  </si>
  <si>
    <t>Astoria</t>
  </si>
  <si>
    <t>503-440-6344</t>
  </si>
  <si>
    <t>William.R.JABLONSKI@odot.oregon.gov</t>
  </si>
  <si>
    <t>Anna Henson</t>
  </si>
  <si>
    <t>Salem</t>
  </si>
  <si>
    <t>503-986-2639</t>
  </si>
  <si>
    <t>Anna.HENSON@odot.oregon.gov</t>
  </si>
  <si>
    <t>Corvallis</t>
  </si>
  <si>
    <t>Springfield</t>
  </si>
  <si>
    <t>Jim West</t>
  </si>
  <si>
    <t>PDM - Project Delivery Manager</t>
  </si>
  <si>
    <t>503-986-2667</t>
  </si>
  <si>
    <t>james.e.west@odot.oregon.gov</t>
  </si>
  <si>
    <t>RE- Resident Engineer (Construction)</t>
  </si>
  <si>
    <t>Vidal Francis</t>
  </si>
  <si>
    <t>vidal.t.francis@odot.oregon.gov</t>
  </si>
  <si>
    <t>Steve Schultz</t>
  </si>
  <si>
    <t>541-979-8349</t>
  </si>
  <si>
    <t>steven.schultz@odot.oregon.gov</t>
  </si>
  <si>
    <t>Shane Prohaska</t>
  </si>
  <si>
    <t>541-799-5412</t>
  </si>
  <si>
    <t>shane.prohaska@odot.oregon.gov</t>
  </si>
  <si>
    <t>Julie Ganung</t>
  </si>
  <si>
    <t>541-740-5319</t>
  </si>
  <si>
    <t>julie.e.ganung@odot.oregon.gov</t>
  </si>
  <si>
    <t>Bill Ness</t>
  </si>
  <si>
    <t>503-986-2764</t>
  </si>
  <si>
    <t>william.ness@odot.oregon.gov</t>
  </si>
  <si>
    <t>Ian Roholt</t>
  </si>
  <si>
    <t>541-745-9168</t>
  </si>
  <si>
    <t>ian.roholt@odot.oregon.gov</t>
  </si>
  <si>
    <t>Andrew Walker</t>
  </si>
  <si>
    <t>503-986-3153</t>
  </si>
  <si>
    <t>andrew.j.walker@odot.oregon.gov</t>
  </si>
  <si>
    <t>Molly Cary</t>
  </si>
  <si>
    <t>503-986-6924</t>
  </si>
  <si>
    <t>molly.a.cary@odot.oregon.gov</t>
  </si>
  <si>
    <t>Jim Doll</t>
  </si>
  <si>
    <t>541-757-4139</t>
  </si>
  <si>
    <t>james.p.doll@odot.oregon.gov</t>
  </si>
  <si>
    <t>Valerie Greenway</t>
  </si>
  <si>
    <t>971-304-5021</t>
  </si>
  <si>
    <t>valerie.greenway@odot.oregon.gov</t>
  </si>
  <si>
    <t>Christine Hildebrant</t>
  </si>
  <si>
    <t>541-971-2044</t>
  </si>
  <si>
    <t>christine.d.hildebrant@odot.oregon.gov</t>
  </si>
  <si>
    <t>503-302-3874</t>
  </si>
  <si>
    <t>503-440-5572</t>
  </si>
  <si>
    <t>matthew.r.johnson@odot.oregon.gov</t>
  </si>
  <si>
    <t>Drake McKee</t>
  </si>
  <si>
    <t>541-736-9156</t>
  </si>
  <si>
    <t>drake.a.mckee@odot.oregon.gov</t>
  </si>
  <si>
    <t>Troy Palmrose</t>
  </si>
  <si>
    <t>503-325-2167</t>
  </si>
  <si>
    <t>troy.a.palmrose@odot.oregon.gov</t>
  </si>
  <si>
    <t>Kumar Rethnasamy</t>
  </si>
  <si>
    <t>503-383-6223</t>
  </si>
  <si>
    <t>kumar.rethnasamy@odot.oregon.gov</t>
  </si>
  <si>
    <t>Paul Welch</t>
  </si>
  <si>
    <t>503-302-8926</t>
  </si>
  <si>
    <t>paul.welch@odot.oregon.gov</t>
  </si>
  <si>
    <t>Chris Hunter</t>
  </si>
  <si>
    <t>Roseburg</t>
  </si>
  <si>
    <t>541.957.3689</t>
  </si>
  <si>
    <t>Chris.Hunter@odot.oregon.gov</t>
  </si>
  <si>
    <t>White City</t>
  </si>
  <si>
    <t>541.774.6353</t>
  </si>
  <si>
    <t>541.957.3582</t>
  </si>
  <si>
    <t>Don Duey</t>
  </si>
  <si>
    <t>Coquille</t>
  </si>
  <si>
    <t>541.396.1147</t>
  </si>
  <si>
    <t>Don.DUEY@odot.oregon.gov</t>
  </si>
  <si>
    <t xml:space="preserve">541.774.6356 </t>
  </si>
  <si>
    <t>Josh Lonie</t>
  </si>
  <si>
    <t xml:space="preserve">541.440.3496 </t>
  </si>
  <si>
    <t>Stephanie Bentea</t>
  </si>
  <si>
    <t>Stephanie.L.BENTEA@odot.oregon.gov</t>
  </si>
  <si>
    <t>Heather Neavoll</t>
  </si>
  <si>
    <t>Heather.D.NEAVOLL@odot.oregon.gov</t>
  </si>
  <si>
    <t>Teresa DeWald</t>
  </si>
  <si>
    <t>Teresa.L.DEWALD@odot.oregon.gov</t>
  </si>
  <si>
    <t>Dan Roberts</t>
  </si>
  <si>
    <t>541.774.6383</t>
  </si>
  <si>
    <t>Thomas.D.ROBERTS@odot.oregon.gov</t>
  </si>
  <si>
    <t>Justin Shoemaker</t>
  </si>
  <si>
    <t>Justin.D.SHOEMAKER@odot.oregon.gov</t>
  </si>
  <si>
    <t>Eli Oberlander</t>
  </si>
  <si>
    <t>Elijah.OBERLANDER@odot.oregon.gov</t>
  </si>
  <si>
    <t>Area Manager</t>
  </si>
  <si>
    <t>Bend</t>
  </si>
  <si>
    <t>Ben Ebner</t>
  </si>
  <si>
    <t>Klamath Falls</t>
  </si>
  <si>
    <t>541-892-0805</t>
  </si>
  <si>
    <t>benjamin.j.ebner@odot.oregon.gov</t>
  </si>
  <si>
    <t>Cari Charlton</t>
  </si>
  <si>
    <t>cari.charlton@odot.oregon.gov</t>
  </si>
  <si>
    <t>Emerald Shirley</t>
  </si>
  <si>
    <t>Transportation Project Manager</t>
  </si>
  <si>
    <t>emerald.shirley@odot.oregon.gov</t>
  </si>
  <si>
    <t>Abbey Driscoll</t>
  </si>
  <si>
    <t>541-410-5906</t>
  </si>
  <si>
    <t>abbey.driscoll@odot.oregon.gov</t>
  </si>
  <si>
    <t>Wade Luckman</t>
  </si>
  <si>
    <t>wade.luckman@odot.oregon.gov</t>
  </si>
  <si>
    <t>Bill Nash</t>
  </si>
  <si>
    <t>541-850-6640</t>
  </si>
  <si>
    <t>william.d.nash@odot.oregon.gov</t>
  </si>
  <si>
    <t>Paul Singer</t>
  </si>
  <si>
    <t>Transportation Project Manager - Local Agency Liasion</t>
  </si>
  <si>
    <t>541-410-2993</t>
  </si>
  <si>
    <t>paul.singer@odot.oregon.gov</t>
  </si>
  <si>
    <t>Scott Stewart</t>
  </si>
  <si>
    <t>541-285-7513</t>
  </si>
  <si>
    <t>scott.g.stewart@odot.oregon.gov</t>
  </si>
  <si>
    <t>Omar Ahmed</t>
  </si>
  <si>
    <t>Tech Center Manager</t>
  </si>
  <si>
    <t>Roadway Unit Manager</t>
  </si>
  <si>
    <t>Russ Frost</t>
  </si>
  <si>
    <t>Geo-Environmental Unit Manager</t>
  </si>
  <si>
    <t>russell.g.frost@odot.oregon.gov</t>
  </si>
  <si>
    <t>Right of Way &amp; Survey Manager</t>
  </si>
  <si>
    <t>Mark Barrett</t>
  </si>
  <si>
    <t>Traffic Unit Manager</t>
  </si>
  <si>
    <t>mark.s.barrett@odot.oregon.gov</t>
  </si>
  <si>
    <t>Paul Strauser</t>
  </si>
  <si>
    <t>Bridge Unit Lead</t>
  </si>
  <si>
    <t>paul.j.strauser@odot.oregon.gov</t>
  </si>
  <si>
    <t>Bill Martin</t>
  </si>
  <si>
    <t xml:space="preserve">Resident Engineer </t>
  </si>
  <si>
    <t>william.f.martin@odot.oregon.gov</t>
  </si>
  <si>
    <t>The Dalles</t>
  </si>
  <si>
    <t>Tom Feeley</t>
  </si>
  <si>
    <t>Resident Engineer</t>
  </si>
  <si>
    <t>541-883-5780</t>
  </si>
  <si>
    <t>thomas.j.feeley@odot.oregon.gov</t>
  </si>
  <si>
    <t>La Grande</t>
  </si>
  <si>
    <t>Bryan Strasser</t>
  </si>
  <si>
    <t>Ontario</t>
  </si>
  <si>
    <t>bryan.e.strasser@odot.oregon.gov</t>
  </si>
  <si>
    <t>Sean Maloney</t>
  </si>
  <si>
    <t>541-709-6445</t>
  </si>
  <si>
    <t>sean.maloney@odot.oregon.gov</t>
  </si>
  <si>
    <t>541-963-1353</t>
  </si>
  <si>
    <t>Erin Winterton</t>
  </si>
  <si>
    <t>erin.winterton@odot.oregon.gov</t>
  </si>
  <si>
    <t>Petr Lovasik</t>
  </si>
  <si>
    <t>petr.lovasik@odot.oregon.gov</t>
  </si>
  <si>
    <t>Title</t>
  </si>
  <si>
    <t>Region</t>
  </si>
  <si>
    <t>971-403-8522</t>
  </si>
  <si>
    <t>Anita.C.Eaton@odot.oregon.gov</t>
  </si>
  <si>
    <t>David Arana</t>
  </si>
  <si>
    <t>503-400-4176</t>
  </si>
  <si>
    <t xml:space="preserve">David.Arana@odot.oregon.gov </t>
  </si>
  <si>
    <t>541-744-8076</t>
  </si>
  <si>
    <t>aj.jacobson@odot.oregon.gov</t>
  </si>
  <si>
    <t xml:space="preserve">AJ Jacobson  </t>
  </si>
  <si>
    <t xml:space="preserve">Nathan Neal  </t>
  </si>
  <si>
    <t>541-953-8211</t>
  </si>
  <si>
    <t>503-986-2698</t>
  </si>
  <si>
    <t>AM- Area Manager</t>
  </si>
  <si>
    <t>Tyler Dunaway</t>
  </si>
  <si>
    <t>541-852-0849</t>
  </si>
  <si>
    <t>Charles Stouder</t>
  </si>
  <si>
    <t xml:space="preserve">Tyler.Dunaway@odot.oregon.gov </t>
  </si>
  <si>
    <t>Nathan.E.Neal@odot.oregon.gov</t>
  </si>
  <si>
    <t xml:space="preserve">Charles.Stouder@odot.oregon.gov </t>
  </si>
  <si>
    <t>503-807-3619</t>
  </si>
  <si>
    <t>Stephanie Turner</t>
  </si>
  <si>
    <t>503-964-0962</t>
  </si>
  <si>
    <t>stephanie.TURNER@odot.oregon.gov</t>
  </si>
  <si>
    <t>Luis Umaña</t>
  </si>
  <si>
    <t>971-375-8279</t>
  </si>
  <si>
    <t>luis.UMANA@odot.oregon.gov</t>
  </si>
  <si>
    <t>Jerry Marmon</t>
  </si>
  <si>
    <t>jerry.marmon@odot.oregon.gov</t>
  </si>
  <si>
    <t>josh.e.lonie@odot.oregon.gov</t>
  </si>
  <si>
    <t>Ricky Zeedyk</t>
  </si>
  <si>
    <t>ricky.zeedyk@odot.oregon.gov</t>
  </si>
  <si>
    <t>Roger Thom</t>
  </si>
  <si>
    <t>541.499.9862</t>
  </si>
  <si>
    <t>roger.thom@odot.oregon.gov</t>
  </si>
  <si>
    <t>541.294.9438</t>
  </si>
  <si>
    <t>541.670.0339</t>
  </si>
  <si>
    <t>541.580.0610</t>
  </si>
  <si>
    <t>541.200.5784</t>
  </si>
  <si>
    <t>541.890.2601</t>
  </si>
  <si>
    <t>La Grande/Ontario</t>
  </si>
  <si>
    <t>Laura Slater</t>
  </si>
  <si>
    <t>541-786-3600</t>
  </si>
  <si>
    <t>laura.slater@odot.oregon.gov</t>
  </si>
  <si>
    <t>541-252-2226</t>
  </si>
  <si>
    <t>Michelle Owen</t>
  </si>
  <si>
    <t>TPM - Transportation Project Manager (Local Agency Liaison)</t>
  </si>
  <si>
    <t>michelle.owen@odot.oregon.gov</t>
  </si>
  <si>
    <t>Josh McCullough</t>
  </si>
  <si>
    <t>541-805-0249</t>
  </si>
  <si>
    <t>joshua.l.mccullough@odot.oregon.gov</t>
  </si>
  <si>
    <t>541-709-6889</t>
  </si>
  <si>
    <t>541-709-6491</t>
  </si>
  <si>
    <t>Vicki Moles</t>
  </si>
  <si>
    <t>PIO/Project Delivery Public Affairs</t>
  </si>
  <si>
    <t>John Day/LaGrande</t>
  </si>
  <si>
    <t>5541-620-4527</t>
  </si>
  <si>
    <t>Vicki.L.Moles@odot.oregon.gov</t>
  </si>
  <si>
    <t>541-306-0371</t>
  </si>
  <si>
    <t>Senior Transportation Project Manager</t>
  </si>
  <si>
    <t>541-408-7596</t>
  </si>
  <si>
    <t>541-419-2085</t>
  </si>
  <si>
    <t>541-815-6831</t>
  </si>
  <si>
    <t>Wade Coatney - Interim</t>
  </si>
  <si>
    <t>541-213-0018</t>
  </si>
  <si>
    <t>wade.j.coatney@odot.oregon.gov</t>
  </si>
  <si>
    <t>541-480-2956</t>
  </si>
  <si>
    <t>Jenny Adkins</t>
  </si>
  <si>
    <t>541-410-8957</t>
  </si>
  <si>
    <t>jenny.adkins@odot.oregon.gov</t>
  </si>
  <si>
    <t>541-604-6982</t>
  </si>
  <si>
    <t>541-410-1428</t>
  </si>
  <si>
    <t>541-815-6864</t>
  </si>
  <si>
    <t>Riley Skov</t>
  </si>
  <si>
    <t>541-980-7254</t>
  </si>
  <si>
    <t>riley.skov@odot.oregon.gov</t>
  </si>
  <si>
    <t>Anita Eaton (interim)</t>
  </si>
  <si>
    <t>Matt Johnson (interim)</t>
  </si>
  <si>
    <t>Scott Nelson</t>
  </si>
  <si>
    <t>503-602-0703</t>
  </si>
  <si>
    <t>scott.nelson@odot.oregon.gov</t>
  </si>
  <si>
    <t>omar.ahmed@odot.oregon.gov</t>
  </si>
  <si>
    <t>Date Updated:  04/16/25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</si>
</sst>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/>
    <xf numFmtId="0" fontId="3" fillId="0" borderId="0" xfId="0" applyFont="1"/>
    <xf numFmtId="0" fontId="1" fillId="0" borderId="1" xfId="0" applyFont="1" applyBorder="1"/>
    <xf numFmtId="0" fontId="1" fillId="0" borderId="0" xfId="0" applyFont="1"/>
    <xf numFmtId="0" fontId="2" fillId="0" borderId="0" xfId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yle.W.CRATE@odot.oregon.gov" TargetMode="External"/><Relationship Id="rId13" Type="http://schemas.openxmlformats.org/officeDocument/2006/relationships/hyperlink" Target="mailto:Mark.HARDEMAN@odot.oregon.gov" TargetMode="External"/><Relationship Id="rId18" Type="http://schemas.openxmlformats.org/officeDocument/2006/relationships/hyperlink" Target="mailto:Christopher.AGUON@odot.oregon.gov" TargetMode="External"/><Relationship Id="rId3" Type="http://schemas.openxmlformats.org/officeDocument/2006/relationships/hyperlink" Target="mailto:Reem.D.KHAKI@odot.oregon.gov" TargetMode="External"/><Relationship Id="rId21" Type="http://schemas.openxmlformats.org/officeDocument/2006/relationships/hyperlink" Target="mailto:Richard.SMITH@odot.oregon.gov" TargetMode="External"/><Relationship Id="rId7" Type="http://schemas.openxmlformats.org/officeDocument/2006/relationships/hyperlink" Target="mailto:Nate.S.Scott@odot.oregon.gov" TargetMode="External"/><Relationship Id="rId12" Type="http://schemas.openxmlformats.org/officeDocument/2006/relationships/hyperlink" Target="mailto:Katie.J.GILLESPIE@odot.oregon.gov" TargetMode="External"/><Relationship Id="rId17" Type="http://schemas.openxmlformats.org/officeDocument/2006/relationships/hyperlink" Target="mailto:Robert.K.WATTMAN@odot.oregon.gov" TargetMode="External"/><Relationship Id="rId2" Type="http://schemas.openxmlformats.org/officeDocument/2006/relationships/hyperlink" Target="mailto:stephanie.TURNER@odot.oregon.gov" TargetMode="External"/><Relationship Id="rId16" Type="http://schemas.openxmlformats.org/officeDocument/2006/relationships/hyperlink" Target="mailto:Matthew.C.NOVAK@odot.oregon.gov" TargetMode="External"/><Relationship Id="rId20" Type="http://schemas.openxmlformats.org/officeDocument/2006/relationships/hyperlink" Target="mailto:Amer.HMIDAN@odot.oregon.gov" TargetMode="External"/><Relationship Id="rId1" Type="http://schemas.openxmlformats.org/officeDocument/2006/relationships/hyperlink" Target="mailto:Robert.J.DEVASSIE@odot.oregon.gov" TargetMode="External"/><Relationship Id="rId6" Type="http://schemas.openxmlformats.org/officeDocument/2006/relationships/hyperlink" Target="mailto:Shelli.ROMERO@odot.oregon.gov" TargetMode="External"/><Relationship Id="rId11" Type="http://schemas.openxmlformats.org/officeDocument/2006/relationships/hyperlink" Target="mailto:Duane.ANDERSON@odot.oregon.gov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Jennifer.L.BACHMAN@odot.oregon.gov" TargetMode="External"/><Relationship Id="rId15" Type="http://schemas.openxmlformats.org/officeDocument/2006/relationships/hyperlink" Target="mailto:Sam.H.HUNAIDI@odot.oregon.gov" TargetMode="External"/><Relationship Id="rId23" Type="http://schemas.openxmlformats.org/officeDocument/2006/relationships/hyperlink" Target="mailto:luis.UMANA@odot.oregon.gov" TargetMode="External"/><Relationship Id="rId10" Type="http://schemas.openxmlformats.org/officeDocument/2006/relationships/hyperlink" Target="mailto:Paul.SCARLETT@odot.oregon.gov" TargetMode="External"/><Relationship Id="rId19" Type="http://schemas.openxmlformats.org/officeDocument/2006/relationships/hyperlink" Target="mailto:Jamie.N.MILLER@odot.oregon.gov" TargetMode="External"/><Relationship Id="rId4" Type="http://schemas.openxmlformats.org/officeDocument/2006/relationships/hyperlink" Target="mailto:Kelly.R.MARTIN@odot.oregon.gov" TargetMode="External"/><Relationship Id="rId9" Type="http://schemas.openxmlformats.org/officeDocument/2006/relationships/hyperlink" Target="mailto:Jonathan.P.HOROWITZ@odot.oregon.gov" TargetMode="External"/><Relationship Id="rId14" Type="http://schemas.openxmlformats.org/officeDocument/2006/relationships/hyperlink" Target="mailto:Mahasti.V.HASTINGS@odot.oregon.gov" TargetMode="External"/><Relationship Id="rId22" Type="http://schemas.openxmlformats.org/officeDocument/2006/relationships/hyperlink" Target="mailto:Matthew.D.FREITAG@odot.oregon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william.ness@odot.oregon.gov" TargetMode="External"/><Relationship Id="rId13" Type="http://schemas.openxmlformats.org/officeDocument/2006/relationships/hyperlink" Target="mailto:valerie.greenway@odot.oregon.gov" TargetMode="External"/><Relationship Id="rId18" Type="http://schemas.openxmlformats.org/officeDocument/2006/relationships/hyperlink" Target="mailto:kumar.rethnasamy@odot.oregon.gov" TargetMode="External"/><Relationship Id="rId26" Type="http://schemas.openxmlformats.org/officeDocument/2006/relationships/hyperlink" Target="mailto:scott.nelson@odot.oregon.gov" TargetMode="External"/><Relationship Id="rId3" Type="http://schemas.openxmlformats.org/officeDocument/2006/relationships/hyperlink" Target="mailto:Anna.HENSON@odot.oregon.gov" TargetMode="External"/><Relationship Id="rId21" Type="http://schemas.openxmlformats.org/officeDocument/2006/relationships/hyperlink" Target="mailto:David.Arana@odot.oregon.gov" TargetMode="External"/><Relationship Id="rId7" Type="http://schemas.openxmlformats.org/officeDocument/2006/relationships/hyperlink" Target="mailto:julie.e.ganung@odot.oregon.gov" TargetMode="External"/><Relationship Id="rId12" Type="http://schemas.openxmlformats.org/officeDocument/2006/relationships/hyperlink" Target="mailto:james.p.doll@odot.oregon.gov" TargetMode="External"/><Relationship Id="rId17" Type="http://schemas.openxmlformats.org/officeDocument/2006/relationships/hyperlink" Target="mailto:troy.a.palmrose@odot.oregon.gov" TargetMode="External"/><Relationship Id="rId25" Type="http://schemas.openxmlformats.org/officeDocument/2006/relationships/hyperlink" Target="mailto:Charles.Stouder@odot.oregon.gov" TargetMode="External"/><Relationship Id="rId2" Type="http://schemas.openxmlformats.org/officeDocument/2006/relationships/hyperlink" Target="mailto:William.R.JABLONSKI@odot.oregon.gov" TargetMode="External"/><Relationship Id="rId16" Type="http://schemas.openxmlformats.org/officeDocument/2006/relationships/hyperlink" Target="mailto:drake.a.mckee@odot.oregon.gov" TargetMode="External"/><Relationship Id="rId20" Type="http://schemas.openxmlformats.org/officeDocument/2006/relationships/hyperlink" Target="mailto:Anita.C.Eaton@odot.oregon.gov" TargetMode="External"/><Relationship Id="rId1" Type="http://schemas.openxmlformats.org/officeDocument/2006/relationships/hyperlink" Target="mailto:james.e.west@odot.oregon.gov" TargetMode="External"/><Relationship Id="rId6" Type="http://schemas.openxmlformats.org/officeDocument/2006/relationships/hyperlink" Target="mailto:shane.prohaska@odot.oregon.gov" TargetMode="External"/><Relationship Id="rId11" Type="http://schemas.openxmlformats.org/officeDocument/2006/relationships/hyperlink" Target="mailto:molly.a.cary@odot.oregon.gov" TargetMode="External"/><Relationship Id="rId24" Type="http://schemas.openxmlformats.org/officeDocument/2006/relationships/hyperlink" Target="mailto:Tyler.Dunaway@odot.oregon.gov" TargetMode="External"/><Relationship Id="rId5" Type="http://schemas.openxmlformats.org/officeDocument/2006/relationships/hyperlink" Target="mailto:steven.schultz@odot.oregon.gov" TargetMode="External"/><Relationship Id="rId15" Type="http://schemas.openxmlformats.org/officeDocument/2006/relationships/hyperlink" Target="mailto:aj.jacobson@odot.oregon.gov" TargetMode="External"/><Relationship Id="rId23" Type="http://schemas.openxmlformats.org/officeDocument/2006/relationships/hyperlink" Target="mailto:christine.d.hildebrant@odot.oregon.gov" TargetMode="External"/><Relationship Id="rId10" Type="http://schemas.openxmlformats.org/officeDocument/2006/relationships/hyperlink" Target="mailto:andrew.j.walker@odot.oregon.gov" TargetMode="External"/><Relationship Id="rId19" Type="http://schemas.openxmlformats.org/officeDocument/2006/relationships/hyperlink" Target="mailto:paul.welch@odot.oregon.gov" TargetMode="External"/><Relationship Id="rId4" Type="http://schemas.openxmlformats.org/officeDocument/2006/relationships/hyperlink" Target="mailto:vidal.t.francis@odot.oregon.gov" TargetMode="External"/><Relationship Id="rId9" Type="http://schemas.openxmlformats.org/officeDocument/2006/relationships/hyperlink" Target="mailto:ian.roholt@odot.oregon.gov" TargetMode="External"/><Relationship Id="rId14" Type="http://schemas.openxmlformats.org/officeDocument/2006/relationships/hyperlink" Target="mailto:matthew.r.johnson@odot.oregon.gov" TargetMode="External"/><Relationship Id="rId22" Type="http://schemas.openxmlformats.org/officeDocument/2006/relationships/hyperlink" Target="mailto:Nathan.E.Neal@odot.oregon.gov" TargetMode="External"/><Relationship Id="rId27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Teresa.L.DEWALD@odot.oregon.gov" TargetMode="External"/><Relationship Id="rId13" Type="http://schemas.openxmlformats.org/officeDocument/2006/relationships/hyperlink" Target="mailto:roger.thom@odot.oregon.gov" TargetMode="External"/><Relationship Id="rId3" Type="http://schemas.openxmlformats.org/officeDocument/2006/relationships/hyperlink" Target="mailto:Don.DUEY@odot.oregon.gov" TargetMode="External"/><Relationship Id="rId7" Type="http://schemas.openxmlformats.org/officeDocument/2006/relationships/hyperlink" Target="mailto:Heather.D.NEAVOLL@odot.oregon.gov" TargetMode="External"/><Relationship Id="rId12" Type="http://schemas.openxmlformats.org/officeDocument/2006/relationships/hyperlink" Target="mailto:josh.e.lonie@odot.oregon.gov" TargetMode="External"/><Relationship Id="rId2" Type="http://schemas.openxmlformats.org/officeDocument/2006/relationships/hyperlink" Target="mailto:ricky.zeedyk@odot.oregon.gov" TargetMode="External"/><Relationship Id="rId1" Type="http://schemas.openxmlformats.org/officeDocument/2006/relationships/hyperlink" Target="mailto:josh.e.lonie@odot.oregon.gov" TargetMode="External"/><Relationship Id="rId6" Type="http://schemas.openxmlformats.org/officeDocument/2006/relationships/hyperlink" Target="mailto:Stephanie.L.BENTEA@odot.oregon.gov" TargetMode="External"/><Relationship Id="rId11" Type="http://schemas.openxmlformats.org/officeDocument/2006/relationships/hyperlink" Target="mailto:Elijah.OBERLANDER@odot.oregon.gov" TargetMode="External"/><Relationship Id="rId5" Type="http://schemas.openxmlformats.org/officeDocument/2006/relationships/hyperlink" Target="mailto:Chris.Hunter@odot.oregon.gov" TargetMode="External"/><Relationship Id="rId10" Type="http://schemas.openxmlformats.org/officeDocument/2006/relationships/hyperlink" Target="mailto:Justin.D.SHOEMAKER@odot.oregon.gov" TargetMode="External"/><Relationship Id="rId4" Type="http://schemas.openxmlformats.org/officeDocument/2006/relationships/hyperlink" Target="mailto:jerry.marmon@odot.oregon.gov" TargetMode="External"/><Relationship Id="rId9" Type="http://schemas.openxmlformats.org/officeDocument/2006/relationships/hyperlink" Target="mailto:Thomas.D.ROBERTS@odot.oregon.gov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riley.skov@odot.oregon.gov" TargetMode="External"/><Relationship Id="rId13" Type="http://schemas.openxmlformats.org/officeDocument/2006/relationships/hyperlink" Target="mailto:wade.luckman@odot.oregon.gov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mailto:russell.g.frost@odot.oregon.gov" TargetMode="External"/><Relationship Id="rId7" Type="http://schemas.openxmlformats.org/officeDocument/2006/relationships/hyperlink" Target="mailto:william.f.martin@odot.oregon.gov" TargetMode="External"/><Relationship Id="rId12" Type="http://schemas.openxmlformats.org/officeDocument/2006/relationships/hyperlink" Target="mailto:abbey.driscoll@odot.oregon.gov" TargetMode="External"/><Relationship Id="rId17" Type="http://schemas.openxmlformats.org/officeDocument/2006/relationships/hyperlink" Target="mailto:cari.charlton@odot.oregon.gov" TargetMode="External"/><Relationship Id="rId2" Type="http://schemas.openxmlformats.org/officeDocument/2006/relationships/hyperlink" Target="mailto:wade.j.coatney@odot.oregon.gov" TargetMode="External"/><Relationship Id="rId16" Type="http://schemas.openxmlformats.org/officeDocument/2006/relationships/hyperlink" Target="mailto:scott.g.stewart@odot.oregon.gov" TargetMode="External"/><Relationship Id="rId1" Type="http://schemas.openxmlformats.org/officeDocument/2006/relationships/hyperlink" Target="mailto:omar.ahmed@odot.oregon.gov" TargetMode="External"/><Relationship Id="rId6" Type="http://schemas.openxmlformats.org/officeDocument/2006/relationships/hyperlink" Target="mailto:paul.j.strauser@odot.oregon.gov" TargetMode="External"/><Relationship Id="rId11" Type="http://schemas.openxmlformats.org/officeDocument/2006/relationships/hyperlink" Target="mailto:emerald.shirley@odot.oregon.gov" TargetMode="External"/><Relationship Id="rId5" Type="http://schemas.openxmlformats.org/officeDocument/2006/relationships/hyperlink" Target="mailto:mark.s.barrett@odot.oregon.gov" TargetMode="External"/><Relationship Id="rId15" Type="http://schemas.openxmlformats.org/officeDocument/2006/relationships/hyperlink" Target="mailto:paul.singer@odot.oregon.gov" TargetMode="External"/><Relationship Id="rId10" Type="http://schemas.openxmlformats.org/officeDocument/2006/relationships/hyperlink" Target="mailto:benjamin.j.ebner@odot.oregon.gov" TargetMode="External"/><Relationship Id="rId4" Type="http://schemas.openxmlformats.org/officeDocument/2006/relationships/hyperlink" Target="mailto:jenny.adkins@odot.oregon.gov" TargetMode="External"/><Relationship Id="rId9" Type="http://schemas.openxmlformats.org/officeDocument/2006/relationships/hyperlink" Target="mailto:thomas.j.feeley@odot.oregon.gov" TargetMode="External"/><Relationship Id="rId14" Type="http://schemas.openxmlformats.org/officeDocument/2006/relationships/hyperlink" Target="mailto:william.d.nash@odot.oregon.gov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erin.winterton@odot.oregon.gov" TargetMode="External"/><Relationship Id="rId2" Type="http://schemas.openxmlformats.org/officeDocument/2006/relationships/hyperlink" Target="mailto:sean.maloney@odot.oregon.gov" TargetMode="External"/><Relationship Id="rId1" Type="http://schemas.openxmlformats.org/officeDocument/2006/relationships/hyperlink" Target="mailto:bryan.e.strasser@odot.oregon.gov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Vicki.L.Moles@odot.oregon.gov" TargetMode="External"/><Relationship Id="rId4" Type="http://schemas.openxmlformats.org/officeDocument/2006/relationships/hyperlink" Target="mailto:petr.lovasik@odot.oregon.gov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D6B7E-88D1-45C9-A595-8A0BFF850F62}">
  <dimension ref="A1:F92"/>
  <sheetViews>
    <sheetView tabSelected="1" workbookViewId="0">
      <selection activeCell="A92" sqref="A92"/>
    </sheetView>
  </sheetViews>
  <sheetFormatPr defaultRowHeight="15" x14ac:dyDescent="0.25"/>
  <cols>
    <col min="1" max="1" width="30.7109375" bestFit="1" customWidth="1"/>
    <col min="2" max="2" width="11.7109375" style="7" bestFit="1" customWidth="1"/>
    <col min="3" max="3" width="55.5703125" bestFit="1" customWidth="1"/>
    <col min="4" max="4" width="20.140625" customWidth="1"/>
    <col min="5" max="5" width="14.42578125" customWidth="1"/>
    <col min="6" max="6" width="40.42578125" customWidth="1"/>
  </cols>
  <sheetData>
    <row r="1" spans="1:6" ht="18.75" x14ac:dyDescent="0.3">
      <c r="A1" s="2" t="s">
        <v>0</v>
      </c>
      <c r="B1" s="6"/>
    </row>
    <row r="3" spans="1:6" ht="15.75" thickBot="1" x14ac:dyDescent="0.3">
      <c r="A3" s="3" t="s">
        <v>1</v>
      </c>
      <c r="B3" s="8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t="str" cm="1">
        <f t="array" ref="A4:F26">'Region 1'!A4:F26</f>
        <v>Matt Freitag</v>
      </c>
      <c r="B4" s="7">
        <v>1</v>
      </c>
      <c r="C4" t="str">
        <v>Region 1 Project Delivery Manager</v>
      </c>
      <c r="D4" t="str">
        <v>Portland</v>
      </c>
      <c r="E4" t="str">
        <v>503-807-3619</v>
      </c>
      <c r="F4" s="1" t="str">
        <v xml:space="preserve">Matthew.D.FREITAG@odot.oregon.gov </v>
      </c>
    </row>
    <row r="5" spans="1:6" x14ac:dyDescent="0.25">
      <c r="A5" t="str">
        <v>Stephanie Turner</v>
      </c>
      <c r="B5" s="7">
        <v>1</v>
      </c>
      <c r="C5" t="str">
        <v>AM - Area Manager - West</v>
      </c>
      <c r="D5" t="str">
        <v>Portland</v>
      </c>
      <c r="E5" t="str">
        <v>503-964-0962</v>
      </c>
      <c r="F5" s="1" t="str">
        <v>stephanie.TURNER@odot.oregon.gov</v>
      </c>
    </row>
    <row r="6" spans="1:6" x14ac:dyDescent="0.25">
      <c r="A6" t="str">
        <v>Shelli Romero</v>
      </c>
      <c r="B6" s="7">
        <v>1</v>
      </c>
      <c r="C6" t="str">
        <v>AM - Area Manager - Central</v>
      </c>
      <c r="D6" t="str">
        <v>Portland</v>
      </c>
      <c r="E6" t="str">
        <v>503-731-8231</v>
      </c>
      <c r="F6" s="1" t="str">
        <v xml:space="preserve">Shelli.ROMERO@odot.oregon.gov </v>
      </c>
    </row>
    <row r="7" spans="1:6" x14ac:dyDescent="0.25">
      <c r="A7" t="str">
        <v>Paul Scarlett</v>
      </c>
      <c r="B7" s="7">
        <v>1</v>
      </c>
      <c r="C7" t="str">
        <v>AM - Area Manager - East</v>
      </c>
      <c r="D7" t="str">
        <v>Portland</v>
      </c>
      <c r="E7" t="str">
        <v>503-731-3186</v>
      </c>
      <c r="F7" s="1" t="str">
        <v xml:space="preserve">Paul.SCARLETT@odot.oregon.gov </v>
      </c>
    </row>
    <row r="8" spans="1:6" x14ac:dyDescent="0.25">
      <c r="A8" t="str">
        <v>Sam Hunaidi</v>
      </c>
      <c r="B8" s="7">
        <v>1</v>
      </c>
      <c r="C8" t="str">
        <v>Local Agency Program Manager</v>
      </c>
      <c r="D8" t="str">
        <v>Portland</v>
      </c>
      <c r="E8" t="str">
        <v>503-731-8472</v>
      </c>
      <c r="F8" s="1" t="str">
        <v xml:space="preserve">Sam.H.HUNAIDI@odot.oregon.gov </v>
      </c>
    </row>
    <row r="9" spans="1:6" x14ac:dyDescent="0.25">
      <c r="A9" t="str">
        <v>Chris Aguon</v>
      </c>
      <c r="B9" s="7">
        <v>1</v>
      </c>
      <c r="C9" t="str">
        <v>RE- Resident Engineer for Construction</v>
      </c>
      <c r="D9" t="str">
        <v>Portland</v>
      </c>
      <c r="E9" t="str">
        <v>503-731-3197</v>
      </c>
      <c r="F9" s="1" t="str">
        <v xml:space="preserve">Christopher.AGUON@odot.oregon.gov </v>
      </c>
    </row>
    <row r="10" spans="1:6" x14ac:dyDescent="0.25">
      <c r="A10" t="str">
        <v>Jamie Miller</v>
      </c>
      <c r="B10" s="7">
        <v>1</v>
      </c>
      <c r="C10" t="str">
        <v>RE- Resident Engineer for Construction</v>
      </c>
      <c r="D10" t="str">
        <v>Portland</v>
      </c>
      <c r="E10" t="str">
        <v>503-731-8502</v>
      </c>
      <c r="F10" s="1" t="str">
        <v xml:space="preserve">Jamie.N.MILLER@odot.oregon.gov </v>
      </c>
    </row>
    <row r="11" spans="1:6" x14ac:dyDescent="0.25">
      <c r="A11" t="str">
        <v>Amer Hmidan</v>
      </c>
      <c r="B11" s="7">
        <v>1</v>
      </c>
      <c r="C11" t="str">
        <v>RE- Resident Engineer for Construction</v>
      </c>
      <c r="D11" t="str">
        <v>Portland</v>
      </c>
      <c r="E11" t="str">
        <v>503-618-6766</v>
      </c>
      <c r="F11" s="1" t="str">
        <v xml:space="preserve">Amer.HMIDAN@odot.oregon.gov </v>
      </c>
    </row>
    <row r="12" spans="1:6" x14ac:dyDescent="0.25">
      <c r="A12" t="str">
        <v>Rick Smith</v>
      </c>
      <c r="B12" s="7">
        <v>1</v>
      </c>
      <c r="C12" t="str">
        <v>RE- Resident Engineer for Construction</v>
      </c>
      <c r="D12" t="str">
        <v>Portland</v>
      </c>
      <c r="E12" t="str">
        <v>971-671-5229</v>
      </c>
      <c r="F12" s="1" t="str">
        <v xml:space="preserve">Richard.SMITH@odot.oregon.gov </v>
      </c>
    </row>
    <row r="13" spans="1:6" x14ac:dyDescent="0.25">
      <c r="A13" t="str">
        <v>Robert DeVassie</v>
      </c>
      <c r="B13" s="7">
        <v>1</v>
      </c>
      <c r="C13" t="str">
        <v>RECP - Resident Engineer for Consultant Projects</v>
      </c>
      <c r="D13" t="str">
        <v>Portland</v>
      </c>
      <c r="E13" t="str">
        <v>503-731-7996</v>
      </c>
      <c r="F13" s="5" t="str">
        <v xml:space="preserve">Robert.J.DEVASSIE@odot.oregon.gov </v>
      </c>
    </row>
    <row r="14" spans="1:6" x14ac:dyDescent="0.25">
      <c r="A14" t="str">
        <v>Reem Khaki</v>
      </c>
      <c r="B14" s="7">
        <v>1</v>
      </c>
      <c r="C14" t="str">
        <v>RECP - Resident Engineer for Consultant Projects</v>
      </c>
      <c r="D14" t="str">
        <v>Portland</v>
      </c>
      <c r="E14" t="str">
        <v>503-731-8501</v>
      </c>
      <c r="F14" s="5" t="str">
        <v xml:space="preserve">Reem.D.KHAKI@odot.oregon.gov </v>
      </c>
    </row>
    <row r="15" spans="1:6" x14ac:dyDescent="0.25">
      <c r="A15" t="str">
        <v>Jen Bachman</v>
      </c>
      <c r="B15" s="7">
        <v>1</v>
      </c>
      <c r="C15" t="str">
        <v>RECP - Resident Engineer for Consultant Projects</v>
      </c>
      <c r="D15" t="str">
        <v>Portland</v>
      </c>
      <c r="E15" t="str">
        <v>503-731-4851</v>
      </c>
      <c r="F15" s="5" t="str">
        <v>Jennifer.L.BACHMAN@odot.oregon.gov</v>
      </c>
    </row>
    <row r="16" spans="1:6" x14ac:dyDescent="0.25">
      <c r="A16" t="str">
        <v>Jonathan Horowitz</v>
      </c>
      <c r="B16" s="7">
        <v>1</v>
      </c>
      <c r="C16" t="str">
        <v>RECP - Resident Engineer for Consultant Projects</v>
      </c>
      <c r="D16" t="str">
        <v>Portland</v>
      </c>
      <c r="E16" t="str">
        <v>503-731-3015</v>
      </c>
      <c r="F16" s="5" t="str">
        <v xml:space="preserve">Jonathan.P.HOROWITZ@odot.oregon.gov </v>
      </c>
    </row>
    <row r="17" spans="1:6" x14ac:dyDescent="0.25">
      <c r="A17" t="str">
        <v>Kelly Martin</v>
      </c>
      <c r="B17" s="7">
        <v>1</v>
      </c>
      <c r="C17" t="str">
        <v>TPM - Senior Transportation Project Manager</v>
      </c>
      <c r="D17" t="str">
        <v>Portland</v>
      </c>
      <c r="E17" t="str">
        <v>503-731-3001</v>
      </c>
      <c r="F17" s="1" t="str">
        <v>Kelly.R.MARTIN@odot.oregon.gov</v>
      </c>
    </row>
    <row r="18" spans="1:6" x14ac:dyDescent="0.25">
      <c r="A18" t="str">
        <v>Luis Umaña</v>
      </c>
      <c r="B18" s="7">
        <v>1</v>
      </c>
      <c r="C18" t="str">
        <v>TPM - Senior Transportation Project Manager</v>
      </c>
      <c r="D18" t="str">
        <v>Portland</v>
      </c>
      <c r="E18" t="str">
        <v>971-375-8279</v>
      </c>
      <c r="F18" s="1" t="str">
        <v>luis.UMANA@odot.oregon.gov</v>
      </c>
    </row>
    <row r="19" spans="1:6" x14ac:dyDescent="0.25">
      <c r="A19" t="str">
        <v>Kyle Crate</v>
      </c>
      <c r="B19" s="7">
        <v>1</v>
      </c>
      <c r="C19" t="str">
        <v>TPM - Transportation Project Manager</v>
      </c>
      <c r="D19" t="str">
        <v>Portland</v>
      </c>
      <c r="E19" t="str">
        <v>503-731-8496</v>
      </c>
      <c r="F19" s="1" t="str">
        <v xml:space="preserve">Kyle.W.CRATE@odot.oregon.gov </v>
      </c>
    </row>
    <row r="20" spans="1:6" x14ac:dyDescent="0.25">
      <c r="A20" t="str">
        <v>Nate Scott</v>
      </c>
      <c r="B20" s="7">
        <v>1</v>
      </c>
      <c r="C20" t="str">
        <v>TPM - Transportation Project Manager</v>
      </c>
      <c r="D20" t="str">
        <v>Portland</v>
      </c>
      <c r="E20" t="str">
        <v>503-731-3437</v>
      </c>
      <c r="F20" s="1" t="str">
        <v xml:space="preserve">Nate.S.Scott@odot.oregon.gov </v>
      </c>
    </row>
    <row r="21" spans="1:6" x14ac:dyDescent="0.25">
      <c r="A21" t="str">
        <v>Matt Novak</v>
      </c>
      <c r="B21" s="7">
        <v>1</v>
      </c>
      <c r="C21" t="str">
        <v>TPM - Transportation Project Manager - Local Agency Liaison</v>
      </c>
      <c r="D21" t="str">
        <v>Portland</v>
      </c>
      <c r="E21" t="str">
        <v>503-731-3145</v>
      </c>
      <c r="F21" s="1" t="str">
        <v xml:space="preserve">Matthew.C.NOVAK@odot.oregon.gov </v>
      </c>
    </row>
    <row r="22" spans="1:6" x14ac:dyDescent="0.25">
      <c r="A22" t="str">
        <v>Rob Wattman</v>
      </c>
      <c r="B22" s="7">
        <v>1</v>
      </c>
      <c r="C22" t="str">
        <v>TPM - Transportation Project Manager - Local Agency Liaison</v>
      </c>
      <c r="D22" t="str">
        <v>Portland</v>
      </c>
      <c r="E22" t="str">
        <v>503-731-8268</v>
      </c>
      <c r="F22" s="1" t="str">
        <v xml:space="preserve">Robert.K.WATTMAN@odot.oregon.gov </v>
      </c>
    </row>
    <row r="23" spans="1:6" x14ac:dyDescent="0.25">
      <c r="A23" t="str">
        <v>Duane Anderson</v>
      </c>
      <c r="B23" s="7">
        <v>1</v>
      </c>
      <c r="C23" t="str">
        <v>TPM - Transportation Project Manager - Local Agency Liaison</v>
      </c>
      <c r="D23" t="str">
        <v>Portland</v>
      </c>
      <c r="E23" t="str">
        <v>503-731-8513</v>
      </c>
      <c r="F23" s="1" t="str">
        <v xml:space="preserve">Duane.ANDERSON@odot.oregon.gov </v>
      </c>
    </row>
    <row r="24" spans="1:6" x14ac:dyDescent="0.25">
      <c r="A24" t="str">
        <v>Mahasti Hastings</v>
      </c>
      <c r="B24" s="7">
        <v>1</v>
      </c>
      <c r="C24" t="str">
        <v>TPM - Transportation Project Manager - Local Agency Liaison</v>
      </c>
      <c r="D24" t="str">
        <v>Portland</v>
      </c>
      <c r="E24" t="str">
        <v>503-731-8595</v>
      </c>
      <c r="F24" s="1" t="str">
        <v xml:space="preserve">Mahasti.V.HASTINGS@odot.oregon.gov </v>
      </c>
    </row>
    <row r="25" spans="1:6" x14ac:dyDescent="0.25">
      <c r="A25" t="str">
        <v>Mark Hardeman</v>
      </c>
      <c r="B25" s="7">
        <v>1</v>
      </c>
      <c r="C25" t="str">
        <v>TPM - Transportation Project Manager - Local Agency Liaison</v>
      </c>
      <c r="D25" t="str">
        <v>Portland</v>
      </c>
      <c r="E25" t="str">
        <v>503-731-8486</v>
      </c>
      <c r="F25" s="1" t="str">
        <v>Mark.HARDEMAN@odot.oregon.gov</v>
      </c>
    </row>
    <row r="26" spans="1:6" x14ac:dyDescent="0.25">
      <c r="A26" t="str">
        <v>Katie Gillespie</v>
      </c>
      <c r="B26" s="7">
        <v>1</v>
      </c>
      <c r="C26" t="str">
        <v>TPM - Transportation Project Manager - Local Agency Liaison</v>
      </c>
      <c r="D26" t="str">
        <v>Portland</v>
      </c>
      <c r="E26" t="str">
        <v>503-731-3016</v>
      </c>
      <c r="F26" s="1" t="str">
        <v xml:space="preserve">Katie.J.GILLESPIE@odot.oregon.gov </v>
      </c>
    </row>
    <row r="27" spans="1:6" x14ac:dyDescent="0.25">
      <c r="A27" t="str" cm="1">
        <f t="array" ref="A27:F52">'Region 2'!A4:F29</f>
        <v>Bill Jablonski</v>
      </c>
      <c r="B27" s="7">
        <v>2</v>
      </c>
      <c r="C27" t="str">
        <v>AM - Area Manager</v>
      </c>
      <c r="D27" t="str">
        <v>Astoria</v>
      </c>
      <c r="E27" t="str">
        <v>503-440-6344</v>
      </c>
      <c r="F27" s="1" t="str">
        <v>William.R.JABLONSKI@odot.oregon.gov</v>
      </c>
    </row>
    <row r="28" spans="1:6" x14ac:dyDescent="0.25">
      <c r="A28" t="str">
        <v>Vidal Francis</v>
      </c>
      <c r="B28" s="7">
        <v>2</v>
      </c>
      <c r="C28" t="str">
        <v>AM - Area Manager</v>
      </c>
      <c r="D28" t="str">
        <v>Springfield</v>
      </c>
      <c r="E28" t="str">
        <v>503-986-2698</v>
      </c>
      <c r="F28" s="1" t="str">
        <v>vidal.t.francis@odot.oregon.gov</v>
      </c>
    </row>
    <row r="29" spans="1:6" x14ac:dyDescent="0.25">
      <c r="A29" t="str">
        <v>Christine Hildebrant</v>
      </c>
      <c r="B29" s="7">
        <v>2</v>
      </c>
      <c r="C29" t="str">
        <v>AM- Area Manager</v>
      </c>
      <c r="D29" t="str">
        <v>Corvallis</v>
      </c>
      <c r="E29" t="str">
        <v>541-971-2044</v>
      </c>
      <c r="F29" s="1" t="str">
        <v>christine.d.hildebrant@odot.oregon.gov</v>
      </c>
    </row>
    <row r="30" spans="1:6" x14ac:dyDescent="0.25">
      <c r="A30" t="str">
        <v>Anna Henson</v>
      </c>
      <c r="B30" s="7">
        <v>2</v>
      </c>
      <c r="C30" t="str">
        <v>AM - Area Manager</v>
      </c>
      <c r="D30" t="str">
        <v>Salem</v>
      </c>
      <c r="E30" t="str">
        <v>503-986-2639</v>
      </c>
      <c r="F30" s="1" t="str">
        <v>Anna.HENSON@odot.oregon.gov</v>
      </c>
    </row>
    <row r="31" spans="1:6" x14ac:dyDescent="0.25">
      <c r="A31" t="str">
        <v>Jim West</v>
      </c>
      <c r="B31" s="7">
        <v>2</v>
      </c>
      <c r="C31" t="str">
        <v>PDM - Project Delivery Manager</v>
      </c>
      <c r="D31" t="str">
        <v>Salem</v>
      </c>
      <c r="E31" t="str">
        <v>503-986-2667</v>
      </c>
      <c r="F31" s="1" t="str">
        <v>james.e.west@odot.oregon.gov</v>
      </c>
    </row>
    <row r="32" spans="1:6" x14ac:dyDescent="0.25">
      <c r="A32" t="str">
        <v>Scott Nelson</v>
      </c>
      <c r="B32" s="7">
        <v>2</v>
      </c>
      <c r="C32" t="str">
        <v>RE- Resident Engineer (Construction)</v>
      </c>
      <c r="D32" t="str">
        <v>Salem</v>
      </c>
      <c r="E32" t="str">
        <v>503-602-0703</v>
      </c>
      <c r="F32" s="1" t="str">
        <v>scott.nelson@odot.oregon.gov</v>
      </c>
    </row>
    <row r="33" spans="1:6" x14ac:dyDescent="0.25">
      <c r="A33" t="str">
        <v>Steve Schultz</v>
      </c>
      <c r="B33" s="7">
        <v>2</v>
      </c>
      <c r="C33" t="str">
        <v>RE- Resident Engineer (Construction)</v>
      </c>
      <c r="D33" t="str">
        <v>Corvallis</v>
      </c>
      <c r="E33" t="str">
        <v>541-979-8349</v>
      </c>
      <c r="F33" s="1" t="str">
        <v>steven.schultz@odot.oregon.gov</v>
      </c>
    </row>
    <row r="34" spans="1:6" x14ac:dyDescent="0.25">
      <c r="A34" t="str">
        <v>Shane Prohaska</v>
      </c>
      <c r="B34" s="7">
        <v>2</v>
      </c>
      <c r="C34" t="str">
        <v>RE- Resident Engineer (Construction)</v>
      </c>
      <c r="D34" t="str">
        <v>Springfield</v>
      </c>
      <c r="E34" t="str">
        <v>541-799-5412</v>
      </c>
      <c r="F34" s="1" t="str">
        <v>shane.prohaska@odot.oregon.gov</v>
      </c>
    </row>
    <row r="35" spans="1:6" x14ac:dyDescent="0.25">
      <c r="A35" t="str">
        <v>Anita Eaton (interim)</v>
      </c>
      <c r="B35" s="7">
        <v>2</v>
      </c>
      <c r="C35" t="str">
        <v>RE- Resident Engineer (Construction)</v>
      </c>
      <c r="D35" t="str">
        <v>Astoria</v>
      </c>
      <c r="E35" t="str">
        <v>971-403-8522</v>
      </c>
      <c r="F35" s="1" t="str">
        <v>Anita.C.Eaton@odot.oregon.gov</v>
      </c>
    </row>
    <row r="36" spans="1:6" x14ac:dyDescent="0.25">
      <c r="A36" t="str">
        <v>Julie Ganung</v>
      </c>
      <c r="B36" s="7">
        <v>2</v>
      </c>
      <c r="C36" t="str">
        <v>RECP - Resident Engineer for Consultant Projects</v>
      </c>
      <c r="D36" t="str">
        <v>Springfield</v>
      </c>
      <c r="E36" t="str">
        <v>541-740-5319</v>
      </c>
      <c r="F36" s="1" t="str">
        <v>julie.e.ganung@odot.oregon.gov</v>
      </c>
    </row>
    <row r="37" spans="1:6" x14ac:dyDescent="0.25">
      <c r="A37" t="str">
        <v>Bill Ness</v>
      </c>
      <c r="B37" s="7">
        <v>2</v>
      </c>
      <c r="C37" t="str">
        <v>RECP - Resident Engineer for Consultant Projects</v>
      </c>
      <c r="D37" t="str">
        <v>Salem</v>
      </c>
      <c r="E37" t="str">
        <v>503-986-2764</v>
      </c>
      <c r="F37" s="1" t="str">
        <v>william.ness@odot.oregon.gov</v>
      </c>
    </row>
    <row r="38" spans="1:6" x14ac:dyDescent="0.25">
      <c r="A38" t="str">
        <v>Ian Roholt</v>
      </c>
      <c r="B38" s="7">
        <v>2</v>
      </c>
      <c r="C38" t="str">
        <v>RECP - Resident Engineer for Consultant Projects</v>
      </c>
      <c r="D38" t="str">
        <v>Corvallis</v>
      </c>
      <c r="E38" t="str">
        <v>541-745-9168</v>
      </c>
      <c r="F38" s="1" t="str">
        <v>ian.roholt@odot.oregon.gov</v>
      </c>
    </row>
    <row r="39" spans="1:6" x14ac:dyDescent="0.25">
      <c r="A39" t="str">
        <v>Andrew Walker</v>
      </c>
      <c r="B39" s="7">
        <v>2</v>
      </c>
      <c r="C39" t="str">
        <v>RECP - Resident Engineer for Consultant Projects</v>
      </c>
      <c r="D39" t="str">
        <v>Salem</v>
      </c>
      <c r="E39" t="str">
        <v>503-986-3153</v>
      </c>
      <c r="F39" s="1" t="str">
        <v>andrew.j.walker@odot.oregon.gov</v>
      </c>
    </row>
    <row r="40" spans="1:6" x14ac:dyDescent="0.25">
      <c r="A40" t="str">
        <v>Molly Cary</v>
      </c>
      <c r="B40" s="7">
        <v>2</v>
      </c>
      <c r="C40" t="str">
        <v>TPM - Transportation Project Manager</v>
      </c>
      <c r="D40" t="str">
        <v>Springfield</v>
      </c>
      <c r="E40" t="str">
        <v>503-986-6924</v>
      </c>
      <c r="F40" s="1" t="str">
        <v>molly.a.cary@odot.oregon.gov</v>
      </c>
    </row>
    <row r="41" spans="1:6" x14ac:dyDescent="0.25">
      <c r="A41" t="str">
        <v>Jim Doll</v>
      </c>
      <c r="B41" s="7">
        <v>2</v>
      </c>
      <c r="C41" t="str">
        <v>TPM - Transportation Project Manager</v>
      </c>
      <c r="D41" t="str">
        <v>Corvallis</v>
      </c>
      <c r="E41" t="str">
        <v>541-757-4139</v>
      </c>
      <c r="F41" s="1" t="str">
        <v>james.p.doll@odot.oregon.gov</v>
      </c>
    </row>
    <row r="42" spans="1:6" x14ac:dyDescent="0.25">
      <c r="A42" t="str">
        <v>Valerie Greenway</v>
      </c>
      <c r="B42" s="7">
        <v>2</v>
      </c>
      <c r="C42" t="str">
        <v>TPM - Transportation Project Manager</v>
      </c>
      <c r="D42" t="str">
        <v>Salem</v>
      </c>
      <c r="E42" t="str">
        <v>971-304-5021</v>
      </c>
      <c r="F42" s="1" t="str">
        <v>valerie.greenway@odot.oregon.gov</v>
      </c>
    </row>
    <row r="43" spans="1:6" x14ac:dyDescent="0.25">
      <c r="A43" t="str">
        <v>Matt Johnson (interim)</v>
      </c>
      <c r="B43" s="7">
        <v>2</v>
      </c>
      <c r="C43" t="str">
        <v>RECP - Resident Engineer for Consultant Projects</v>
      </c>
      <c r="D43" t="str">
        <v>Astoria</v>
      </c>
      <c r="E43" t="str">
        <v>503-440-5572</v>
      </c>
      <c r="F43" s="1" t="str">
        <v>matthew.r.johnson@odot.oregon.gov</v>
      </c>
    </row>
    <row r="44" spans="1:6" x14ac:dyDescent="0.25">
      <c r="A44" t="str">
        <v xml:space="preserve">AJ Jacobson  </v>
      </c>
      <c r="B44" s="7">
        <v>2</v>
      </c>
      <c r="C44" t="str">
        <v>TPM - Transportation Project Manager</v>
      </c>
      <c r="D44" t="str">
        <v>Springfield</v>
      </c>
      <c r="E44" t="str">
        <v>541-744-8076</v>
      </c>
      <c r="F44" s="1" t="str">
        <v>aj.jacobson@odot.oregon.gov</v>
      </c>
    </row>
    <row r="45" spans="1:6" x14ac:dyDescent="0.25">
      <c r="A45" t="str">
        <v>Drake McKee</v>
      </c>
      <c r="B45" s="7">
        <v>2</v>
      </c>
      <c r="C45" t="str">
        <v>TPM - Transportation Project Manager</v>
      </c>
      <c r="D45" t="str">
        <v>Springfield</v>
      </c>
      <c r="E45" t="str">
        <v>541-736-9156</v>
      </c>
      <c r="F45" s="1" t="str">
        <v>drake.a.mckee@odot.oregon.gov</v>
      </c>
    </row>
    <row r="46" spans="1:6" x14ac:dyDescent="0.25">
      <c r="A46" t="str">
        <v>Troy Palmrose</v>
      </c>
      <c r="B46" s="7">
        <v>2</v>
      </c>
      <c r="C46" t="str">
        <v>TPM - Transportation Project Manager</v>
      </c>
      <c r="D46" t="str">
        <v>Astoria</v>
      </c>
      <c r="E46" t="str">
        <v>503-325-2167</v>
      </c>
      <c r="F46" s="1" t="str">
        <v>troy.a.palmrose@odot.oregon.gov</v>
      </c>
    </row>
    <row r="47" spans="1:6" x14ac:dyDescent="0.25">
      <c r="A47" t="str">
        <v>Kumar Rethnasamy</v>
      </c>
      <c r="B47" s="7">
        <v>2</v>
      </c>
      <c r="C47" t="str">
        <v>TPM - Transportation Project Manager</v>
      </c>
      <c r="D47" t="str">
        <v>Salem</v>
      </c>
      <c r="E47" t="str">
        <v>503-383-6223</v>
      </c>
      <c r="F47" s="1" t="str">
        <v>kumar.rethnasamy@odot.oregon.gov</v>
      </c>
    </row>
    <row r="48" spans="1:6" x14ac:dyDescent="0.25">
      <c r="A48" t="str">
        <v>Paul Welch</v>
      </c>
      <c r="B48" s="7">
        <v>2</v>
      </c>
      <c r="C48" t="str">
        <v>TPM - Transportation Project Manager</v>
      </c>
      <c r="D48" t="str">
        <v>Salem</v>
      </c>
      <c r="E48" t="str">
        <v>503-302-8926</v>
      </c>
      <c r="F48" s="1" t="str">
        <v>paul.welch@odot.oregon.gov</v>
      </c>
    </row>
    <row r="49" spans="1:6" x14ac:dyDescent="0.25">
      <c r="A49" t="str">
        <v>David Arana</v>
      </c>
      <c r="B49" s="7">
        <v>2</v>
      </c>
      <c r="C49" t="str">
        <v>TPM - Transportation Project Manager</v>
      </c>
      <c r="D49" t="str">
        <v>Salem</v>
      </c>
      <c r="E49" t="str">
        <v>503-400-4176</v>
      </c>
      <c r="F49" s="1" t="str">
        <v xml:space="preserve">David.Arana@odot.oregon.gov </v>
      </c>
    </row>
    <row r="50" spans="1:6" x14ac:dyDescent="0.25">
      <c r="A50" t="str">
        <v xml:space="preserve">Nathan Neal  </v>
      </c>
      <c r="B50" s="7">
        <v>2</v>
      </c>
      <c r="C50" t="str">
        <v>TPM - Transportation Project Manager</v>
      </c>
      <c r="D50" t="str">
        <v>Springfield</v>
      </c>
      <c r="E50" t="str">
        <v>541-953-8211</v>
      </c>
      <c r="F50" s="1" t="str">
        <v>Nathan.E.Neal@odot.oregon.gov</v>
      </c>
    </row>
    <row r="51" spans="1:6" x14ac:dyDescent="0.25">
      <c r="A51" t="str">
        <v>Tyler Dunaway</v>
      </c>
      <c r="B51" s="7">
        <v>2</v>
      </c>
      <c r="C51" t="str">
        <v>TPM - Transportation Project Manager</v>
      </c>
      <c r="D51" t="str">
        <v>Corvallis</v>
      </c>
      <c r="E51" t="str">
        <v>541-852-0849</v>
      </c>
      <c r="F51" s="1" t="str">
        <v xml:space="preserve">Tyler.Dunaway@odot.oregon.gov </v>
      </c>
    </row>
    <row r="52" spans="1:6" x14ac:dyDescent="0.25">
      <c r="A52" t="str">
        <v>Charles Stouder</v>
      </c>
      <c r="B52" s="7">
        <v>2</v>
      </c>
      <c r="C52" t="str">
        <v>TPM - Transportation Project Manager</v>
      </c>
      <c r="D52" t="str">
        <v>Corvallis</v>
      </c>
      <c r="E52" t="str">
        <v>503-302-3874</v>
      </c>
      <c r="F52" s="1" t="str">
        <v xml:space="preserve">Charles.Stouder@odot.oregon.gov </v>
      </c>
    </row>
    <row r="53" spans="1:6" x14ac:dyDescent="0.25">
      <c r="A53" t="str" cm="1">
        <f t="array" ref="A53:F65">'Region 3'!A4:F16</f>
        <v>Chris Hunter</v>
      </c>
      <c r="B53" s="7">
        <v>3</v>
      </c>
      <c r="C53" t="str">
        <v>AM - Area Manager</v>
      </c>
      <c r="D53" t="str">
        <v>Roseburg</v>
      </c>
      <c r="E53" t="str">
        <v>541.957.3689</v>
      </c>
      <c r="F53" s="1" t="str">
        <v>Chris.Hunter@odot.oregon.gov</v>
      </c>
    </row>
    <row r="54" spans="1:6" x14ac:dyDescent="0.25">
      <c r="A54" t="str">
        <v>Jerry Marmon</v>
      </c>
      <c r="B54" s="7">
        <v>3</v>
      </c>
      <c r="C54" t="str">
        <v>AM - Area Manager</v>
      </c>
      <c r="D54" t="str">
        <v>White City</v>
      </c>
      <c r="E54" t="str">
        <v>541.774.6353</v>
      </c>
      <c r="F54" s="1" t="str">
        <v>jerry.marmon@odot.oregon.gov</v>
      </c>
    </row>
    <row r="55" spans="1:6" x14ac:dyDescent="0.25">
      <c r="A55" t="str">
        <v>Josh Lonie</v>
      </c>
      <c r="B55" s="7">
        <v>3</v>
      </c>
      <c r="C55" t="str">
        <v>RE- Resident Engineer (Construction)</v>
      </c>
      <c r="D55" t="str">
        <v>Roseburg</v>
      </c>
      <c r="E55" t="str">
        <v>541.957.3582</v>
      </c>
      <c r="F55" s="1" t="str">
        <v>josh.e.lonie@odot.oregon.gov</v>
      </c>
    </row>
    <row r="56" spans="1:6" x14ac:dyDescent="0.25">
      <c r="A56" t="str">
        <v>Don Duey</v>
      </c>
      <c r="B56" s="7">
        <v>3</v>
      </c>
      <c r="C56" t="str">
        <v>RE- Resident Engineer (Construction)</v>
      </c>
      <c r="D56" t="str">
        <v>Coquille</v>
      </c>
      <c r="E56" t="str">
        <v>541.396.1147</v>
      </c>
      <c r="F56" s="1" t="str">
        <v>Don.DUEY@odot.oregon.gov</v>
      </c>
    </row>
    <row r="57" spans="1:6" x14ac:dyDescent="0.25">
      <c r="A57" t="str">
        <v>Ricky Zeedyk</v>
      </c>
      <c r="B57" s="7">
        <v>3</v>
      </c>
      <c r="C57" t="str">
        <v>RE- Resident Engineer (Construction)</v>
      </c>
      <c r="D57" t="str">
        <v>White City</v>
      </c>
      <c r="E57" t="str">
        <v xml:space="preserve">541.774.6356 </v>
      </c>
      <c r="F57" s="1" t="str">
        <v>ricky.zeedyk@odot.oregon.gov</v>
      </c>
    </row>
    <row r="58" spans="1:6" x14ac:dyDescent="0.25">
      <c r="A58" t="str">
        <v>Josh Lonie</v>
      </c>
      <c r="B58" s="7">
        <v>3</v>
      </c>
      <c r="C58" t="str">
        <v>RECP - Resident Engineer for Consultant Projects</v>
      </c>
      <c r="D58" t="str">
        <v>Roseburg</v>
      </c>
      <c r="E58" t="str">
        <v xml:space="preserve">541.440.3496 </v>
      </c>
      <c r="F58" s="1" t="str">
        <v>josh.e.lonie@odot.oregon.gov</v>
      </c>
    </row>
    <row r="59" spans="1:6" x14ac:dyDescent="0.25">
      <c r="A59" t="str">
        <v>Roger Thom</v>
      </c>
      <c r="B59" s="7">
        <v>3</v>
      </c>
      <c r="C59" t="str">
        <v>RECP - Resident Engineer for Consultant Projects</v>
      </c>
      <c r="D59" t="str">
        <v>White City</v>
      </c>
      <c r="E59" t="str">
        <v>541.499.9862</v>
      </c>
      <c r="F59" s="1" t="str">
        <v>roger.thom@odot.oregon.gov</v>
      </c>
    </row>
    <row r="60" spans="1:6" x14ac:dyDescent="0.25">
      <c r="A60" t="str">
        <v>Stephanie Bentea</v>
      </c>
      <c r="B60" s="7">
        <v>3</v>
      </c>
      <c r="C60" t="str">
        <v>TPM - Transportation Project Manager</v>
      </c>
      <c r="D60" t="str">
        <v>Roseburg</v>
      </c>
      <c r="E60" t="str">
        <v>541.294.9438</v>
      </c>
      <c r="F60" s="1" t="str">
        <v>Stephanie.L.BENTEA@odot.oregon.gov</v>
      </c>
    </row>
    <row r="61" spans="1:6" x14ac:dyDescent="0.25">
      <c r="A61" t="str">
        <v>Heather Neavoll</v>
      </c>
      <c r="B61" s="7">
        <v>3</v>
      </c>
      <c r="C61" t="str">
        <v>TPM - Transportation Project Manager</v>
      </c>
      <c r="D61" t="str">
        <v>Roseburg</v>
      </c>
      <c r="E61" t="str">
        <v>541.670.0339</v>
      </c>
      <c r="F61" s="1" t="str">
        <v>Heather.D.NEAVOLL@odot.oregon.gov</v>
      </c>
    </row>
    <row r="62" spans="1:6" x14ac:dyDescent="0.25">
      <c r="A62" t="str">
        <v>Teresa DeWald</v>
      </c>
      <c r="B62" s="7">
        <v>3</v>
      </c>
      <c r="C62" t="str">
        <v>TPM - Transportation Project Manager</v>
      </c>
      <c r="D62" t="str">
        <v>Roseburg</v>
      </c>
      <c r="E62" t="str">
        <v>541.580.0610</v>
      </c>
      <c r="F62" s="1" t="str">
        <v>Teresa.L.DEWALD@odot.oregon.gov</v>
      </c>
    </row>
    <row r="63" spans="1:6" x14ac:dyDescent="0.25">
      <c r="A63" t="str">
        <v>Dan Roberts</v>
      </c>
      <c r="B63" s="7">
        <v>3</v>
      </c>
      <c r="C63" t="str">
        <v>TPM - Transportation Project Manager</v>
      </c>
      <c r="D63" t="str">
        <v>White City</v>
      </c>
      <c r="E63" t="str">
        <v>541.774.6383</v>
      </c>
      <c r="F63" s="1" t="str">
        <v>Thomas.D.ROBERTS@odot.oregon.gov</v>
      </c>
    </row>
    <row r="64" spans="1:6" x14ac:dyDescent="0.25">
      <c r="A64" t="str">
        <v>Justin Shoemaker</v>
      </c>
      <c r="B64" s="7">
        <v>3</v>
      </c>
      <c r="C64" t="str">
        <v>TPM - Transportation Project Manager</v>
      </c>
      <c r="D64" t="str">
        <v>White City</v>
      </c>
      <c r="E64" t="str">
        <v>541.200.5784</v>
      </c>
      <c r="F64" s="1" t="str">
        <v>Justin.D.SHOEMAKER@odot.oregon.gov</v>
      </c>
    </row>
    <row r="65" spans="1:6" x14ac:dyDescent="0.25">
      <c r="A65" t="str">
        <v>Eli Oberlander</v>
      </c>
      <c r="B65" s="7">
        <v>3</v>
      </c>
      <c r="C65" t="str">
        <v>TPM - Transportation Project Manager</v>
      </c>
      <c r="D65" t="str">
        <v>White City</v>
      </c>
      <c r="E65" t="str">
        <v>541.890.2601</v>
      </c>
      <c r="F65" s="1" t="str">
        <v>Elijah.OBERLANDER@odot.oregon.gov</v>
      </c>
    </row>
    <row r="66" spans="1:6" x14ac:dyDescent="0.25">
      <c r="A66" t="str" cm="1">
        <f t="array" ref="A66:F82">'Region 4'!A4:F20</f>
        <v>Omar Ahmed</v>
      </c>
      <c r="B66" s="7">
        <v>4</v>
      </c>
      <c r="C66" t="str">
        <v>Area Manager</v>
      </c>
      <c r="D66" t="str">
        <v>Bend</v>
      </c>
      <c r="E66" t="str">
        <v>541-306-0371</v>
      </c>
      <c r="F66" s="1" t="str">
        <v>omar.ahmed@odot.oregon.gov</v>
      </c>
    </row>
    <row r="67" spans="1:6" x14ac:dyDescent="0.25">
      <c r="A67" t="str">
        <v>Ben Ebner</v>
      </c>
      <c r="B67" s="7">
        <v>4</v>
      </c>
      <c r="C67" t="str">
        <v>Area Manager</v>
      </c>
      <c r="D67" t="str">
        <v>Klamath Falls</v>
      </c>
      <c r="E67" t="str">
        <v>541-892-0805</v>
      </c>
      <c r="F67" s="1" t="str">
        <v>benjamin.j.ebner@odot.oregon.gov</v>
      </c>
    </row>
    <row r="68" spans="1:6" x14ac:dyDescent="0.25">
      <c r="A68" t="str">
        <v>Emerald Shirley</v>
      </c>
      <c r="B68" s="7">
        <v>4</v>
      </c>
      <c r="C68" t="str">
        <v>Senior Transportation Project Manager</v>
      </c>
      <c r="D68" t="str">
        <v>Bend</v>
      </c>
      <c r="E68" t="str">
        <v>541-408-7596</v>
      </c>
      <c r="F68" s="1" t="str">
        <v>emerald.shirley@odot.oregon.gov</v>
      </c>
    </row>
    <row r="69" spans="1:6" x14ac:dyDescent="0.25">
      <c r="A69" t="str">
        <v>Abbey Driscoll</v>
      </c>
      <c r="B69" s="7">
        <v>4</v>
      </c>
      <c r="C69" t="str">
        <v>Transportation Project Manager</v>
      </c>
      <c r="D69" t="str">
        <v>Bend</v>
      </c>
      <c r="E69" t="str">
        <v>541-410-5906</v>
      </c>
      <c r="F69" s="1" t="str">
        <v>abbey.driscoll@odot.oregon.gov</v>
      </c>
    </row>
    <row r="70" spans="1:6" x14ac:dyDescent="0.25">
      <c r="A70" t="str">
        <v>Wade Luckman</v>
      </c>
      <c r="B70" s="7">
        <v>4</v>
      </c>
      <c r="C70" t="str">
        <v>Transportation Project Manager</v>
      </c>
      <c r="D70" t="str">
        <v>Bend</v>
      </c>
      <c r="E70" t="str">
        <v>541-419-2085</v>
      </c>
      <c r="F70" s="1" t="str">
        <v>wade.luckman@odot.oregon.gov</v>
      </c>
    </row>
    <row r="71" spans="1:6" x14ac:dyDescent="0.25">
      <c r="A71" t="str">
        <v>Bill Nash</v>
      </c>
      <c r="B71" s="7">
        <v>4</v>
      </c>
      <c r="C71" t="str">
        <v>Transportation Project Manager</v>
      </c>
      <c r="D71" t="str">
        <v>Klamath Falls</v>
      </c>
      <c r="E71" t="str">
        <v>541-850-6640</v>
      </c>
      <c r="F71" s="1" t="str">
        <v>william.d.nash@odot.oregon.gov</v>
      </c>
    </row>
    <row r="72" spans="1:6" x14ac:dyDescent="0.25">
      <c r="A72" t="str">
        <v>Paul Singer</v>
      </c>
      <c r="B72" s="7">
        <v>4</v>
      </c>
      <c r="C72" t="str">
        <v>Transportation Project Manager - Local Agency Liasion</v>
      </c>
      <c r="D72" t="str">
        <v>Bend</v>
      </c>
      <c r="E72" t="str">
        <v>541-410-2993</v>
      </c>
      <c r="F72" s="1" t="str">
        <v>paul.singer@odot.oregon.gov</v>
      </c>
    </row>
    <row r="73" spans="1:6" x14ac:dyDescent="0.25">
      <c r="A73" t="str">
        <v>Scott Stewart</v>
      </c>
      <c r="B73" s="7">
        <v>4</v>
      </c>
      <c r="C73" t="str">
        <v>Transportation Project Manager - Local Agency Liasion</v>
      </c>
      <c r="D73" t="str">
        <v>Bend</v>
      </c>
      <c r="E73" t="str">
        <v>541-285-7513</v>
      </c>
      <c r="F73" s="1" t="str">
        <v>scott.g.stewart@odot.oregon.gov</v>
      </c>
    </row>
    <row r="74" spans="1:6" x14ac:dyDescent="0.25">
      <c r="A74" t="str">
        <v>Cari Charlton</v>
      </c>
      <c r="B74" s="7">
        <v>4</v>
      </c>
      <c r="C74" t="str">
        <v>Tech Center Manager</v>
      </c>
      <c r="D74" t="str">
        <v>Bend</v>
      </c>
      <c r="E74" t="str">
        <v>541-815-6831</v>
      </c>
      <c r="F74" s="1" t="str">
        <v>cari.charlton@odot.oregon.gov</v>
      </c>
    </row>
    <row r="75" spans="1:6" x14ac:dyDescent="0.25">
      <c r="A75" t="str">
        <v>Wade Coatney - Interim</v>
      </c>
      <c r="B75" s="7">
        <v>4</v>
      </c>
      <c r="C75" t="str">
        <v>Roadway Unit Manager</v>
      </c>
      <c r="D75" t="str">
        <v>Bend</v>
      </c>
      <c r="E75" t="str">
        <v>541-213-0018</v>
      </c>
      <c r="F75" s="1" t="str">
        <v>wade.j.coatney@odot.oregon.gov</v>
      </c>
    </row>
    <row r="76" spans="1:6" x14ac:dyDescent="0.25">
      <c r="A76" t="str">
        <v>Russ Frost</v>
      </c>
      <c r="B76" s="7">
        <v>4</v>
      </c>
      <c r="C76" t="str">
        <v>Geo-Environmental Unit Manager</v>
      </c>
      <c r="D76" t="str">
        <v>Bend</v>
      </c>
      <c r="E76" t="str">
        <v>541-480-2956</v>
      </c>
      <c r="F76" s="1" t="str">
        <v>russell.g.frost@odot.oregon.gov</v>
      </c>
    </row>
    <row r="77" spans="1:6" x14ac:dyDescent="0.25">
      <c r="A77" t="str">
        <v>Jenny Adkins</v>
      </c>
      <c r="B77" s="7">
        <v>4</v>
      </c>
      <c r="C77" t="str">
        <v>Right of Way &amp; Survey Manager</v>
      </c>
      <c r="D77" t="str">
        <v>Bend</v>
      </c>
      <c r="E77" t="str">
        <v>541-410-8957</v>
      </c>
      <c r="F77" s="1" t="str">
        <v>jenny.adkins@odot.oregon.gov</v>
      </c>
    </row>
    <row r="78" spans="1:6" x14ac:dyDescent="0.25">
      <c r="A78" t="str">
        <v>Mark Barrett</v>
      </c>
      <c r="B78" s="7">
        <v>4</v>
      </c>
      <c r="C78" t="str">
        <v>Traffic Unit Manager</v>
      </c>
      <c r="D78" t="str">
        <v>Bend</v>
      </c>
      <c r="E78" t="str">
        <v>541-604-6982</v>
      </c>
      <c r="F78" s="1" t="str">
        <v>mark.s.barrett@odot.oregon.gov</v>
      </c>
    </row>
    <row r="79" spans="1:6" x14ac:dyDescent="0.25">
      <c r="A79" t="str">
        <v>Paul Strauser</v>
      </c>
      <c r="B79" s="7">
        <v>4</v>
      </c>
      <c r="C79" t="str">
        <v>Bridge Unit Lead</v>
      </c>
      <c r="D79" t="str">
        <v>Bend</v>
      </c>
      <c r="E79" t="str">
        <v>541-410-1428</v>
      </c>
      <c r="F79" s="1" t="str">
        <v>paul.j.strauser@odot.oregon.gov</v>
      </c>
    </row>
    <row r="80" spans="1:6" x14ac:dyDescent="0.25">
      <c r="A80" t="str">
        <v>Bill Martin</v>
      </c>
      <c r="B80" s="7">
        <v>4</v>
      </c>
      <c r="C80" t="str">
        <v xml:space="preserve">Resident Engineer </v>
      </c>
      <c r="D80" t="str">
        <v>Bend</v>
      </c>
      <c r="E80" t="str">
        <v>541-815-6864</v>
      </c>
      <c r="F80" s="1" t="str">
        <v>william.f.martin@odot.oregon.gov</v>
      </c>
    </row>
    <row r="81" spans="1:6" x14ac:dyDescent="0.25">
      <c r="A81" t="str">
        <v>Riley Skov</v>
      </c>
      <c r="B81" s="7">
        <v>4</v>
      </c>
      <c r="C81" t="str">
        <v xml:space="preserve">Resident Engineer </v>
      </c>
      <c r="D81" t="str">
        <v>The Dalles</v>
      </c>
      <c r="E81" t="str">
        <v>541-980-7254</v>
      </c>
      <c r="F81" s="1" t="str">
        <v>riley.skov@odot.oregon.gov</v>
      </c>
    </row>
    <row r="82" spans="1:6" x14ac:dyDescent="0.25">
      <c r="A82" t="str">
        <v>Tom Feeley</v>
      </c>
      <c r="B82" s="7">
        <v>4</v>
      </c>
      <c r="C82" t="str">
        <v>Resident Engineer</v>
      </c>
      <c r="D82" t="str">
        <v>Klamath Falls</v>
      </c>
      <c r="E82" t="str">
        <v>541-883-5780</v>
      </c>
      <c r="F82" s="1" t="str">
        <v>thomas.j.feeley@odot.oregon.gov</v>
      </c>
    </row>
    <row r="83" spans="1:6" x14ac:dyDescent="0.25">
      <c r="A83" t="str" cm="1">
        <f t="array" ref="A83:F90">'Region 5'!A4:F11</f>
        <v>Sean Maloney</v>
      </c>
      <c r="B83" s="7">
        <v>5</v>
      </c>
      <c r="C83" t="str">
        <v>AM - Area Manager</v>
      </c>
      <c r="D83" t="str">
        <v>La Grande/Ontario</v>
      </c>
      <c r="E83" t="str">
        <v>541-709-6445</v>
      </c>
      <c r="F83" s="1" t="str">
        <v>sean.maloney@odot.oregon.gov</v>
      </c>
    </row>
    <row r="84" spans="1:6" x14ac:dyDescent="0.25">
      <c r="A84" t="str">
        <v>Laura Slater</v>
      </c>
      <c r="B84" s="7">
        <v>5</v>
      </c>
      <c r="C84" t="str">
        <v>TPM - Senior Transportation Project Manager</v>
      </c>
      <c r="D84" t="str">
        <v>La Grande</v>
      </c>
      <c r="E84" t="str">
        <v>541-786-3600</v>
      </c>
      <c r="F84" s="1" t="str">
        <v>laura.slater@odot.oregon.gov</v>
      </c>
    </row>
    <row r="85" spans="1:6" x14ac:dyDescent="0.25">
      <c r="A85" t="str">
        <v>Erin Winterton</v>
      </c>
      <c r="B85" s="7">
        <v>5</v>
      </c>
      <c r="C85" t="str">
        <v>TPM - Transportation Project Manager</v>
      </c>
      <c r="D85" t="str">
        <v>La Grande</v>
      </c>
      <c r="E85" t="str">
        <v>541-252-2226</v>
      </c>
      <c r="F85" s="1" t="str">
        <v>erin.winterton@odot.oregon.gov</v>
      </c>
    </row>
    <row r="86" spans="1:6" x14ac:dyDescent="0.25">
      <c r="A86" t="str">
        <v>Michelle Owen</v>
      </c>
      <c r="B86" s="7">
        <v>5</v>
      </c>
      <c r="C86" t="str">
        <v>TPM - Transportation Project Manager (Local Agency Liaison)</v>
      </c>
      <c r="D86" t="str">
        <v>La Grande</v>
      </c>
      <c r="E86" t="str">
        <v>541-963-1353</v>
      </c>
      <c r="F86" s="1" t="str">
        <v>michelle.owen@odot.oregon.gov</v>
      </c>
    </row>
    <row r="87" spans="1:6" x14ac:dyDescent="0.25">
      <c r="A87" t="str">
        <v>Josh McCullough</v>
      </c>
      <c r="B87" s="7">
        <v>5</v>
      </c>
      <c r="C87" t="str">
        <v>RE- Resident Engineer (Construction)</v>
      </c>
      <c r="D87" t="str">
        <v>La Grande</v>
      </c>
      <c r="E87" t="str">
        <v>541-805-0249</v>
      </c>
      <c r="F87" s="1" t="str">
        <v>joshua.l.mccullough@odot.oregon.gov</v>
      </c>
    </row>
    <row r="88" spans="1:6" x14ac:dyDescent="0.25">
      <c r="A88" t="str">
        <v>Petr Lovasik</v>
      </c>
      <c r="B88" s="7">
        <v>5</v>
      </c>
      <c r="C88" t="str">
        <v>RE- Resident Engineer (Construction)</v>
      </c>
      <c r="D88" t="str">
        <v>Ontario</v>
      </c>
      <c r="E88" t="str">
        <v>541-709-6889</v>
      </c>
      <c r="F88" s="1" t="str">
        <v>petr.lovasik@odot.oregon.gov</v>
      </c>
    </row>
    <row r="89" spans="1:6" x14ac:dyDescent="0.25">
      <c r="A89" t="str">
        <v>Bryan Strasser</v>
      </c>
      <c r="B89" s="7">
        <v>5</v>
      </c>
      <c r="C89" t="str">
        <v>RECP - Resident Engineer for Consultant Projects</v>
      </c>
      <c r="D89" t="str">
        <v>Ontario</v>
      </c>
      <c r="E89" t="str">
        <v>541-709-6491</v>
      </c>
      <c r="F89" s="1" t="str">
        <v>bryan.e.strasser@odot.oregon.gov</v>
      </c>
    </row>
    <row r="90" spans="1:6" x14ac:dyDescent="0.25">
      <c r="A90" t="str">
        <v>Vicki Moles</v>
      </c>
      <c r="B90" s="7">
        <v>5</v>
      </c>
      <c r="C90" t="str">
        <v>PIO/Project Delivery Public Affairs</v>
      </c>
      <c r="D90" t="str">
        <v>John Day/LaGrande</v>
      </c>
      <c r="E90" t="str">
        <v>5541-620-4527</v>
      </c>
      <c r="F90" s="1" t="str">
        <v>Vicki.L.Moles@odot.oregon.gov</v>
      </c>
    </row>
    <row r="92" spans="1:6" x14ac:dyDescent="0.25">
      <c r="A92" t="s">
        <v>310</v>
      </c>
    </row>
  </sheetData>
  <autoFilter ref="A3:F26" xr:uid="{00000000-0009-0000-0000-000001000000}"/>
  <pageMargins left="0.7" right="0.7" top="0.75" bottom="0.75" header="0.3" footer="0.3"/>
  <pageSetup orientation="portrait" r:id="rId1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4D0719D9-0BC7-478E-B61C-771B15191F98}">
          <x14:formula1>
            <xm:f>'Drop Down Sheet'!$A$4:$A$9</xm:f>
          </x14:formula1>
          <xm:sqref>C4:C37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A28" sqref="A28"/>
    </sheetView>
  </sheetViews>
  <sheetFormatPr defaultRowHeight="15" x14ac:dyDescent="0.25"/>
  <cols>
    <col min="1" max="1" width="30.7109375" bestFit="1" customWidth="1"/>
    <col min="2" max="2" width="11.7109375" style="7" bestFit="1" customWidth="1"/>
    <col min="3" max="3" width="52.7109375" customWidth="1"/>
    <col min="4" max="4" width="20.140625" customWidth="1"/>
    <col min="5" max="5" width="14.42578125" customWidth="1"/>
    <col min="6" max="6" width="40.42578125" customWidth="1"/>
  </cols>
  <sheetData>
    <row r="1" spans="1:6" ht="18.75" x14ac:dyDescent="0.3">
      <c r="A1" s="2" t="s">
        <v>0</v>
      </c>
      <c r="B1" s="6"/>
    </row>
    <row r="3" spans="1:6" ht="15.75" thickBot="1" x14ac:dyDescent="0.3">
      <c r="A3" s="3" t="s">
        <v>1</v>
      </c>
      <c r="B3" s="8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t="s">
        <v>8</v>
      </c>
      <c r="B4" s="7">
        <v>1</v>
      </c>
      <c r="C4" t="s">
        <v>6</v>
      </c>
      <c r="D4" t="s">
        <v>7</v>
      </c>
      <c r="E4" t="s">
        <v>248</v>
      </c>
      <c r="F4" s="1" t="s">
        <v>10</v>
      </c>
    </row>
    <row r="5" spans="1:6" x14ac:dyDescent="0.25">
      <c r="A5" t="s">
        <v>249</v>
      </c>
      <c r="B5" s="7">
        <v>1</v>
      </c>
      <c r="C5" t="s">
        <v>9</v>
      </c>
      <c r="D5" t="s">
        <v>7</v>
      </c>
      <c r="E5" t="s">
        <v>250</v>
      </c>
      <c r="F5" s="1" t="s">
        <v>251</v>
      </c>
    </row>
    <row r="6" spans="1:6" x14ac:dyDescent="0.25">
      <c r="A6" t="s">
        <v>11</v>
      </c>
      <c r="B6" s="7">
        <v>1</v>
      </c>
      <c r="C6" t="s">
        <v>12</v>
      </c>
      <c r="D6" t="s">
        <v>7</v>
      </c>
      <c r="E6" t="s">
        <v>13</v>
      </c>
      <c r="F6" s="1" t="s">
        <v>14</v>
      </c>
    </row>
    <row r="7" spans="1:6" x14ac:dyDescent="0.25">
      <c r="A7" t="s">
        <v>15</v>
      </c>
      <c r="B7" s="7">
        <v>1</v>
      </c>
      <c r="C7" t="s">
        <v>16</v>
      </c>
      <c r="D7" t="s">
        <v>7</v>
      </c>
      <c r="E7" t="s">
        <v>17</v>
      </c>
      <c r="F7" s="1" t="s">
        <v>18</v>
      </c>
    </row>
    <row r="8" spans="1:6" x14ac:dyDescent="0.25">
      <c r="A8" t="s">
        <v>19</v>
      </c>
      <c r="B8" s="7">
        <v>1</v>
      </c>
      <c r="C8" t="s">
        <v>20</v>
      </c>
      <c r="D8" t="s">
        <v>7</v>
      </c>
      <c r="E8" t="s">
        <v>21</v>
      </c>
      <c r="F8" s="1" t="s">
        <v>22</v>
      </c>
    </row>
    <row r="9" spans="1:6" x14ac:dyDescent="0.25">
      <c r="A9" t="s">
        <v>23</v>
      </c>
      <c r="B9" s="7">
        <v>1</v>
      </c>
      <c r="C9" t="s">
        <v>24</v>
      </c>
      <c r="D9" t="s">
        <v>7</v>
      </c>
      <c r="E9" t="s">
        <v>25</v>
      </c>
      <c r="F9" s="1" t="s">
        <v>26</v>
      </c>
    </row>
    <row r="10" spans="1:6" x14ac:dyDescent="0.25">
      <c r="A10" t="s">
        <v>27</v>
      </c>
      <c r="B10" s="7">
        <v>1</v>
      </c>
      <c r="C10" t="s">
        <v>24</v>
      </c>
      <c r="D10" t="s">
        <v>7</v>
      </c>
      <c r="E10" t="s">
        <v>28</v>
      </c>
      <c r="F10" s="1" t="s">
        <v>29</v>
      </c>
    </row>
    <row r="11" spans="1:6" x14ac:dyDescent="0.25">
      <c r="A11" t="s">
        <v>30</v>
      </c>
      <c r="B11" s="7">
        <v>1</v>
      </c>
      <c r="C11" t="s">
        <v>24</v>
      </c>
      <c r="D11" t="s">
        <v>7</v>
      </c>
      <c r="E11" t="s">
        <v>31</v>
      </c>
      <c r="F11" s="1" t="s">
        <v>32</v>
      </c>
    </row>
    <row r="12" spans="1:6" x14ac:dyDescent="0.25">
      <c r="A12" t="s">
        <v>33</v>
      </c>
      <c r="B12" s="7">
        <v>1</v>
      </c>
      <c r="C12" t="s">
        <v>24</v>
      </c>
      <c r="D12" t="s">
        <v>7</v>
      </c>
      <c r="E12" t="s">
        <v>34</v>
      </c>
      <c r="F12" s="1" t="s">
        <v>35</v>
      </c>
    </row>
    <row r="13" spans="1:6" x14ac:dyDescent="0.25">
      <c r="A13" t="s">
        <v>36</v>
      </c>
      <c r="B13" s="7">
        <v>1</v>
      </c>
      <c r="C13" t="s">
        <v>37</v>
      </c>
      <c r="D13" t="s">
        <v>7</v>
      </c>
      <c r="E13" t="s">
        <v>38</v>
      </c>
      <c r="F13" s="5" t="s">
        <v>39</v>
      </c>
    </row>
    <row r="14" spans="1:6" x14ac:dyDescent="0.25">
      <c r="A14" t="s">
        <v>40</v>
      </c>
      <c r="B14" s="7">
        <v>1</v>
      </c>
      <c r="C14" t="s">
        <v>37</v>
      </c>
      <c r="D14" t="s">
        <v>7</v>
      </c>
      <c r="E14" t="s">
        <v>41</v>
      </c>
      <c r="F14" s="5" t="s">
        <v>42</v>
      </c>
    </row>
    <row r="15" spans="1:6" x14ac:dyDescent="0.25">
      <c r="A15" t="s">
        <v>43</v>
      </c>
      <c r="B15" s="7">
        <v>1</v>
      </c>
      <c r="C15" t="s">
        <v>37</v>
      </c>
      <c r="D15" t="s">
        <v>7</v>
      </c>
      <c r="E15" t="s">
        <v>44</v>
      </c>
      <c r="F15" s="5" t="s">
        <v>45</v>
      </c>
    </row>
    <row r="16" spans="1:6" x14ac:dyDescent="0.25">
      <c r="A16" t="s">
        <v>46</v>
      </c>
      <c r="B16" s="7">
        <v>1</v>
      </c>
      <c r="C16" t="s">
        <v>37</v>
      </c>
      <c r="D16" t="s">
        <v>7</v>
      </c>
      <c r="E16" t="s">
        <v>47</v>
      </c>
      <c r="F16" s="5" t="s">
        <v>48</v>
      </c>
    </row>
    <row r="17" spans="1:6" x14ac:dyDescent="0.25">
      <c r="A17" t="s">
        <v>49</v>
      </c>
      <c r="B17" s="7">
        <v>1</v>
      </c>
      <c r="C17" t="s">
        <v>50</v>
      </c>
      <c r="D17" t="s">
        <v>7</v>
      </c>
      <c r="E17" t="s">
        <v>51</v>
      </c>
      <c r="F17" s="1" t="s">
        <v>52</v>
      </c>
    </row>
    <row r="18" spans="1:6" x14ac:dyDescent="0.25">
      <c r="A18" t="s">
        <v>252</v>
      </c>
      <c r="B18" s="7">
        <v>1</v>
      </c>
      <c r="C18" t="s">
        <v>50</v>
      </c>
      <c r="D18" t="s">
        <v>7</v>
      </c>
      <c r="E18" t="s">
        <v>253</v>
      </c>
      <c r="F18" s="1" t="s">
        <v>254</v>
      </c>
    </row>
    <row r="19" spans="1:6" x14ac:dyDescent="0.25">
      <c r="A19" t="s">
        <v>53</v>
      </c>
      <c r="B19" s="7">
        <v>1</v>
      </c>
      <c r="C19" t="s">
        <v>54</v>
      </c>
      <c r="D19" t="s">
        <v>7</v>
      </c>
      <c r="E19" t="s">
        <v>55</v>
      </c>
      <c r="F19" s="1" t="s">
        <v>56</v>
      </c>
    </row>
    <row r="20" spans="1:6" x14ac:dyDescent="0.25">
      <c r="A20" t="s">
        <v>57</v>
      </c>
      <c r="B20" s="7">
        <v>1</v>
      </c>
      <c r="C20" t="s">
        <v>54</v>
      </c>
      <c r="D20" t="s">
        <v>7</v>
      </c>
      <c r="E20" t="s">
        <v>58</v>
      </c>
      <c r="F20" s="1" t="s">
        <v>59</v>
      </c>
    </row>
    <row r="21" spans="1:6" x14ac:dyDescent="0.25">
      <c r="A21" t="s">
        <v>60</v>
      </c>
      <c r="B21" s="7">
        <v>1</v>
      </c>
      <c r="C21" t="s">
        <v>61</v>
      </c>
      <c r="D21" t="s">
        <v>7</v>
      </c>
      <c r="E21" t="s">
        <v>62</v>
      </c>
      <c r="F21" s="1" t="s">
        <v>63</v>
      </c>
    </row>
    <row r="22" spans="1:6" x14ac:dyDescent="0.25">
      <c r="A22" t="s">
        <v>64</v>
      </c>
      <c r="B22" s="7">
        <v>1</v>
      </c>
      <c r="C22" t="s">
        <v>61</v>
      </c>
      <c r="D22" t="s">
        <v>7</v>
      </c>
      <c r="E22" t="s">
        <v>65</v>
      </c>
      <c r="F22" s="1" t="s">
        <v>66</v>
      </c>
    </row>
    <row r="23" spans="1:6" x14ac:dyDescent="0.25">
      <c r="A23" t="s">
        <v>67</v>
      </c>
      <c r="B23" s="7">
        <v>1</v>
      </c>
      <c r="C23" t="s">
        <v>61</v>
      </c>
      <c r="D23" t="s">
        <v>7</v>
      </c>
      <c r="E23" t="s">
        <v>68</v>
      </c>
      <c r="F23" s="1" t="s">
        <v>69</v>
      </c>
    </row>
    <row r="24" spans="1:6" x14ac:dyDescent="0.25">
      <c r="A24" t="s">
        <v>70</v>
      </c>
      <c r="B24" s="7">
        <v>1</v>
      </c>
      <c r="C24" t="s">
        <v>61</v>
      </c>
      <c r="D24" t="s">
        <v>7</v>
      </c>
      <c r="E24" t="s">
        <v>71</v>
      </c>
      <c r="F24" s="1" t="s">
        <v>72</v>
      </c>
    </row>
    <row r="25" spans="1:6" x14ac:dyDescent="0.25">
      <c r="A25" t="s">
        <v>73</v>
      </c>
      <c r="B25" s="7">
        <v>1</v>
      </c>
      <c r="C25" t="s">
        <v>61</v>
      </c>
      <c r="D25" t="s">
        <v>7</v>
      </c>
      <c r="E25" t="s">
        <v>74</v>
      </c>
      <c r="F25" s="1" t="s">
        <v>75</v>
      </c>
    </row>
    <row r="26" spans="1:6" x14ac:dyDescent="0.25">
      <c r="A26" t="s">
        <v>76</v>
      </c>
      <c r="B26" s="7">
        <v>1</v>
      </c>
      <c r="C26" t="s">
        <v>61</v>
      </c>
      <c r="D26" t="s">
        <v>7</v>
      </c>
      <c r="E26" t="s">
        <v>77</v>
      </c>
      <c r="F26" s="1" t="s">
        <v>78</v>
      </c>
    </row>
    <row r="28" spans="1:6" x14ac:dyDescent="0.25">
      <c r="A28" t="s">
        <v>310</v>
      </c>
    </row>
  </sheetData>
  <autoFilter ref="A3:F26" xr:uid="{00000000-0009-0000-0000-000001000000}"/>
  <hyperlinks>
    <hyperlink ref="F13" r:id="rId1" xr:uid="{00000000-0004-0000-0100-000000000000}"/>
    <hyperlink ref="F5" r:id="rId2" xr:uid="{00000000-0004-0000-0100-000001000000}"/>
    <hyperlink ref="F14" r:id="rId3" display="mailto:Reem.D.KHAKI@odot.oregon.gov" xr:uid="{00000000-0004-0000-0100-000002000000}"/>
    <hyperlink ref="F17" r:id="rId4" display="mailto:Kelly.R.MARTIN@odot.oregon.gov" xr:uid="{00000000-0004-0000-0100-000003000000}"/>
    <hyperlink ref="F15" r:id="rId5" display="mailto:Jennifer.L.BACHMAN@odot.oregon.gov" xr:uid="{00000000-0004-0000-0100-000005000000}"/>
    <hyperlink ref="F6" r:id="rId6" display="mailto:Shelli.ROMERO@odot.oregon.gov" xr:uid="{00000000-0004-0000-0100-000006000000}"/>
    <hyperlink ref="F20" r:id="rId7" display="mailto:Nate.S.Scott@odot.oregon.gov" xr:uid="{00000000-0004-0000-0100-000007000000}"/>
    <hyperlink ref="F19" r:id="rId8" display="mailto:Kyle.W.CRATE@odot.oregon.gov" xr:uid="{00000000-0004-0000-0100-000008000000}"/>
    <hyperlink ref="F16" r:id="rId9" display="mailto:Jonathan.P.HOROWITZ@odot.oregon.gov" xr:uid="{00000000-0004-0000-0100-000009000000}"/>
    <hyperlink ref="F7" r:id="rId10" display="mailto:Paul.SCARLETT@odot.oregon.gov" xr:uid="{00000000-0004-0000-0100-00000B000000}"/>
    <hyperlink ref="F23" r:id="rId11" display="mailto:Duane.ANDERSON@odot.oregon.gov" xr:uid="{00000000-0004-0000-0100-00000C000000}"/>
    <hyperlink ref="F26" r:id="rId12" display="mailto:Katie.J.GILLESPIE@odot.oregon.gov" xr:uid="{00000000-0004-0000-0100-00000D000000}"/>
    <hyperlink ref="F25" r:id="rId13" display="mailto:Mark.HARDEMAN@odot.oregon.gov" xr:uid="{00000000-0004-0000-0100-00000E000000}"/>
    <hyperlink ref="F24" r:id="rId14" display="mailto:Mahasti.V.HASTINGS@odot.oregon.gov" xr:uid="{00000000-0004-0000-0100-00000F000000}"/>
    <hyperlink ref="F8" r:id="rId15" display="mailto:Sam.H.HUNAIDI@odot.oregon.gov" xr:uid="{00000000-0004-0000-0100-000010000000}"/>
    <hyperlink ref="F21" r:id="rId16" display="mailto:Matthew.C.NOVAK@odot.oregon.gov" xr:uid="{00000000-0004-0000-0100-000011000000}"/>
    <hyperlink ref="F22" r:id="rId17" display="mailto:Robert.K.WATTMAN@odot.oregon.gov" xr:uid="{00000000-0004-0000-0100-000012000000}"/>
    <hyperlink ref="F9" r:id="rId18" display="mailto:Christopher.AGUON@odot.oregon.gov" xr:uid="{00000000-0004-0000-0100-000013000000}"/>
    <hyperlink ref="F10" r:id="rId19" display="mailto:Jamie.N.MILLER@odot.oregon.gov" xr:uid="{00000000-0004-0000-0100-000014000000}"/>
    <hyperlink ref="F11" r:id="rId20" display="mailto:Amer.HMIDAN@odot.oregon.gov" xr:uid="{00000000-0004-0000-0100-000015000000}"/>
    <hyperlink ref="F12" r:id="rId21" display="mailto:Richard.SMITH@odot.oregon.gov" xr:uid="{00000000-0004-0000-0100-000017000000}"/>
    <hyperlink ref="F4" r:id="rId22" display="mailto:Matthew.D.FREITAG@odot.oregon.gov" xr:uid="{F816EFFD-A3B4-4190-AB20-8D02EC01BB22}"/>
    <hyperlink ref="F18" r:id="rId23" xr:uid="{38C894CA-6479-47F6-B996-4A925B455DC9}"/>
  </hyperlinks>
  <pageMargins left="0.7" right="0.7" top="0.75" bottom="0.75" header="0.3" footer="0.3"/>
  <pageSetup orientation="portrait" r:id="rId24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100-000000000000}">
          <x14:formula1>
            <xm:f>'Drop Down Sheet'!$A$4:$A$9</xm:f>
          </x14:formula1>
          <xm:sqref>C4:C37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I31"/>
  <sheetViews>
    <sheetView workbookViewId="0">
      <pane xSplit="1" ySplit="2" topLeftCell="B3" activePane="bottomRight" state="frozen"/>
      <selection pane="topRight" activeCell="C13" sqref="C13"/>
      <selection pane="bottomLeft" activeCell="C13" sqref="C13"/>
      <selection pane="bottomRight" activeCell="A31" sqref="A31"/>
    </sheetView>
  </sheetViews>
  <sheetFormatPr defaultRowHeight="15" x14ac:dyDescent="0.25"/>
  <cols>
    <col min="1" max="1" width="30.7109375" bestFit="1" customWidth="1"/>
    <col min="2" max="2" width="9.42578125" bestFit="1" customWidth="1"/>
    <col min="3" max="3" width="49.140625" customWidth="1"/>
    <col min="4" max="4" width="20.140625" customWidth="1"/>
    <col min="5" max="5" width="14.42578125" customWidth="1"/>
    <col min="6" max="6" width="40.42578125" customWidth="1"/>
  </cols>
  <sheetData>
    <row r="1" spans="1:607" ht="18.75" x14ac:dyDescent="0.3">
      <c r="A1" s="2" t="s">
        <v>0</v>
      </c>
      <c r="B1" s="2"/>
    </row>
    <row r="3" spans="1:607" ht="15.75" thickBot="1" x14ac:dyDescent="0.3">
      <c r="A3" s="3" t="s">
        <v>1</v>
      </c>
      <c r="B3" s="3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07" s="9" customFormat="1" x14ac:dyDescent="0.25">
      <c r="A4" t="s">
        <v>79</v>
      </c>
      <c r="B4" s="7">
        <v>2</v>
      </c>
      <c r="C4" t="s">
        <v>80</v>
      </c>
      <c r="D4" t="s">
        <v>81</v>
      </c>
      <c r="E4" t="s">
        <v>82</v>
      </c>
      <c r="F4" s="5" t="s">
        <v>83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</row>
    <row r="5" spans="1:607" s="9" customFormat="1" x14ac:dyDescent="0.25">
      <c r="A5" t="s">
        <v>95</v>
      </c>
      <c r="B5" s="7">
        <v>2</v>
      </c>
      <c r="C5" t="s">
        <v>80</v>
      </c>
      <c r="D5" t="s">
        <v>89</v>
      </c>
      <c r="E5" t="s">
        <v>240</v>
      </c>
      <c r="F5" s="5" t="s">
        <v>96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</row>
    <row r="6" spans="1:607" s="9" customFormat="1" x14ac:dyDescent="0.25">
      <c r="A6" t="s">
        <v>124</v>
      </c>
      <c r="B6" s="7">
        <v>2</v>
      </c>
      <c r="C6" t="s">
        <v>241</v>
      </c>
      <c r="D6" t="s">
        <v>88</v>
      </c>
      <c r="E6" t="s">
        <v>125</v>
      </c>
      <c r="F6" s="5" t="s">
        <v>126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</row>
    <row r="7" spans="1:607" s="9" customFormat="1" x14ac:dyDescent="0.25">
      <c r="A7" t="s">
        <v>84</v>
      </c>
      <c r="B7" s="7">
        <v>2</v>
      </c>
      <c r="C7" t="s">
        <v>80</v>
      </c>
      <c r="D7" t="s">
        <v>85</v>
      </c>
      <c r="E7" t="s">
        <v>86</v>
      </c>
      <c r="F7" s="5" t="s">
        <v>87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</row>
    <row r="8" spans="1:607" s="9" customFormat="1" x14ac:dyDescent="0.25">
      <c r="A8" t="s">
        <v>90</v>
      </c>
      <c r="B8" s="7">
        <v>2</v>
      </c>
      <c r="C8" t="s">
        <v>91</v>
      </c>
      <c r="D8" t="s">
        <v>85</v>
      </c>
      <c r="E8" t="s">
        <v>92</v>
      </c>
      <c r="F8" s="5" t="s">
        <v>93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</row>
    <row r="9" spans="1:607" s="9" customFormat="1" x14ac:dyDescent="0.25">
      <c r="A9" t="s">
        <v>306</v>
      </c>
      <c r="B9" s="7">
        <v>2</v>
      </c>
      <c r="C9" t="s">
        <v>94</v>
      </c>
      <c r="D9" t="s">
        <v>85</v>
      </c>
      <c r="E9" t="s">
        <v>307</v>
      </c>
      <c r="F9" s="5" t="s">
        <v>308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</row>
    <row r="10" spans="1:607" s="9" customFormat="1" x14ac:dyDescent="0.25">
      <c r="A10" t="s">
        <v>97</v>
      </c>
      <c r="B10" s="7">
        <v>2</v>
      </c>
      <c r="C10" t="s">
        <v>94</v>
      </c>
      <c r="D10" t="s">
        <v>88</v>
      </c>
      <c r="E10" t="s">
        <v>98</v>
      </c>
      <c r="F10" s="5" t="s">
        <v>99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</row>
    <row r="11" spans="1:607" s="9" customFormat="1" x14ac:dyDescent="0.25">
      <c r="A11" t="s">
        <v>100</v>
      </c>
      <c r="B11" s="7">
        <v>2</v>
      </c>
      <c r="C11" t="s">
        <v>94</v>
      </c>
      <c r="D11" t="s">
        <v>89</v>
      </c>
      <c r="E11" t="s">
        <v>101</v>
      </c>
      <c r="F11" s="5" t="s">
        <v>102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</row>
    <row r="12" spans="1:607" s="9" customFormat="1" x14ac:dyDescent="0.25">
      <c r="A12" t="s">
        <v>304</v>
      </c>
      <c r="B12" s="7">
        <v>2</v>
      </c>
      <c r="C12" t="s">
        <v>94</v>
      </c>
      <c r="D12" t="s">
        <v>81</v>
      </c>
      <c r="E12" t="s">
        <v>230</v>
      </c>
      <c r="F12" s="5" t="s">
        <v>231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</row>
    <row r="13" spans="1:607" s="9" customFormat="1" x14ac:dyDescent="0.25">
      <c r="A13" t="s">
        <v>103</v>
      </c>
      <c r="B13" s="7">
        <v>2</v>
      </c>
      <c r="C13" t="s">
        <v>37</v>
      </c>
      <c r="D13" t="s">
        <v>89</v>
      </c>
      <c r="E13" t="s">
        <v>104</v>
      </c>
      <c r="F13" s="5" t="s">
        <v>105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</row>
    <row r="14" spans="1:607" s="9" customFormat="1" x14ac:dyDescent="0.25">
      <c r="A14" t="s">
        <v>106</v>
      </c>
      <c r="B14" s="7">
        <v>2</v>
      </c>
      <c r="C14" t="s">
        <v>37</v>
      </c>
      <c r="D14" t="s">
        <v>85</v>
      </c>
      <c r="E14" t="s">
        <v>107</v>
      </c>
      <c r="F14" s="5" t="s">
        <v>108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</row>
    <row r="15" spans="1:607" s="9" customFormat="1" x14ac:dyDescent="0.25">
      <c r="A15" t="s">
        <v>109</v>
      </c>
      <c r="B15" s="7">
        <v>2</v>
      </c>
      <c r="C15" t="s">
        <v>37</v>
      </c>
      <c r="D15" t="s">
        <v>88</v>
      </c>
      <c r="E15" t="s">
        <v>110</v>
      </c>
      <c r="F15" s="5" t="s">
        <v>111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</row>
    <row r="16" spans="1:607" s="9" customFormat="1" x14ac:dyDescent="0.25">
      <c r="A16" t="s">
        <v>112</v>
      </c>
      <c r="B16" s="7">
        <v>2</v>
      </c>
      <c r="C16" t="s">
        <v>37</v>
      </c>
      <c r="D16" t="s">
        <v>85</v>
      </c>
      <c r="E16" t="s">
        <v>113</v>
      </c>
      <c r="F16" s="5" t="s">
        <v>114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</row>
    <row r="17" spans="1:607" s="9" customFormat="1" x14ac:dyDescent="0.25">
      <c r="A17" t="s">
        <v>115</v>
      </c>
      <c r="B17" s="7">
        <v>2</v>
      </c>
      <c r="C17" t="s">
        <v>54</v>
      </c>
      <c r="D17" t="s">
        <v>89</v>
      </c>
      <c r="E17" t="s">
        <v>116</v>
      </c>
      <c r="F17" s="5" t="s">
        <v>117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</row>
    <row r="18" spans="1:607" s="9" customFormat="1" x14ac:dyDescent="0.25">
      <c r="A18" t="s">
        <v>118</v>
      </c>
      <c r="B18" s="7">
        <v>2</v>
      </c>
      <c r="C18" t="s">
        <v>54</v>
      </c>
      <c r="D18" t="s">
        <v>88</v>
      </c>
      <c r="E18" t="s">
        <v>119</v>
      </c>
      <c r="F18" s="5" t="s">
        <v>120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</row>
    <row r="19" spans="1:607" s="9" customFormat="1" x14ac:dyDescent="0.25">
      <c r="A19" t="s">
        <v>121</v>
      </c>
      <c r="B19" s="7">
        <v>2</v>
      </c>
      <c r="C19" t="s">
        <v>54</v>
      </c>
      <c r="D19" t="s">
        <v>85</v>
      </c>
      <c r="E19" t="s">
        <v>122</v>
      </c>
      <c r="F19" s="5" t="s">
        <v>123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</row>
    <row r="20" spans="1:607" s="9" customFormat="1" x14ac:dyDescent="0.25">
      <c r="A20" t="s">
        <v>305</v>
      </c>
      <c r="B20" s="7">
        <v>2</v>
      </c>
      <c r="C20" t="s">
        <v>37</v>
      </c>
      <c r="D20" t="s">
        <v>81</v>
      </c>
      <c r="E20" t="s">
        <v>128</v>
      </c>
      <c r="F20" s="5" t="s">
        <v>129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</row>
    <row r="21" spans="1:607" s="9" customFormat="1" x14ac:dyDescent="0.25">
      <c r="A21" t="s">
        <v>237</v>
      </c>
      <c r="B21" s="7">
        <v>2</v>
      </c>
      <c r="C21" t="s">
        <v>54</v>
      </c>
      <c r="D21" t="s">
        <v>89</v>
      </c>
      <c r="E21" t="s">
        <v>235</v>
      </c>
      <c r="F21" s="5" t="s">
        <v>236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</row>
    <row r="22" spans="1:607" s="9" customFormat="1" x14ac:dyDescent="0.25">
      <c r="A22" t="s">
        <v>130</v>
      </c>
      <c r="B22" s="7">
        <v>2</v>
      </c>
      <c r="C22" t="s">
        <v>54</v>
      </c>
      <c r="D22" t="s">
        <v>89</v>
      </c>
      <c r="E22" t="s">
        <v>131</v>
      </c>
      <c r="F22" s="5" t="s">
        <v>132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</row>
    <row r="23" spans="1:607" s="9" customFormat="1" x14ac:dyDescent="0.25">
      <c r="A23" t="s">
        <v>133</v>
      </c>
      <c r="B23" s="7">
        <v>2</v>
      </c>
      <c r="C23" t="s">
        <v>54</v>
      </c>
      <c r="D23" t="s">
        <v>81</v>
      </c>
      <c r="E23" t="s">
        <v>134</v>
      </c>
      <c r="F23" s="5" t="s">
        <v>135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</row>
    <row r="24" spans="1:607" s="9" customFormat="1" x14ac:dyDescent="0.25">
      <c r="A24" t="s">
        <v>136</v>
      </c>
      <c r="B24" s="7">
        <v>2</v>
      </c>
      <c r="C24" t="s">
        <v>54</v>
      </c>
      <c r="D24" t="s">
        <v>85</v>
      </c>
      <c r="E24" t="s">
        <v>137</v>
      </c>
      <c r="F24" s="5" t="s">
        <v>138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</row>
    <row r="25" spans="1:607" s="9" customFormat="1" x14ac:dyDescent="0.25">
      <c r="A25" t="s">
        <v>139</v>
      </c>
      <c r="B25" s="7">
        <v>2</v>
      </c>
      <c r="C25" t="s">
        <v>54</v>
      </c>
      <c r="D25" t="s">
        <v>85</v>
      </c>
      <c r="E25" t="s">
        <v>140</v>
      </c>
      <c r="F25" s="5" t="s">
        <v>141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</row>
    <row r="26" spans="1:607" s="9" customFormat="1" x14ac:dyDescent="0.25">
      <c r="A26" t="s">
        <v>232</v>
      </c>
      <c r="B26" s="7">
        <v>2</v>
      </c>
      <c r="C26" t="s">
        <v>54</v>
      </c>
      <c r="D26" t="s">
        <v>85</v>
      </c>
      <c r="E26" t="s">
        <v>233</v>
      </c>
      <c r="F26" s="5" t="s">
        <v>234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</row>
    <row r="27" spans="1:607" s="9" customFormat="1" x14ac:dyDescent="0.25">
      <c r="A27" t="s">
        <v>238</v>
      </c>
      <c r="B27" s="7">
        <v>2</v>
      </c>
      <c r="C27" t="s">
        <v>54</v>
      </c>
      <c r="D27" t="s">
        <v>89</v>
      </c>
      <c r="E27" t="s">
        <v>239</v>
      </c>
      <c r="F27" s="5" t="s">
        <v>246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</row>
    <row r="28" spans="1:607" s="9" customFormat="1" x14ac:dyDescent="0.25">
      <c r="A28" t="s">
        <v>242</v>
      </c>
      <c r="B28" s="7">
        <v>2</v>
      </c>
      <c r="C28" t="s">
        <v>54</v>
      </c>
      <c r="D28" t="s">
        <v>88</v>
      </c>
      <c r="E28" t="s">
        <v>243</v>
      </c>
      <c r="F28" s="5" t="s">
        <v>245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</row>
    <row r="29" spans="1:607" s="9" customFormat="1" x14ac:dyDescent="0.25">
      <c r="A29" t="s">
        <v>244</v>
      </c>
      <c r="B29" s="7">
        <v>2</v>
      </c>
      <c r="C29" t="s">
        <v>54</v>
      </c>
      <c r="D29" t="s">
        <v>88</v>
      </c>
      <c r="E29" t="s">
        <v>127</v>
      </c>
      <c r="F29" s="5" t="s">
        <v>247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</row>
    <row r="31" spans="1:607" x14ac:dyDescent="0.25">
      <c r="A31" t="s">
        <v>310</v>
      </c>
    </row>
  </sheetData>
  <autoFilter ref="A3:F29" xr:uid="{00000000-0009-0000-0000-000002000000}">
    <sortState xmlns:xlrd2="http://schemas.microsoft.com/office/spreadsheetml/2017/richdata2" ref="A4:F25">
      <sortCondition ref="C3"/>
    </sortState>
  </autoFilter>
  <hyperlinks>
    <hyperlink ref="F8" r:id="rId1" xr:uid="{00000000-0004-0000-0200-000000000000}"/>
    <hyperlink ref="F4" r:id="rId2" display="mailto:William.R.JABLONSKI@odot.oregon.gov" xr:uid="{00000000-0004-0000-0200-000001000000}"/>
    <hyperlink ref="F7" r:id="rId3" xr:uid="{00000000-0004-0000-0200-000002000000}"/>
    <hyperlink ref="F5" r:id="rId4" xr:uid="{00000000-0004-0000-0200-000006000000}"/>
    <hyperlink ref="F10" r:id="rId5" xr:uid="{00000000-0004-0000-0200-000007000000}"/>
    <hyperlink ref="F11" r:id="rId6" xr:uid="{00000000-0004-0000-0200-000008000000}"/>
    <hyperlink ref="F13" r:id="rId7" xr:uid="{00000000-0004-0000-0200-00000A000000}"/>
    <hyperlink ref="F14" r:id="rId8" xr:uid="{00000000-0004-0000-0200-00000B000000}"/>
    <hyperlink ref="F15" r:id="rId9" xr:uid="{00000000-0004-0000-0200-00000C000000}"/>
    <hyperlink ref="F16" r:id="rId10" xr:uid="{00000000-0004-0000-0200-00000D000000}"/>
    <hyperlink ref="F17" r:id="rId11" xr:uid="{00000000-0004-0000-0200-00000F000000}"/>
    <hyperlink ref="F18" r:id="rId12" xr:uid="{00000000-0004-0000-0200-000010000000}"/>
    <hyperlink ref="F19" r:id="rId13" xr:uid="{00000000-0004-0000-0200-000011000000}"/>
    <hyperlink ref="F20" r:id="rId14" xr:uid="{00000000-0004-0000-0200-000015000000}"/>
    <hyperlink ref="F21" r:id="rId15" xr:uid="{00000000-0004-0000-0200-000016000000}"/>
    <hyperlink ref="F22" r:id="rId16" xr:uid="{00000000-0004-0000-0200-000017000000}"/>
    <hyperlink ref="F23" r:id="rId17" xr:uid="{00000000-0004-0000-0200-000018000000}"/>
    <hyperlink ref="F24" r:id="rId18" xr:uid="{00000000-0004-0000-0200-000019000000}"/>
    <hyperlink ref="F25" r:id="rId19" xr:uid="{00000000-0004-0000-0200-00001B000000}"/>
    <hyperlink ref="F12" r:id="rId20" xr:uid="{08C5BEF5-162E-4108-9C22-BB44846B1EE3}"/>
    <hyperlink ref="F26" r:id="rId21" xr:uid="{B2CE2540-7F36-4A8B-ACDA-647C37718232}"/>
    <hyperlink ref="F27" r:id="rId22" xr:uid="{F08C6D3E-6DCC-4FBA-B141-8D51D460FACF}"/>
    <hyperlink ref="F6" r:id="rId23" xr:uid="{02FD42CC-AF48-4C75-AC16-AC6AD0B4D00D}"/>
    <hyperlink ref="F28" r:id="rId24" xr:uid="{72BE0EAA-4CBB-4EAF-8B5A-3A7EB49EDCFE}"/>
    <hyperlink ref="F29" r:id="rId25" xr:uid="{0C6EAFE8-A557-4FB7-A313-213FB84B348B}"/>
    <hyperlink ref="F9" r:id="rId26" xr:uid="{0CA05904-0AC5-4612-B373-B29C93567E1F}"/>
  </hyperlinks>
  <pageMargins left="0.7" right="0.7" top="0.75" bottom="0.75" header="0.3" footer="0.3"/>
  <pageSetup orientation="portrait" r:id="rId27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200-000000000000}">
          <x14:formula1>
            <xm:f>'Drop Down Sheet'!$A$4:$A$9</xm:f>
          </x14:formula1>
          <xm:sqref>C4:C35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workbookViewId="0">
      <selection activeCell="A18" sqref="A18"/>
    </sheetView>
  </sheetViews>
  <sheetFormatPr defaultRowHeight="15" x14ac:dyDescent="0.25"/>
  <cols>
    <col min="1" max="1" width="30.7109375" bestFit="1" customWidth="1"/>
    <col min="2" max="2" width="9.42578125" bestFit="1" customWidth="1"/>
    <col min="3" max="3" width="49.140625" customWidth="1"/>
    <col min="4" max="4" width="20.140625" customWidth="1"/>
    <col min="5" max="5" width="14.42578125" customWidth="1"/>
    <col min="6" max="6" width="40.42578125" customWidth="1"/>
  </cols>
  <sheetData>
    <row r="1" spans="1:6" ht="18.75" x14ac:dyDescent="0.3">
      <c r="A1" s="2" t="s">
        <v>0</v>
      </c>
      <c r="B1" s="2"/>
    </row>
    <row r="3" spans="1:6" ht="15.75" thickBot="1" x14ac:dyDescent="0.3">
      <c r="A3" s="3" t="s">
        <v>1</v>
      </c>
      <c r="B3" s="3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t="s">
        <v>142</v>
      </c>
      <c r="B4" s="7">
        <v>3</v>
      </c>
      <c r="C4" t="s">
        <v>80</v>
      </c>
      <c r="D4" t="s">
        <v>143</v>
      </c>
      <c r="E4" t="s">
        <v>144</v>
      </c>
      <c r="F4" s="1" t="s">
        <v>145</v>
      </c>
    </row>
    <row r="5" spans="1:6" x14ac:dyDescent="0.25">
      <c r="A5" t="s">
        <v>255</v>
      </c>
      <c r="B5" s="7">
        <v>3</v>
      </c>
      <c r="C5" t="s">
        <v>80</v>
      </c>
      <c r="D5" t="s">
        <v>146</v>
      </c>
      <c r="E5" t="s">
        <v>147</v>
      </c>
      <c r="F5" s="1" t="s">
        <v>256</v>
      </c>
    </row>
    <row r="6" spans="1:6" x14ac:dyDescent="0.25">
      <c r="A6" t="s">
        <v>154</v>
      </c>
      <c r="B6" s="7">
        <v>3</v>
      </c>
      <c r="C6" t="s">
        <v>94</v>
      </c>
      <c r="D6" t="s">
        <v>143</v>
      </c>
      <c r="E6" t="s">
        <v>148</v>
      </c>
      <c r="F6" s="1" t="s">
        <v>257</v>
      </c>
    </row>
    <row r="7" spans="1:6" x14ac:dyDescent="0.25">
      <c r="A7" t="s">
        <v>149</v>
      </c>
      <c r="B7" s="7">
        <v>3</v>
      </c>
      <c r="C7" t="s">
        <v>94</v>
      </c>
      <c r="D7" t="s">
        <v>150</v>
      </c>
      <c r="E7" t="s">
        <v>151</v>
      </c>
      <c r="F7" s="1" t="s">
        <v>152</v>
      </c>
    </row>
    <row r="8" spans="1:6" x14ac:dyDescent="0.25">
      <c r="A8" t="s">
        <v>258</v>
      </c>
      <c r="B8" s="7">
        <v>3</v>
      </c>
      <c r="C8" t="s">
        <v>94</v>
      </c>
      <c r="D8" t="s">
        <v>146</v>
      </c>
      <c r="E8" t="s">
        <v>153</v>
      </c>
      <c r="F8" s="1" t="s">
        <v>259</v>
      </c>
    </row>
    <row r="9" spans="1:6" x14ac:dyDescent="0.25">
      <c r="A9" t="s">
        <v>154</v>
      </c>
      <c r="B9" s="7">
        <v>3</v>
      </c>
      <c r="C9" t="s">
        <v>37</v>
      </c>
      <c r="D9" t="s">
        <v>143</v>
      </c>
      <c r="E9" t="s">
        <v>155</v>
      </c>
      <c r="F9" s="1" t="s">
        <v>257</v>
      </c>
    </row>
    <row r="10" spans="1:6" x14ac:dyDescent="0.25">
      <c r="A10" t="s">
        <v>260</v>
      </c>
      <c r="B10" s="7">
        <v>3</v>
      </c>
      <c r="C10" t="s">
        <v>37</v>
      </c>
      <c r="D10" t="s">
        <v>146</v>
      </c>
      <c r="E10" t="s">
        <v>261</v>
      </c>
      <c r="F10" s="1" t="s">
        <v>262</v>
      </c>
    </row>
    <row r="11" spans="1:6" x14ac:dyDescent="0.25">
      <c r="A11" t="s">
        <v>156</v>
      </c>
      <c r="B11" s="7">
        <v>3</v>
      </c>
      <c r="C11" t="s">
        <v>54</v>
      </c>
      <c r="D11" t="s">
        <v>143</v>
      </c>
      <c r="E11" t="s">
        <v>263</v>
      </c>
      <c r="F11" s="1" t="s">
        <v>157</v>
      </c>
    </row>
    <row r="12" spans="1:6" x14ac:dyDescent="0.25">
      <c r="A12" t="s">
        <v>158</v>
      </c>
      <c r="B12" s="7">
        <v>3</v>
      </c>
      <c r="C12" t="s">
        <v>54</v>
      </c>
      <c r="D12" t="s">
        <v>143</v>
      </c>
      <c r="E12" t="s">
        <v>264</v>
      </c>
      <c r="F12" s="1" t="s">
        <v>159</v>
      </c>
    </row>
    <row r="13" spans="1:6" x14ac:dyDescent="0.25">
      <c r="A13" t="s">
        <v>160</v>
      </c>
      <c r="B13" s="7">
        <v>3</v>
      </c>
      <c r="C13" t="s">
        <v>54</v>
      </c>
      <c r="D13" t="s">
        <v>143</v>
      </c>
      <c r="E13" t="s">
        <v>265</v>
      </c>
      <c r="F13" s="1" t="s">
        <v>161</v>
      </c>
    </row>
    <row r="14" spans="1:6" x14ac:dyDescent="0.25">
      <c r="A14" t="s">
        <v>162</v>
      </c>
      <c r="B14" s="7">
        <v>3</v>
      </c>
      <c r="C14" t="s">
        <v>54</v>
      </c>
      <c r="D14" t="s">
        <v>146</v>
      </c>
      <c r="E14" t="s">
        <v>163</v>
      </c>
      <c r="F14" s="1" t="s">
        <v>164</v>
      </c>
    </row>
    <row r="15" spans="1:6" x14ac:dyDescent="0.25">
      <c r="A15" t="s">
        <v>165</v>
      </c>
      <c r="B15" s="7">
        <v>3</v>
      </c>
      <c r="C15" t="s">
        <v>54</v>
      </c>
      <c r="D15" t="s">
        <v>146</v>
      </c>
      <c r="E15" t="s">
        <v>266</v>
      </c>
      <c r="F15" s="1" t="s">
        <v>166</v>
      </c>
    </row>
    <row r="16" spans="1:6" x14ac:dyDescent="0.25">
      <c r="A16" t="s">
        <v>167</v>
      </c>
      <c r="B16" s="7">
        <v>3</v>
      </c>
      <c r="C16" t="s">
        <v>54</v>
      </c>
      <c r="D16" t="s">
        <v>146</v>
      </c>
      <c r="E16" t="s">
        <v>267</v>
      </c>
      <c r="F16" s="1" t="s">
        <v>168</v>
      </c>
    </row>
    <row r="17" spans="1:6" x14ac:dyDescent="0.25">
      <c r="B17" s="7"/>
      <c r="F17" s="1"/>
    </row>
    <row r="18" spans="1:6" x14ac:dyDescent="0.25">
      <c r="A18" t="s">
        <v>310</v>
      </c>
      <c r="B18" s="7"/>
      <c r="F18" s="1"/>
    </row>
    <row r="19" spans="1:6" x14ac:dyDescent="0.25">
      <c r="B19" s="7"/>
      <c r="F19" s="1"/>
    </row>
    <row r="20" spans="1:6" x14ac:dyDescent="0.25">
      <c r="B20" s="7"/>
      <c r="F20" s="1"/>
    </row>
    <row r="21" spans="1:6" x14ac:dyDescent="0.25">
      <c r="B21" s="7"/>
      <c r="F21" s="1"/>
    </row>
    <row r="22" spans="1:6" x14ac:dyDescent="0.25">
      <c r="B22" s="7"/>
      <c r="F22" s="1"/>
    </row>
    <row r="23" spans="1:6" x14ac:dyDescent="0.25">
      <c r="B23" s="7"/>
    </row>
    <row r="24" spans="1:6" x14ac:dyDescent="0.25">
      <c r="B24" s="7"/>
      <c r="F24" s="1"/>
    </row>
    <row r="25" spans="1:6" x14ac:dyDescent="0.25">
      <c r="B25" s="7"/>
      <c r="F25" s="1"/>
    </row>
    <row r="26" spans="1:6" x14ac:dyDescent="0.25">
      <c r="B26" s="7"/>
      <c r="F26" s="1"/>
    </row>
    <row r="27" spans="1:6" x14ac:dyDescent="0.25">
      <c r="B27" s="7"/>
      <c r="F27" s="1"/>
    </row>
    <row r="28" spans="1:6" x14ac:dyDescent="0.25">
      <c r="B28" s="7"/>
      <c r="F28" s="1"/>
    </row>
    <row r="29" spans="1:6" x14ac:dyDescent="0.25">
      <c r="B29" s="7"/>
      <c r="F29" s="1"/>
    </row>
  </sheetData>
  <autoFilter ref="A3:F29" xr:uid="{00000000-0009-0000-0000-000003000000}"/>
  <dataValidations count="1">
    <dataValidation type="list" showInputMessage="1" sqref="C17:C29" xr:uid="{00000000-0002-0000-0300-000001000000}"/>
  </dataValidations>
  <hyperlinks>
    <hyperlink ref="F9" r:id="rId1" xr:uid="{A9B87CB7-6DC8-4130-AF7A-B4ADB34E2460}"/>
    <hyperlink ref="F8" r:id="rId2" xr:uid="{2A3B12C5-5BE2-4EE1-B44A-84686E7A2AE6}"/>
    <hyperlink ref="F7" r:id="rId3" xr:uid="{43B2973A-46EE-4A55-9659-EF22763AB8DF}"/>
    <hyperlink ref="F5" r:id="rId4" xr:uid="{2A355EEA-BBB3-415A-A9A1-D30725AE3248}"/>
    <hyperlink ref="F4" r:id="rId5" xr:uid="{7D989079-8B6D-449D-B72C-2C348D84922C}"/>
    <hyperlink ref="F11" r:id="rId6" xr:uid="{36C589A5-9569-4589-B7FA-442A947099DA}"/>
    <hyperlink ref="F12" r:id="rId7" xr:uid="{0D07846E-3088-4936-9130-72B7CA48BBF1}"/>
    <hyperlink ref="F13" r:id="rId8" xr:uid="{0BD48626-32BA-4729-8E7D-79D1779E3AC6}"/>
    <hyperlink ref="F14" r:id="rId9" xr:uid="{CA982751-C127-400B-9A68-8066EECE4C7B}"/>
    <hyperlink ref="F15" r:id="rId10" xr:uid="{4E43B8BC-81E8-4313-8014-6B8919304379}"/>
    <hyperlink ref="F16" r:id="rId11" xr:uid="{D32D55AB-9B5D-4832-8812-6DDEA845FC53}"/>
    <hyperlink ref="F6" r:id="rId12" xr:uid="{8A09D411-B13B-4721-8D02-B5AF9EA31936}"/>
    <hyperlink ref="F10" r:id="rId13" xr:uid="{A5D1CB5F-2E93-430F-BA1D-484630AF869E}"/>
  </hyperlinks>
  <pageMargins left="0.7" right="0.7" top="0.75" bottom="0.75" header="0.3" footer="0.3"/>
  <pageSetup orientation="portrait" r:id="rId14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300-000000000000}">
          <x14:formula1>
            <xm:f>'Drop Down Sheet'!$A$4:$A$9</xm:f>
          </x14:formula1>
          <xm:sqref>C30:C40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workbookViewId="0">
      <selection activeCell="A22" sqref="A22"/>
    </sheetView>
  </sheetViews>
  <sheetFormatPr defaultRowHeight="15" x14ac:dyDescent="0.25"/>
  <cols>
    <col min="1" max="1" width="30.7109375" bestFit="1" customWidth="1"/>
    <col min="2" max="2" width="9.42578125" bestFit="1" customWidth="1"/>
    <col min="3" max="3" width="49.140625" customWidth="1"/>
    <col min="4" max="4" width="20.140625" customWidth="1"/>
    <col min="5" max="5" width="14.42578125" customWidth="1"/>
    <col min="6" max="6" width="40.42578125" customWidth="1"/>
  </cols>
  <sheetData>
    <row r="1" spans="1:6" ht="18.75" x14ac:dyDescent="0.3">
      <c r="A1" s="2" t="s">
        <v>0</v>
      </c>
      <c r="B1" s="2"/>
    </row>
    <row r="3" spans="1:6" ht="15.75" thickBot="1" x14ac:dyDescent="0.3">
      <c r="A3" s="3" t="s">
        <v>1</v>
      </c>
      <c r="B3" s="3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t="s">
        <v>195</v>
      </c>
      <c r="B4" s="7">
        <v>4</v>
      </c>
      <c r="C4" t="s">
        <v>169</v>
      </c>
      <c r="D4" t="s">
        <v>170</v>
      </c>
      <c r="E4" t="s">
        <v>286</v>
      </c>
      <c r="F4" s="1" t="s">
        <v>309</v>
      </c>
    </row>
    <row r="5" spans="1:6" x14ac:dyDescent="0.25">
      <c r="A5" t="s">
        <v>171</v>
      </c>
      <c r="B5" s="7">
        <v>4</v>
      </c>
      <c r="C5" t="s">
        <v>169</v>
      </c>
      <c r="D5" t="s">
        <v>172</v>
      </c>
      <c r="E5" t="s">
        <v>173</v>
      </c>
      <c r="F5" s="1" t="s">
        <v>174</v>
      </c>
    </row>
    <row r="6" spans="1:6" x14ac:dyDescent="0.25">
      <c r="A6" t="s">
        <v>177</v>
      </c>
      <c r="B6" s="7">
        <v>4</v>
      </c>
      <c r="C6" t="s">
        <v>287</v>
      </c>
      <c r="D6" t="s">
        <v>170</v>
      </c>
      <c r="E6" t="s">
        <v>288</v>
      </c>
      <c r="F6" s="1" t="s">
        <v>179</v>
      </c>
    </row>
    <row r="7" spans="1:6" x14ac:dyDescent="0.25">
      <c r="A7" t="s">
        <v>180</v>
      </c>
      <c r="B7" s="7">
        <v>4</v>
      </c>
      <c r="C7" t="s">
        <v>178</v>
      </c>
      <c r="D7" t="s">
        <v>170</v>
      </c>
      <c r="E7" t="s">
        <v>181</v>
      </c>
      <c r="F7" s="1" t="s">
        <v>182</v>
      </c>
    </row>
    <row r="8" spans="1:6" x14ac:dyDescent="0.25">
      <c r="A8" t="s">
        <v>183</v>
      </c>
      <c r="B8" s="7">
        <v>4</v>
      </c>
      <c r="C8" t="s">
        <v>178</v>
      </c>
      <c r="D8" t="s">
        <v>170</v>
      </c>
      <c r="E8" t="s">
        <v>289</v>
      </c>
      <c r="F8" s="1" t="s">
        <v>184</v>
      </c>
    </row>
    <row r="9" spans="1:6" x14ac:dyDescent="0.25">
      <c r="A9" t="s">
        <v>185</v>
      </c>
      <c r="B9" s="7">
        <v>4</v>
      </c>
      <c r="C9" t="s">
        <v>178</v>
      </c>
      <c r="D9" t="s">
        <v>172</v>
      </c>
      <c r="E9" t="s">
        <v>186</v>
      </c>
      <c r="F9" s="1" t="s">
        <v>187</v>
      </c>
    </row>
    <row r="10" spans="1:6" x14ac:dyDescent="0.25">
      <c r="A10" t="s">
        <v>188</v>
      </c>
      <c r="B10" s="7">
        <v>4</v>
      </c>
      <c r="C10" t="s">
        <v>189</v>
      </c>
      <c r="D10" t="s">
        <v>170</v>
      </c>
      <c r="E10" t="s">
        <v>190</v>
      </c>
      <c r="F10" s="1" t="s">
        <v>191</v>
      </c>
    </row>
    <row r="11" spans="1:6" x14ac:dyDescent="0.25">
      <c r="A11" t="s">
        <v>192</v>
      </c>
      <c r="B11" s="7">
        <v>4</v>
      </c>
      <c r="C11" t="s">
        <v>189</v>
      </c>
      <c r="D11" t="s">
        <v>170</v>
      </c>
      <c r="E11" t="s">
        <v>193</v>
      </c>
      <c r="F11" s="1" t="s">
        <v>194</v>
      </c>
    </row>
    <row r="12" spans="1:6" x14ac:dyDescent="0.25">
      <c r="A12" t="s">
        <v>175</v>
      </c>
      <c r="B12" s="7">
        <v>4</v>
      </c>
      <c r="C12" t="s">
        <v>196</v>
      </c>
      <c r="D12" t="s">
        <v>170</v>
      </c>
      <c r="E12" t="s">
        <v>290</v>
      </c>
      <c r="F12" s="1" t="s">
        <v>176</v>
      </c>
    </row>
    <row r="13" spans="1:6" x14ac:dyDescent="0.25">
      <c r="A13" t="s">
        <v>291</v>
      </c>
      <c r="B13" s="7">
        <v>4</v>
      </c>
      <c r="C13" t="s">
        <v>197</v>
      </c>
      <c r="D13" t="s">
        <v>170</v>
      </c>
      <c r="E13" t="s">
        <v>292</v>
      </c>
      <c r="F13" s="1" t="s">
        <v>293</v>
      </c>
    </row>
    <row r="14" spans="1:6" x14ac:dyDescent="0.25">
      <c r="A14" t="s">
        <v>198</v>
      </c>
      <c r="B14" s="7">
        <v>4</v>
      </c>
      <c r="C14" t="s">
        <v>199</v>
      </c>
      <c r="D14" t="s">
        <v>170</v>
      </c>
      <c r="E14" t="s">
        <v>294</v>
      </c>
      <c r="F14" s="1" t="s">
        <v>200</v>
      </c>
    </row>
    <row r="15" spans="1:6" x14ac:dyDescent="0.25">
      <c r="A15" t="s">
        <v>295</v>
      </c>
      <c r="B15" s="7">
        <v>4</v>
      </c>
      <c r="C15" t="s">
        <v>201</v>
      </c>
      <c r="D15" t="s">
        <v>170</v>
      </c>
      <c r="E15" t="s">
        <v>296</v>
      </c>
      <c r="F15" s="1" t="s">
        <v>297</v>
      </c>
    </row>
    <row r="16" spans="1:6" x14ac:dyDescent="0.25">
      <c r="A16" t="s">
        <v>202</v>
      </c>
      <c r="B16" s="7">
        <v>4</v>
      </c>
      <c r="C16" t="s">
        <v>203</v>
      </c>
      <c r="D16" t="s">
        <v>170</v>
      </c>
      <c r="E16" t="s">
        <v>298</v>
      </c>
      <c r="F16" s="1" t="s">
        <v>204</v>
      </c>
    </row>
    <row r="17" spans="1:6" x14ac:dyDescent="0.25">
      <c r="A17" t="s">
        <v>205</v>
      </c>
      <c r="B17" s="7">
        <v>4</v>
      </c>
      <c r="C17" t="s">
        <v>206</v>
      </c>
      <c r="D17" t="s">
        <v>170</v>
      </c>
      <c r="E17" t="s">
        <v>299</v>
      </c>
      <c r="F17" s="1" t="s">
        <v>207</v>
      </c>
    </row>
    <row r="18" spans="1:6" x14ac:dyDescent="0.25">
      <c r="A18" t="s">
        <v>208</v>
      </c>
      <c r="B18" s="7">
        <v>4</v>
      </c>
      <c r="C18" t="s">
        <v>209</v>
      </c>
      <c r="D18" t="s">
        <v>170</v>
      </c>
      <c r="E18" t="s">
        <v>300</v>
      </c>
      <c r="F18" s="1" t="s">
        <v>210</v>
      </c>
    </row>
    <row r="19" spans="1:6" x14ac:dyDescent="0.25">
      <c r="A19" t="s">
        <v>301</v>
      </c>
      <c r="B19" s="7">
        <v>4</v>
      </c>
      <c r="C19" t="s">
        <v>209</v>
      </c>
      <c r="D19" t="s">
        <v>211</v>
      </c>
      <c r="E19" t="s">
        <v>302</v>
      </c>
      <c r="F19" s="1" t="s">
        <v>303</v>
      </c>
    </row>
    <row r="20" spans="1:6" x14ac:dyDescent="0.25">
      <c r="A20" t="s">
        <v>212</v>
      </c>
      <c r="B20" s="7">
        <v>4</v>
      </c>
      <c r="C20" t="s">
        <v>213</v>
      </c>
      <c r="D20" t="s">
        <v>172</v>
      </c>
      <c r="E20" t="s">
        <v>214</v>
      </c>
      <c r="F20" s="1" t="s">
        <v>215</v>
      </c>
    </row>
    <row r="22" spans="1:6" x14ac:dyDescent="0.25">
      <c r="A22" t="s">
        <v>310</v>
      </c>
    </row>
  </sheetData>
  <autoFilter ref="A3:F20" xr:uid="{00000000-0009-0000-0000-000004000000}"/>
  <hyperlinks>
    <hyperlink ref="F4" r:id="rId1" xr:uid="{2CF29A9C-71A2-4EF6-BC8F-DB39FF9D3911}"/>
    <hyperlink ref="F13" r:id="rId2" xr:uid="{FDD86833-5E11-4D01-855D-DF048C6934F1}"/>
    <hyperlink ref="F14" r:id="rId3" xr:uid="{071BC601-2370-49E6-87B6-970172991C5E}"/>
    <hyperlink ref="F15" r:id="rId4" xr:uid="{7AD06509-2024-47B2-A562-40FCB801C985}"/>
    <hyperlink ref="F16" r:id="rId5" xr:uid="{164DE26A-FEE7-4E33-AEB2-486972A460E2}"/>
    <hyperlink ref="F17" r:id="rId6" xr:uid="{7707C29B-DCB5-46BC-8513-D10F508E046E}"/>
    <hyperlink ref="F18" r:id="rId7" xr:uid="{67B1227A-9D6E-4B06-BBAF-7EE13AE5366C}"/>
    <hyperlink ref="F19" r:id="rId8" xr:uid="{5021210F-F2FE-4679-A646-49D782F59357}"/>
    <hyperlink ref="F20" r:id="rId9" xr:uid="{2F1C18EA-FAAC-4613-A601-4DDC7D466FA9}"/>
    <hyperlink ref="F5" r:id="rId10" xr:uid="{C0471DA8-770A-4D56-8368-BB771B05966F}"/>
    <hyperlink ref="F6" r:id="rId11" xr:uid="{6FCEF9D5-39CD-4485-BF7D-EAE02F0A3F55}"/>
    <hyperlink ref="F7" r:id="rId12" xr:uid="{9311E3AE-3C70-43C1-BE96-CE43DC71EA87}"/>
    <hyperlink ref="F8" r:id="rId13" xr:uid="{5017376C-45E0-424B-82B6-906170CCAE7A}"/>
    <hyperlink ref="F9" r:id="rId14" xr:uid="{F98E8B7D-EF59-449B-9294-9D7C2BAC110A}"/>
    <hyperlink ref="F10" r:id="rId15" xr:uid="{32B33338-94F2-4648-8503-FC5357D5BF71}"/>
    <hyperlink ref="F11" r:id="rId16" xr:uid="{35ABEE96-9721-46F3-8825-C414A879271B}"/>
    <hyperlink ref="F12" r:id="rId17" xr:uid="{98D2DBF1-928C-447E-858F-6152BDB84BE0}"/>
  </hyperlinks>
  <pageMargins left="0.7" right="0.7" top="0.75" bottom="0.75" header="0.3" footer="0.3"/>
  <pageSetup orientation="portrait" r:id="rId18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400-000000000000}">
          <x14:formula1>
            <xm:f>'Drop Down Sheet'!$A$4:$A$9</xm:f>
          </x14:formula1>
          <xm:sqref>C21:C38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workbookViewId="0">
      <selection activeCell="G16" sqref="G16"/>
    </sheetView>
  </sheetViews>
  <sheetFormatPr defaultRowHeight="15" x14ac:dyDescent="0.25"/>
  <cols>
    <col min="1" max="1" width="30.7109375" bestFit="1" customWidth="1"/>
    <col min="2" max="2" width="9.42578125" bestFit="1" customWidth="1"/>
    <col min="3" max="3" width="53.85546875" customWidth="1"/>
    <col min="4" max="4" width="20.140625" customWidth="1"/>
    <col min="5" max="5" width="14.42578125" customWidth="1"/>
    <col min="6" max="6" width="40.42578125" customWidth="1"/>
  </cols>
  <sheetData>
    <row r="1" spans="1:6" ht="18.75" x14ac:dyDescent="0.3">
      <c r="A1" s="2" t="s">
        <v>0</v>
      </c>
      <c r="B1" s="2"/>
    </row>
    <row r="3" spans="1:6" ht="15.75" thickBot="1" x14ac:dyDescent="0.3">
      <c r="A3" s="3" t="s">
        <v>1</v>
      </c>
      <c r="B3" s="3" t="s">
        <v>229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25">
      <c r="A4" t="s">
        <v>220</v>
      </c>
      <c r="B4" s="7">
        <v>5</v>
      </c>
      <c r="C4" t="s">
        <v>80</v>
      </c>
      <c r="D4" t="s">
        <v>268</v>
      </c>
      <c r="E4" t="s">
        <v>221</v>
      </c>
      <c r="F4" s="1" t="s">
        <v>222</v>
      </c>
    </row>
    <row r="5" spans="1:6" x14ac:dyDescent="0.25">
      <c r="A5" t="s">
        <v>269</v>
      </c>
      <c r="B5" s="7">
        <v>5</v>
      </c>
      <c r="C5" t="s">
        <v>50</v>
      </c>
      <c r="D5" t="s">
        <v>216</v>
      </c>
      <c r="E5" t="s">
        <v>270</v>
      </c>
      <c r="F5" s="1" t="s">
        <v>271</v>
      </c>
    </row>
    <row r="6" spans="1:6" x14ac:dyDescent="0.25">
      <c r="A6" t="s">
        <v>224</v>
      </c>
      <c r="B6" s="7">
        <v>5</v>
      </c>
      <c r="C6" t="s">
        <v>54</v>
      </c>
      <c r="D6" t="s">
        <v>216</v>
      </c>
      <c r="E6" t="s">
        <v>272</v>
      </c>
      <c r="F6" s="1" t="s">
        <v>225</v>
      </c>
    </row>
    <row r="7" spans="1:6" x14ac:dyDescent="0.25">
      <c r="A7" t="s">
        <v>273</v>
      </c>
      <c r="B7" s="7">
        <v>5</v>
      </c>
      <c r="C7" t="s">
        <v>274</v>
      </c>
      <c r="D7" t="s">
        <v>216</v>
      </c>
      <c r="E7" t="s">
        <v>223</v>
      </c>
      <c r="F7" s="1" t="s">
        <v>275</v>
      </c>
    </row>
    <row r="8" spans="1:6" x14ac:dyDescent="0.25">
      <c r="A8" t="s">
        <v>276</v>
      </c>
      <c r="B8" s="7">
        <v>5</v>
      </c>
      <c r="C8" t="s">
        <v>94</v>
      </c>
      <c r="D8" t="s">
        <v>216</v>
      </c>
      <c r="E8" t="s">
        <v>277</v>
      </c>
      <c r="F8" s="1" t="s">
        <v>278</v>
      </c>
    </row>
    <row r="9" spans="1:6" x14ac:dyDescent="0.25">
      <c r="A9" t="s">
        <v>226</v>
      </c>
      <c r="B9" s="7">
        <v>5</v>
      </c>
      <c r="C9" t="s">
        <v>94</v>
      </c>
      <c r="D9" t="s">
        <v>218</v>
      </c>
      <c r="E9" t="s">
        <v>279</v>
      </c>
      <c r="F9" s="1" t="s">
        <v>227</v>
      </c>
    </row>
    <row r="10" spans="1:6" x14ac:dyDescent="0.25">
      <c r="A10" t="s">
        <v>217</v>
      </c>
      <c r="B10" s="7">
        <v>5</v>
      </c>
      <c r="C10" t="s">
        <v>37</v>
      </c>
      <c r="D10" t="s">
        <v>218</v>
      </c>
      <c r="E10" t="s">
        <v>280</v>
      </c>
      <c r="F10" s="1" t="s">
        <v>219</v>
      </c>
    </row>
    <row r="11" spans="1:6" x14ac:dyDescent="0.25">
      <c r="A11" t="s">
        <v>281</v>
      </c>
      <c r="B11" s="7">
        <v>5</v>
      </c>
      <c r="C11" t="s">
        <v>282</v>
      </c>
      <c r="D11" t="s">
        <v>283</v>
      </c>
      <c r="E11" t="s">
        <v>284</v>
      </c>
      <c r="F11" s="1" t="s">
        <v>285</v>
      </c>
    </row>
    <row r="13" spans="1:6" x14ac:dyDescent="0.25">
      <c r="A13" t="s">
        <v>310</v>
      </c>
    </row>
  </sheetData>
  <autoFilter ref="A3:F10" xr:uid="{00000000-0009-0000-0000-000005000000}"/>
  <hyperlinks>
    <hyperlink ref="F10" r:id="rId1" xr:uid="{FD182358-96B8-42EB-BDCE-9383CF70C741}"/>
    <hyperlink ref="F4" r:id="rId2" xr:uid="{9996BC4A-B7BA-4B4D-AB41-A49F35664FFD}"/>
    <hyperlink ref="F6" r:id="rId3" xr:uid="{1FA85DE8-090D-4CD6-BE05-2AB6B4E083E2}"/>
    <hyperlink ref="F9" r:id="rId4" xr:uid="{D17C825A-7EB1-4202-9D17-C203C1F92B37}"/>
    <hyperlink ref="F11" r:id="rId5" xr:uid="{1D15DB83-E1FC-4D0D-BBD7-C88B1AC97C31}"/>
  </hyperlinks>
  <pageMargins left="0.7" right="0.7" top="0.75" bottom="0.75" header="0.3" footer="0.3"/>
  <pageSetup orientation="portrait" r:id="rId6"/>
  <headerFooter>
    <oddFooter>&amp;L&amp;F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500-000000000000}">
          <x14:formula1>
            <xm:f>'Drop Down Sheet'!$A$4:$A$9</xm:f>
          </x14:formula1>
          <xm:sqref>C12:C39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A9"/>
  <sheetViews>
    <sheetView workbookViewId="0">
      <selection activeCell="G15" sqref="G15"/>
    </sheetView>
  </sheetViews>
  <sheetFormatPr defaultRowHeight="15" x14ac:dyDescent="0.25"/>
  <cols>
    <col min="1" max="1" width="29.140625" customWidth="1"/>
  </cols>
  <sheetData>
    <row r="3" spans="1:1" x14ac:dyDescent="0.25">
      <c r="A3" s="4" t="s">
        <v>228</v>
      </c>
    </row>
    <row r="5" spans="1:1" x14ac:dyDescent="0.25">
      <c r="A5" t="s">
        <v>91</v>
      </c>
    </row>
    <row r="6" spans="1:1" x14ac:dyDescent="0.25">
      <c r="A6" t="s">
        <v>80</v>
      </c>
    </row>
    <row r="7" spans="1:1" x14ac:dyDescent="0.25">
      <c r="A7" t="s">
        <v>54</v>
      </c>
    </row>
    <row r="8" spans="1:1" x14ac:dyDescent="0.25">
      <c r="A8" t="s">
        <v>37</v>
      </c>
    </row>
    <row r="9" spans="1:1" x14ac:dyDescent="0.25">
      <c r="A9" t="s">
        <v>94</v>
      </c>
    </row>
  </sheetData>
  <sheetProtection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EBA47F28D81345A128CA40C862294C" ma:contentTypeVersion="9" ma:contentTypeDescription="Create a new document." ma:contentTypeScope="" ma:versionID="786ff1d55dd9abebad7147ab35650863">
  <xsd:schema xmlns:xsd="http://www.w3.org/2001/XMLSchema" xmlns:xs="http://www.w3.org/2001/XMLSchema" xmlns:p="http://schemas.microsoft.com/office/2006/metadata/properties" xmlns:ns1="http://schemas.microsoft.com/sharepoint/v3" xmlns:ns2="6ec60af1-6d1e-4575-bf73-1b6e791fcd10" targetNamespace="http://schemas.microsoft.com/office/2006/metadata/properties" ma:root="true" ma:fieldsID="14782ece5d9102bf173442fe1024d173" ns1:_="" ns2:_="">
    <xsd:import namespace="http://schemas.microsoft.com/sharepoint/v3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8CAD44-ABF2-416E-9C04-2169C1ABAA8D}"/>
</file>

<file path=customXml/itemProps2.xml><?xml version="1.0" encoding="utf-8"?>
<ds:datastoreItem xmlns:ds="http://schemas.openxmlformats.org/officeDocument/2006/customXml" ds:itemID="{BF65BDDC-0B28-40AF-9ED1-91184D2AE5A4}"/>
</file>

<file path=customXml/itemProps3.xml><?xml version="1.0" encoding="utf-8"?>
<ds:datastoreItem xmlns:ds="http://schemas.openxmlformats.org/officeDocument/2006/customXml" ds:itemID="{EE523ED8-9311-4E92-9868-045318F16FF7}"/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Regions</vt:lpstr>
      <vt:lpstr>Region 1</vt:lpstr>
      <vt:lpstr>Region 2</vt:lpstr>
      <vt:lpstr>Region 3</vt:lpstr>
      <vt:lpstr>Region 4</vt:lpstr>
      <vt:lpstr>Region 5</vt:lpstr>
      <vt:lpstr>Drop Down Sheet</vt:lpstr>
    </vt:vector>
  </TitlesOfParts>
  <Manager/>
  <Company>Oregon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West</dc:creator>
  <cp:keywords/>
  <dc:description/>
  <cp:lastModifiedBy>Guy Britnell</cp:lastModifiedBy>
  <cp:revision/>
  <dcterms:created xsi:type="dcterms:W3CDTF">2022-01-10T21:16:42Z</dcterms:created>
  <dcterms:modified xsi:type="dcterms:W3CDTF">2025-05-08T21:15:03Z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2024-12-23T23:34:27Z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1496cd69-0b09-42bd-9c01-ee85608766b1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0x01010064EBA47F28D81345A128CA40C862294C</vt:lpwstr>
  </property>
</Properties>
</file>