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PD Medicaid LTC\CM Tools Website\ICP\icp bw\"/>
    </mc:Choice>
  </mc:AlternateContent>
  <xr:revisionPtr revIDLastSave="0" documentId="8_{9B1717EB-36E3-4C60-9EE1-B9AA1C6DDD1D}" xr6:coauthVersionLast="47" xr6:coauthVersionMax="47" xr10:uidLastSave="{00000000-0000-0000-0000-000000000000}"/>
  <bookViews>
    <workbookView xWindow="-120" yWindow="-120" windowWidth="29040" windowHeight="17520" xr2:uid="{7B85CFD1-F50E-4691-AF02-0C9E07757E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<sst xmlns="http://schemas.openxmlformats.org/spreadsheetml/2006/main" count="28" uniqueCount="28">
  <si>
    <t>Prorated month</t>
  </si>
  <si>
    <t>ICP First Month Cash Benefit Proration Calculator</t>
  </si>
  <si>
    <t>Start Date</t>
  </si>
  <si>
    <t>Monthly Benefit</t>
  </si>
  <si>
    <t>Month</t>
  </si>
  <si>
    <t>Prorated Amount</t>
  </si>
  <si>
    <t>Prorated # of Days</t>
  </si>
  <si>
    <t>Instructions on how to complete this form:</t>
  </si>
  <si>
    <t xml:space="preserve">Step 1: </t>
  </si>
  <si>
    <t>Cell B3 - Click on the field and select the first month of ICP eligibility.</t>
  </si>
  <si>
    <t xml:space="preserve">Step 2: </t>
  </si>
  <si>
    <t>Cell C3 - Click on the field and select the # of days for the first month selected in cell B3.</t>
  </si>
  <si>
    <t xml:space="preserve">Step 3: </t>
  </si>
  <si>
    <t>Cell B4 - Enter the start date for the participant's ICP eligibility (MM/DD/YY).</t>
  </si>
  <si>
    <t xml:space="preserve">Step 4: </t>
  </si>
  <si>
    <t>Cell B5 - Enter the # of days the participant is eligible to receive the ICP cash benefit.</t>
  </si>
  <si>
    <t xml:space="preserve">19th - 31st for a total of 13 prorated days. </t>
  </si>
  <si>
    <t>Step 5:</t>
  </si>
  <si>
    <t>Cell B6 - Enter the participant's total "Monthly Benefit" found at the bottom of the</t>
  </si>
  <si>
    <t>SDS 546IC2Wk form.</t>
  </si>
  <si>
    <t xml:space="preserve">Step 6: </t>
  </si>
  <si>
    <t xml:space="preserve">Cell C7 - Will give you the prorated payment for the initial month of eligiblity for the </t>
  </si>
  <si>
    <t>ICP cash payment to be entered on the MRP screen in ONE.</t>
  </si>
  <si>
    <t>Days in month</t>
  </si>
  <si>
    <t>Need this document in another format?</t>
  </si>
  <si>
    <t xml:space="preserve">You can get this letter in other languages, large print, braille, or a format you prefer for free. </t>
  </si>
  <si>
    <r>
      <t xml:space="preserve">Contact ODHS at </t>
    </r>
    <r>
      <rPr>
        <sz val="14"/>
        <color rgb="FF0000FF"/>
        <rFont val="Noto Sans"/>
        <family val="2"/>
      </rPr>
      <t>apd.ltss@odhsoha.oregon.gov</t>
    </r>
    <r>
      <rPr>
        <sz val="14"/>
        <color theme="1"/>
        <rFont val="Noto Sans"/>
        <family val="2"/>
      </rPr>
      <t xml:space="preserve"> or at 503-945-5600 (voice/text). We accept all relay calls.</t>
    </r>
  </si>
  <si>
    <t xml:space="preserve">* For example: Participant is eligible starting 3/19/22. The # of days will be for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</si>
</sst>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Noto Sans"/>
      <family val="2"/>
    </font>
    <font>
      <b/>
      <sz val="14"/>
      <color theme="1"/>
      <name val="Noto Sans"/>
      <family val="2"/>
    </font>
    <font>
      <b/>
      <sz val="18"/>
      <color theme="1"/>
      <name val="Noto Sans"/>
      <family val="2"/>
    </font>
    <font>
      <sz val="14"/>
      <color rgb="FF0000FF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8" fontId="1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  <xf numFmtId="8" fontId="2" fillId="3" borderId="0" xfId="0" applyNumberFormat="1" applyFont="1" applyFill="1"/>
    <xf numFmtId="8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523875</xdr:colOff>
      <xdr:row>2</xdr:row>
      <xdr:rowOff>49149</xdr:rowOff>
    </xdr:to>
    <xdr:pic>
      <xdr:nvPicPr>
        <xdr:cNvPr id="3" name="Picture 2" descr="Oregon Department of Human Services Aging and People with Disabilities logo.">
          <a:extLst>
            <a:ext uri="{FF2B5EF4-FFF2-40B4-BE49-F238E27FC236}">
              <a16:creationId xmlns:a16="http://schemas.microsoft.com/office/drawing/2014/main" id="{209958C1-CA1C-A3BE-C9B0-750593F90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0"/>
          <a:ext cx="2352675" cy="65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B67C4-9085-480D-B2CC-32DFDB16BD09}">
  <dimension ref="A1:C23"/>
  <sheetViews>
    <sheetView tabSelected="1" workbookViewId="0">
      <selection activeCell="B3" sqref="B3"/>
    </sheetView>
  </sheetViews>
  <sheetFormatPr defaultRowHeight="21" x14ac:dyDescent="0.4"/>
  <cols>
    <col min="1" max="1" width="69.7109375" style="1" bestFit="1" customWidth="1"/>
    <col min="2" max="2" width="15.42578125" style="1" customWidth="1"/>
    <col min="3" max="3" width="20.28515625" style="1" customWidth="1"/>
    <col min="4" max="16384" width="9.140625" style="1"/>
  </cols>
  <sheetData>
    <row r="1" spans="1:3" ht="27" x14ac:dyDescent="0.5">
      <c r="A1" s="11" t="s">
        <v>1</v>
      </c>
    </row>
    <row r="2" spans="1:3" x14ac:dyDescent="0.4">
      <c r="B2" s="9" t="s">
        <v>4</v>
      </c>
      <c r="C2" s="9" t="s">
        <v>23</v>
      </c>
    </row>
    <row r="3" spans="1:3" x14ac:dyDescent="0.4">
      <c r="A3" s="9" t="s">
        <v>0</v>
      </c>
      <c r="B3" s="2"/>
      <c r="C3" s="2"/>
    </row>
    <row r="4" spans="1:3" x14ac:dyDescent="0.4">
      <c r="A4" s="9" t="s">
        <v>2</v>
      </c>
      <c r="B4" s="3"/>
      <c r="C4" s="4"/>
    </row>
    <row r="5" spans="1:3" x14ac:dyDescent="0.4">
      <c r="A5" s="9" t="s">
        <v>6</v>
      </c>
      <c r="B5" s="2"/>
    </row>
    <row r="6" spans="1:3" x14ac:dyDescent="0.4">
      <c r="A6" s="9" t="s">
        <v>3</v>
      </c>
      <c r="B6" s="5"/>
      <c r="C6" s="6"/>
    </row>
    <row r="7" spans="1:3" x14ac:dyDescent="0.4">
      <c r="A7" s="9" t="s">
        <v>5</v>
      </c>
      <c r="C7" s="7" t="e">
        <f>(B6/C3)*B5</f>
        <v>#DIV/0!</v>
      </c>
    </row>
    <row r="8" spans="1:3" x14ac:dyDescent="0.4">
      <c r="C8" s="8"/>
    </row>
    <row r="9" spans="1:3" x14ac:dyDescent="0.4">
      <c r="A9" s="9" t="s">
        <v>7</v>
      </c>
      <c r="C9" s="8"/>
    </row>
    <row r="10" spans="1:3" x14ac:dyDescent="0.4">
      <c r="A10" s="10" t="s">
        <v>8</v>
      </c>
      <c r="B10" s="1" t="s">
        <v>9</v>
      </c>
    </row>
    <row r="11" spans="1:3" x14ac:dyDescent="0.4">
      <c r="A11" s="10" t="s">
        <v>10</v>
      </c>
      <c r="B11" s="1" t="s">
        <v>11</v>
      </c>
    </row>
    <row r="12" spans="1:3" x14ac:dyDescent="0.4">
      <c r="A12" s="10" t="s">
        <v>12</v>
      </c>
      <c r="B12" s="1" t="s">
        <v>13</v>
      </c>
    </row>
    <row r="13" spans="1:3" x14ac:dyDescent="0.4">
      <c r="A13" s="10" t="s">
        <v>14</v>
      </c>
      <c r="B13" s="1" t="s">
        <v>15</v>
      </c>
    </row>
    <row r="14" spans="1:3" x14ac:dyDescent="0.4">
      <c r="A14" s="10"/>
      <c r="B14" s="1" t="s">
        <v>27</v>
      </c>
    </row>
    <row r="15" spans="1:3" x14ac:dyDescent="0.4">
      <c r="A15" s="10"/>
      <c r="B15" s="1" t="s">
        <v>16</v>
      </c>
    </row>
    <row r="16" spans="1:3" x14ac:dyDescent="0.4">
      <c r="A16" s="10" t="s">
        <v>17</v>
      </c>
      <c r="B16" s="1" t="s">
        <v>18</v>
      </c>
    </row>
    <row r="17" spans="1:2" x14ac:dyDescent="0.4">
      <c r="A17" s="10"/>
      <c r="B17" s="1" t="s">
        <v>19</v>
      </c>
    </row>
    <row r="18" spans="1:2" x14ac:dyDescent="0.4">
      <c r="A18" s="10" t="s">
        <v>20</v>
      </c>
      <c r="B18" s="1" t="s">
        <v>21</v>
      </c>
    </row>
    <row r="19" spans="1:2" x14ac:dyDescent="0.4">
      <c r="B19" s="1" t="s">
        <v>22</v>
      </c>
    </row>
    <row r="21" spans="1:2" x14ac:dyDescent="0.4">
      <c r="A21" s="9" t="s">
        <v>24</v>
      </c>
    </row>
    <row r="22" spans="1:2" x14ac:dyDescent="0.4">
      <c r="A22" s="1" t="s">
        <v>25</v>
      </c>
    </row>
    <row r="23" spans="1:2" x14ac:dyDescent="0.4">
      <c r="A23" s="1" t="s">
        <v>26</v>
      </c>
    </row>
  </sheetData>
  <dataValidations count="5">
    <dataValidation type="list" allowBlank="1" showInputMessage="1" showErrorMessage="1" error="Please select from drop down" sqref="B3" xr:uid="{A02A1C67-6211-4F43-8613-E31452917275}">
      <formula1>"January, February, March, April, May, June, July, August, September, October, November, December"</formula1>
    </dataValidation>
    <dataValidation type="list" allowBlank="1" showInputMessage="1" showErrorMessage="1" error="Please select # of days in month from drop down" sqref="C3" xr:uid="{925785DE-B70A-4CCC-99C4-D4F1D53A1687}">
      <formula1>"28, 29, 30, 31"</formula1>
    </dataValidation>
    <dataValidation type="date" operator="greaterThanOrEqual" allowBlank="1" showInputMessage="1" showErrorMessage="1" error="Please enter ICP start date for prorated month." sqref="B4" xr:uid="{E43CFC54-D35E-4BF4-9285-B312C218FE75}">
      <formula1>44562</formula1>
    </dataValidation>
    <dataValidation allowBlank="1" showInputMessage="1" showErrorMessage="1" error="Please enter number of days to be paid for prorated month." sqref="B5" xr:uid="{304DC58B-41DF-4325-A6F0-8A21FFDB72FE}"/>
    <dataValidation type="decimal" operator="greaterThanOrEqual" allowBlank="1" showInputMessage="1" showErrorMessage="1" error="Please enter monthly ICP cash benefit." sqref="B6" xr:uid="{06963527-82EE-4344-8372-D7382D2A0003}">
      <formula1>0</formula1>
    </dataValidation>
  </dataValidation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Program xmlns="67fac20e-0c0c-494a-ad0a-44a92a6fe846">
      <Value>ICP</Value>
    </Program>
    <Guide_x0020_or_x0020_Manual xmlns="67fac20e-0c0c-494a-ad0a-44a92a6fe846">false</Guide_x0020_or_x0020_Manual>
    <IconOverlay xmlns="http://schemas.microsoft.com/sharepoint/v4" xsi:nil="true"/>
    <TranslationStateListUrl xmlns="http://schemas.microsoft.com/sharepoint/v3">
      <Url xsi:nil="true"/>
      <Description xsi:nil="true"/>
    </TranslationStateListUrl>
    <Date xmlns="67fac20e-0c0c-494a-ad0a-44a92a6fe846" xsi:nil="true"/>
  </documentManagement>
</p:properties>
</file>

<file path=customXml/itemProps1.xml><?xml version="1.0" encoding="utf-8"?>
<ds:datastoreItem xmlns:ds="http://schemas.openxmlformats.org/officeDocument/2006/customXml" ds:itemID="{EDA5FCB4-119A-49B0-A6F4-BF98874C99AD}"/>
</file>

<file path=customXml/itemProps2.xml><?xml version="1.0" encoding="utf-8"?>
<ds:datastoreItem xmlns:ds="http://schemas.openxmlformats.org/officeDocument/2006/customXml" ds:itemID="{631612F5-90E4-4886-ABEC-447B228742DC}"/>
</file>

<file path=customXml/itemProps3.xml><?xml version="1.0" encoding="utf-8"?>
<ds:datastoreItem xmlns:ds="http://schemas.openxmlformats.org/officeDocument/2006/customXml" ds:itemID="{FAAF11F8-572F-41A4-865F-172A565587AE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ICP Proration Initial Month</dc:title>
  <dc:creator>Maciel Christine C</dc:creator>
  <cp:lastModifiedBy>Maciel Christine C</cp:lastModifiedBy>
  <dcterms:created xsi:type="dcterms:W3CDTF">2022-03-09T20:49:35Z</dcterms:created>
  <dcterms:modified xsi:type="dcterms:W3CDTF">2026-03-18T02:36:58Z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0x0101003F86A5E63F88964EB7B5D59A08F6C1B2</vt:lpwstr>
  </property>
  <property fmtid="{D5CDD505-2E9C-101B-9397-08002B2CF9AE}" pid="3" name="URL">
    <vt:lpwstr/>
  </property>
</Properties>
</file>