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104" documentId="8_{492583EE-0078-4BB7-82CF-693B9929BFC4}" xr6:coauthVersionLast="47" xr6:coauthVersionMax="47" xr10:uidLastSave="{AE158395-1B6B-43C6-8C8E-3E85EEBDFCFB}"/>
  <bookViews>
    <workbookView xWindow="16665" yWindow="-16320" windowWidth="29040" windowHeight="15720" tabRatio="715" activeTab="4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Populate)'!$A$6:$DR$13</definedName>
    <definedName name="_xlnm._FilterDatabase" localSheetId="2" hidden="1">'Calendar Year (Auto Populate)'!$A$6:$DR$10</definedName>
    <definedName name="_xlnm._FilterDatabase" localSheetId="1" hidden="1">Monthly!$A$6:$DR$48</definedName>
    <definedName name="_xlnm._FilterDatabase" localSheetId="3" hidden="1">'ODHS Fiscal Year(Auto Populate)'!$A$6:$DR$9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0" i="6" l="1"/>
  <c r="BO10" i="6"/>
  <c r="BN10" i="6"/>
  <c r="BM10" i="6"/>
  <c r="BP9" i="6"/>
  <c r="BO9" i="6"/>
  <c r="BN9" i="6"/>
  <c r="BM9" i="6"/>
  <c r="BP8" i="6"/>
  <c r="BO8" i="6"/>
  <c r="BN8" i="6"/>
  <c r="BM8" i="6"/>
  <c r="BP7" i="6"/>
  <c r="BO7" i="6"/>
  <c r="BN7" i="6"/>
  <c r="BM7" i="6"/>
  <c r="CE13" i="8"/>
  <c r="CE12" i="8"/>
  <c r="CE11" i="8"/>
  <c r="CE10" i="8"/>
  <c r="CE9" i="8"/>
  <c r="CE8" i="8"/>
  <c r="CE7" i="8"/>
  <c r="CE9" i="7"/>
  <c r="CE8" i="7"/>
  <c r="CE7" i="7"/>
  <c r="CE10" i="6"/>
  <c r="CE9" i="6"/>
  <c r="CE8" i="6"/>
  <c r="CE7" i="6"/>
  <c r="DR13" i="8"/>
  <c r="DQ13" i="8"/>
  <c r="DP13" i="8"/>
  <c r="DO13" i="8"/>
  <c r="DN13" i="8"/>
  <c r="DM13" i="8"/>
  <c r="DL13" i="8"/>
  <c r="DR12" i="8"/>
  <c r="DQ12" i="8"/>
  <c r="DP12" i="8"/>
  <c r="DO12" i="8"/>
  <c r="DN12" i="8"/>
  <c r="DM12" i="8"/>
  <c r="DL12" i="8"/>
  <c r="DR11" i="8"/>
  <c r="DQ11" i="8"/>
  <c r="DP11" i="8"/>
  <c r="DO11" i="8"/>
  <c r="DN11" i="8"/>
  <c r="DM11" i="8"/>
  <c r="DL11" i="8"/>
  <c r="DR10" i="8"/>
  <c r="DQ10" i="8"/>
  <c r="DP10" i="8"/>
  <c r="DO10" i="8"/>
  <c r="DN10" i="8"/>
  <c r="DM10" i="8"/>
  <c r="DL10" i="8"/>
  <c r="DR9" i="8"/>
  <c r="DQ9" i="8"/>
  <c r="DP9" i="8"/>
  <c r="DO9" i="8"/>
  <c r="DN9" i="8"/>
  <c r="DM9" i="8"/>
  <c r="DL9" i="8"/>
  <c r="DR8" i="8"/>
  <c r="DQ8" i="8"/>
  <c r="DP8" i="8"/>
  <c r="DO8" i="8"/>
  <c r="DN8" i="8"/>
  <c r="DM8" i="8"/>
  <c r="DL8" i="8"/>
  <c r="DR7" i="8"/>
  <c r="DQ7" i="8"/>
  <c r="DP7" i="8"/>
  <c r="DO7" i="8"/>
  <c r="DN7" i="8"/>
  <c r="DM7" i="8"/>
  <c r="DL7" i="8"/>
  <c r="DJ13" i="8"/>
  <c r="DJ12" i="8"/>
  <c r="DJ11" i="8"/>
  <c r="DJ10" i="8"/>
  <c r="DJ9" i="8"/>
  <c r="DJ8" i="8"/>
  <c r="DJ7" i="8"/>
  <c r="DI13" i="8"/>
  <c r="DH13" i="8"/>
  <c r="DG13" i="8"/>
  <c r="DF13" i="8"/>
  <c r="DE13" i="8"/>
  <c r="DD13" i="8"/>
  <c r="DC13" i="8"/>
  <c r="DB13" i="8"/>
  <c r="DA13" i="8"/>
  <c r="CZ13" i="8"/>
  <c r="CY13" i="8"/>
  <c r="DI12" i="8"/>
  <c r="DH12" i="8"/>
  <c r="DG12" i="8"/>
  <c r="DF12" i="8"/>
  <c r="DE12" i="8"/>
  <c r="DD12" i="8"/>
  <c r="DC12" i="8"/>
  <c r="DB12" i="8"/>
  <c r="DA12" i="8"/>
  <c r="CZ12" i="8"/>
  <c r="CY12" i="8"/>
  <c r="DI11" i="8"/>
  <c r="DH11" i="8"/>
  <c r="DG11" i="8"/>
  <c r="DF11" i="8"/>
  <c r="DE11" i="8"/>
  <c r="DD11" i="8"/>
  <c r="DC11" i="8"/>
  <c r="DB11" i="8"/>
  <c r="DA11" i="8"/>
  <c r="CZ11" i="8"/>
  <c r="CY11" i="8"/>
  <c r="DI10" i="8"/>
  <c r="DH10" i="8"/>
  <c r="DG10" i="8"/>
  <c r="DF10" i="8"/>
  <c r="DE10" i="8"/>
  <c r="DD10" i="8"/>
  <c r="DC10" i="8"/>
  <c r="DB10" i="8"/>
  <c r="DA10" i="8"/>
  <c r="CZ10" i="8"/>
  <c r="CY10" i="8"/>
  <c r="DI9" i="8"/>
  <c r="DH9" i="8"/>
  <c r="DG9" i="8"/>
  <c r="DF9" i="8"/>
  <c r="DE9" i="8"/>
  <c r="DD9" i="8"/>
  <c r="DC9" i="8"/>
  <c r="DB9" i="8"/>
  <c r="DA9" i="8"/>
  <c r="CZ9" i="8"/>
  <c r="CY9" i="8"/>
  <c r="DI8" i="8"/>
  <c r="DH8" i="8"/>
  <c r="DG8" i="8"/>
  <c r="DF8" i="8"/>
  <c r="DE8" i="8"/>
  <c r="DD8" i="8"/>
  <c r="DC8" i="8"/>
  <c r="DB8" i="8"/>
  <c r="DA8" i="8"/>
  <c r="CZ8" i="8"/>
  <c r="CY8" i="8"/>
  <c r="DI7" i="8"/>
  <c r="DH7" i="8"/>
  <c r="DG7" i="8"/>
  <c r="DF7" i="8"/>
  <c r="DE7" i="8"/>
  <c r="DD7" i="8"/>
  <c r="DC7" i="8"/>
  <c r="DB7" i="8"/>
  <c r="DA7" i="8"/>
  <c r="CZ7" i="8"/>
  <c r="CY7" i="8"/>
  <c r="CV13" i="8"/>
  <c r="CU13" i="8"/>
  <c r="CT13" i="8"/>
  <c r="CS13" i="8"/>
  <c r="CR13" i="8"/>
  <c r="CQ13" i="8"/>
  <c r="CV12" i="8"/>
  <c r="CU12" i="8"/>
  <c r="CT12" i="8"/>
  <c r="CS12" i="8"/>
  <c r="CR12" i="8"/>
  <c r="CQ12" i="8"/>
  <c r="CV11" i="8"/>
  <c r="CU11" i="8"/>
  <c r="CT11" i="8"/>
  <c r="CS11" i="8"/>
  <c r="CR11" i="8"/>
  <c r="CQ11" i="8"/>
  <c r="CV10" i="8"/>
  <c r="CU10" i="8"/>
  <c r="CT10" i="8"/>
  <c r="CS10" i="8"/>
  <c r="CR10" i="8"/>
  <c r="CQ10" i="8"/>
  <c r="CV9" i="8"/>
  <c r="CU9" i="8"/>
  <c r="CT9" i="8"/>
  <c r="CS9" i="8"/>
  <c r="CR9" i="8"/>
  <c r="CQ9" i="8"/>
  <c r="CV8" i="8"/>
  <c r="CU8" i="8"/>
  <c r="CT8" i="8"/>
  <c r="CS8" i="8"/>
  <c r="CR8" i="8"/>
  <c r="CQ8" i="8"/>
  <c r="CV7" i="8"/>
  <c r="CU7" i="8"/>
  <c r="CT7" i="8"/>
  <c r="CS7" i="8"/>
  <c r="CR7" i="8"/>
  <c r="CQ7" i="8"/>
  <c r="CP13" i="8"/>
  <c r="CO13" i="8"/>
  <c r="CN13" i="8"/>
  <c r="CM13" i="8"/>
  <c r="CL13" i="8"/>
  <c r="CK13" i="8"/>
  <c r="CJ13" i="8"/>
  <c r="CI13" i="8"/>
  <c r="CH13" i="8"/>
  <c r="CG13" i="8"/>
  <c r="CP12" i="8"/>
  <c r="CO12" i="8"/>
  <c r="CN12" i="8"/>
  <c r="CM12" i="8"/>
  <c r="CL12" i="8"/>
  <c r="CK12" i="8"/>
  <c r="CJ12" i="8"/>
  <c r="CI12" i="8"/>
  <c r="CH12" i="8"/>
  <c r="CG12" i="8"/>
  <c r="CP11" i="8"/>
  <c r="CO11" i="8"/>
  <c r="CN11" i="8"/>
  <c r="CM11" i="8"/>
  <c r="CL11" i="8"/>
  <c r="CK11" i="8"/>
  <c r="CJ11" i="8"/>
  <c r="CI11" i="8"/>
  <c r="CH11" i="8"/>
  <c r="CG11" i="8"/>
  <c r="CP10" i="8"/>
  <c r="CO10" i="8"/>
  <c r="CN10" i="8"/>
  <c r="CM10" i="8"/>
  <c r="CL10" i="8"/>
  <c r="CK10" i="8"/>
  <c r="CJ10" i="8"/>
  <c r="CI10" i="8"/>
  <c r="CH10" i="8"/>
  <c r="CG10" i="8"/>
  <c r="CP9" i="8"/>
  <c r="CO9" i="8"/>
  <c r="CN9" i="8"/>
  <c r="CM9" i="8"/>
  <c r="CL9" i="8"/>
  <c r="CK9" i="8"/>
  <c r="CJ9" i="8"/>
  <c r="CI9" i="8"/>
  <c r="CH9" i="8"/>
  <c r="CG9" i="8"/>
  <c r="CP8" i="8"/>
  <c r="CO8" i="8"/>
  <c r="CN8" i="8"/>
  <c r="CM8" i="8"/>
  <c r="CL8" i="8"/>
  <c r="CK8" i="8"/>
  <c r="CJ8" i="8"/>
  <c r="CI8" i="8"/>
  <c r="CH8" i="8"/>
  <c r="CG8" i="8"/>
  <c r="CP7" i="8"/>
  <c r="CO7" i="8"/>
  <c r="CN7" i="8"/>
  <c r="CM7" i="8"/>
  <c r="CL7" i="8"/>
  <c r="CK7" i="8"/>
  <c r="CJ7" i="8"/>
  <c r="CI7" i="8"/>
  <c r="CH7" i="8"/>
  <c r="CG7" i="8"/>
  <c r="CD13" i="8"/>
  <c r="CD12" i="8"/>
  <c r="CD11" i="8"/>
  <c r="CD10" i="8"/>
  <c r="CD9" i="8"/>
  <c r="CD8" i="8"/>
  <c r="CD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DR9" i="7"/>
  <c r="DQ9" i="7"/>
  <c r="DP9" i="7"/>
  <c r="DO9" i="7"/>
  <c r="DN9" i="7"/>
  <c r="DM9" i="7"/>
  <c r="DL9" i="7"/>
  <c r="DR8" i="7"/>
  <c r="DQ8" i="7"/>
  <c r="DP8" i="7"/>
  <c r="DO8" i="7"/>
  <c r="DN8" i="7"/>
  <c r="DM8" i="7"/>
  <c r="DL8" i="7"/>
  <c r="DR7" i="7"/>
  <c r="DQ7" i="7"/>
  <c r="DP7" i="7"/>
  <c r="DO7" i="7"/>
  <c r="DN7" i="7"/>
  <c r="DM7" i="7"/>
  <c r="DL7" i="7"/>
  <c r="DJ9" i="7"/>
  <c r="DI9" i="7"/>
  <c r="DH9" i="7"/>
  <c r="DG9" i="7"/>
  <c r="DF9" i="7"/>
  <c r="DE9" i="7"/>
  <c r="DD9" i="7"/>
  <c r="DC9" i="7"/>
  <c r="DB9" i="7"/>
  <c r="DA9" i="7"/>
  <c r="CZ9" i="7"/>
  <c r="CY9" i="7"/>
  <c r="CX9" i="7"/>
  <c r="DJ8" i="7"/>
  <c r="DI8" i="7"/>
  <c r="DH8" i="7"/>
  <c r="DG8" i="7"/>
  <c r="DF8" i="7"/>
  <c r="DE8" i="7"/>
  <c r="DD8" i="7"/>
  <c r="DC8" i="7"/>
  <c r="DB8" i="7"/>
  <c r="DA8" i="7"/>
  <c r="CZ8" i="7"/>
  <c r="CY8" i="7"/>
  <c r="CX8" i="7"/>
  <c r="DJ7" i="7"/>
  <c r="DI7" i="7"/>
  <c r="DH7" i="7"/>
  <c r="DG7" i="7"/>
  <c r="DF7" i="7"/>
  <c r="DE7" i="7"/>
  <c r="DD7" i="7"/>
  <c r="DC7" i="7"/>
  <c r="DB7" i="7"/>
  <c r="DA7" i="7"/>
  <c r="CZ7" i="7"/>
  <c r="CY7" i="7"/>
  <c r="CX7" i="7"/>
  <c r="CV9" i="7"/>
  <c r="CU9" i="7"/>
  <c r="CT9" i="7"/>
  <c r="CS9" i="7"/>
  <c r="CR9" i="7"/>
  <c r="CQ9" i="7"/>
  <c r="CP9" i="7"/>
  <c r="CO9" i="7"/>
  <c r="CN9" i="7"/>
  <c r="CM9" i="7"/>
  <c r="CL9" i="7"/>
  <c r="CK9" i="7"/>
  <c r="CJ9" i="7"/>
  <c r="CI9" i="7"/>
  <c r="CH9" i="7"/>
  <c r="CG9" i="7"/>
  <c r="CV8" i="7"/>
  <c r="CU8" i="7"/>
  <c r="CT8" i="7"/>
  <c r="CS8" i="7"/>
  <c r="CR8" i="7"/>
  <c r="CQ8" i="7"/>
  <c r="CP8" i="7"/>
  <c r="CO8" i="7"/>
  <c r="CN8" i="7"/>
  <c r="CM8" i="7"/>
  <c r="CL8" i="7"/>
  <c r="CK8" i="7"/>
  <c r="CJ8" i="7"/>
  <c r="CI8" i="7"/>
  <c r="CH8" i="7"/>
  <c r="CG8" i="7"/>
  <c r="CV7" i="7"/>
  <c r="CU7" i="7"/>
  <c r="CT7" i="7"/>
  <c r="CS7" i="7"/>
  <c r="CR7" i="7"/>
  <c r="CQ7" i="7"/>
  <c r="CP7" i="7"/>
  <c r="CO7" i="7"/>
  <c r="CN7" i="7"/>
  <c r="CM7" i="7"/>
  <c r="CL7" i="7"/>
  <c r="CK7" i="7"/>
  <c r="CJ7" i="7"/>
  <c r="CI7" i="7"/>
  <c r="CH7" i="7"/>
  <c r="CG7" i="7"/>
  <c r="CD9" i="7"/>
  <c r="CD8" i="7"/>
  <c r="CD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DR10" i="6" l="1"/>
  <c r="DQ10" i="6"/>
  <c r="DP10" i="6"/>
  <c r="DO10" i="6"/>
  <c r="DN10" i="6"/>
  <c r="DM10" i="6"/>
  <c r="DL10" i="6"/>
  <c r="DR9" i="6"/>
  <c r="DQ9" i="6"/>
  <c r="DP9" i="6"/>
  <c r="DO9" i="6"/>
  <c r="DN9" i="6"/>
  <c r="DM9" i="6"/>
  <c r="DL9" i="6"/>
  <c r="DR8" i="6"/>
  <c r="DQ8" i="6"/>
  <c r="DP8" i="6"/>
  <c r="DO8" i="6"/>
  <c r="DN8" i="6"/>
  <c r="DM8" i="6"/>
  <c r="DL8" i="6"/>
  <c r="DR7" i="6"/>
  <c r="DQ7" i="6"/>
  <c r="DP7" i="6"/>
  <c r="DO7" i="6"/>
  <c r="DN7" i="6"/>
  <c r="DM7" i="6"/>
  <c r="DL7" i="6"/>
  <c r="CC8" i="1"/>
  <c r="CC9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53" i="1"/>
  <c r="CC54" i="1"/>
  <c r="CC7" i="1"/>
  <c r="DJ10" i="6"/>
  <c r="DI10" i="6"/>
  <c r="DH10" i="6"/>
  <c r="DG10" i="6"/>
  <c r="DF10" i="6"/>
  <c r="DE10" i="6"/>
  <c r="DD10" i="6"/>
  <c r="DC10" i="6"/>
  <c r="DB10" i="6"/>
  <c r="DA10" i="6"/>
  <c r="CZ10" i="6"/>
  <c r="CY10" i="6"/>
  <c r="CX10" i="6"/>
  <c r="DJ9" i="6"/>
  <c r="DI9" i="6"/>
  <c r="DH9" i="6"/>
  <c r="DG9" i="6"/>
  <c r="DF9" i="6"/>
  <c r="DE9" i="6"/>
  <c r="DD9" i="6"/>
  <c r="DC9" i="6"/>
  <c r="DB9" i="6"/>
  <c r="DA9" i="6"/>
  <c r="CZ9" i="6"/>
  <c r="CY9" i="6"/>
  <c r="CX9" i="6"/>
  <c r="DJ8" i="6"/>
  <c r="DI8" i="6"/>
  <c r="DH8" i="6"/>
  <c r="DG8" i="6"/>
  <c r="DF8" i="6"/>
  <c r="DE8" i="6"/>
  <c r="DD8" i="6"/>
  <c r="DC8" i="6"/>
  <c r="DB8" i="6"/>
  <c r="DA8" i="6"/>
  <c r="CZ8" i="6"/>
  <c r="CY8" i="6"/>
  <c r="CX8" i="6"/>
  <c r="DJ7" i="6"/>
  <c r="DI7" i="6"/>
  <c r="DH7" i="6"/>
  <c r="DG7" i="6"/>
  <c r="DF7" i="6"/>
  <c r="DE7" i="6"/>
  <c r="DD7" i="6"/>
  <c r="DC7" i="6"/>
  <c r="DB7" i="6"/>
  <c r="DA7" i="6"/>
  <c r="CZ7" i="6"/>
  <c r="CY7" i="6"/>
  <c r="CX7" i="6"/>
  <c r="CV10" i="6"/>
  <c r="CU10" i="6"/>
  <c r="CT10" i="6"/>
  <c r="CS10" i="6"/>
  <c r="CR10" i="6"/>
  <c r="CQ10" i="6"/>
  <c r="CP10" i="6"/>
  <c r="CO10" i="6"/>
  <c r="CN10" i="6"/>
  <c r="CM10" i="6"/>
  <c r="CL10" i="6"/>
  <c r="CK10" i="6"/>
  <c r="CJ10" i="6"/>
  <c r="CI10" i="6"/>
  <c r="CH10" i="6"/>
  <c r="CG10" i="6"/>
  <c r="CV9" i="6"/>
  <c r="CU9" i="6"/>
  <c r="CT9" i="6"/>
  <c r="CS9" i="6"/>
  <c r="CR9" i="6"/>
  <c r="CQ9" i="6"/>
  <c r="CP9" i="6"/>
  <c r="CO9" i="6"/>
  <c r="CN9" i="6"/>
  <c r="CM9" i="6"/>
  <c r="CL9" i="6"/>
  <c r="CK9" i="6"/>
  <c r="CJ9" i="6"/>
  <c r="CI9" i="6"/>
  <c r="CH9" i="6"/>
  <c r="CG9" i="6"/>
  <c r="CV8" i="6"/>
  <c r="CU8" i="6"/>
  <c r="CT8" i="6"/>
  <c r="CS8" i="6"/>
  <c r="CR8" i="6"/>
  <c r="CQ8" i="6"/>
  <c r="CP8" i="6"/>
  <c r="CO8" i="6"/>
  <c r="CN8" i="6"/>
  <c r="CM8" i="6"/>
  <c r="CL8" i="6"/>
  <c r="CK8" i="6"/>
  <c r="CJ8" i="6"/>
  <c r="CI8" i="6"/>
  <c r="CH8" i="6"/>
  <c r="CG8" i="6"/>
  <c r="CV7" i="6"/>
  <c r="CU7" i="6"/>
  <c r="CT7" i="6"/>
  <c r="CS7" i="6"/>
  <c r="CR7" i="6"/>
  <c r="CQ7" i="6"/>
  <c r="CP7" i="6"/>
  <c r="CO7" i="6"/>
  <c r="CN7" i="6"/>
  <c r="CM7" i="6"/>
  <c r="CL7" i="6"/>
  <c r="CK7" i="6"/>
  <c r="CJ7" i="6"/>
  <c r="CI7" i="6"/>
  <c r="CH7" i="6"/>
  <c r="CG7" i="6"/>
  <c r="CB10" i="6"/>
  <c r="CB9" i="6"/>
  <c r="CB8" i="6"/>
  <c r="BZ10" i="6"/>
  <c r="BZ9" i="6"/>
  <c r="BZ8" i="6"/>
  <c r="BZ7" i="6"/>
  <c r="CD10" i="6"/>
  <c r="CD9" i="6"/>
  <c r="CD8" i="6"/>
  <c r="CD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  <c r="CC13" i="8" l="1"/>
  <c r="CC12" i="8"/>
  <c r="CC10" i="8"/>
  <c r="CC8" i="8"/>
  <c r="CC9" i="6"/>
  <c r="CC8" i="6"/>
  <c r="CC10" i="6"/>
  <c r="CC11" i="8"/>
  <c r="CC9" i="7"/>
  <c r="CC9" i="8"/>
  <c r="CC8" i="7"/>
  <c r="CC7" i="8"/>
  <c r="CC7" i="7"/>
  <c r="CC7" i="6"/>
</calcChain>
</file>

<file path=xl/sharedStrings.xml><?xml version="1.0" encoding="utf-8"?>
<sst xmlns="http://schemas.openxmlformats.org/spreadsheetml/2006/main" count="557" uniqueCount="160">
  <si>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</si>
  <si>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</si>
  <si>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</si>
  <si>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</si>
  <si>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>https://app.smartsheet.com/b/form/bf0c204127f64b8e99ce0305d5ddc2f6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</si>
  <si>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</si>
  <si>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</si>
  <si>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</si>
  <si>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</si>
  <si>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</si>
  <si>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</si>
  <si>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</si>
  <si>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Street Outreach and Drop-In program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</si>
  <si>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</si>
  <si>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</si>
  <si>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</si>
  <si>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</si>
  <si>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</si>
  <si>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</si>
  <si>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</si>
  <si>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</si>
  <si>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</si>
  <si>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</si>
  <si>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</si>
  <si>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Youth Eligibility for FYI Housing Vouchers</t>
  </si>
  <si>
    <t>Formerly a ward of juvenile justice system</t>
  </si>
  <si>
    <t xml:space="preserve">Location:
County of residence
</t>
  </si>
  <si>
    <t xml:space="preserve">What are you reporting on? </t>
  </si>
  <si>
    <t>Duplicated count of contacts</t>
  </si>
  <si>
    <t>Unduplicated # who received Formalized Program Enrollment</t>
  </si>
  <si>
    <t>Referrals Provided</t>
  </si>
  <si>
    <t>Services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</si>
  <si>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</si>
  <si>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</si>
  <si>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</si>
  <si>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</si>
  <si>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</si>
  <si>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</si>
  <si>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</si>
  <si>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</si>
  <si>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</si>
  <si>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</si>
  <si>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</si>
  <si>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</si>
  <si>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</si>
  <si>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</si>
  <si>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</si>
  <si>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</si>
  <si>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</si>
  <si>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</si>
  <si>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</si>
  <si>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</si>
  <si>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</si>
  <si>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</si>
  <si>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</si>
  <si>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</si>
  <si>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</si>
  <si>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</si>
  <si>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</si>
  <si>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</si>
  <si>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</si>
  <si>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</si>
  <si>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</si>
  <si>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</si>
  <si>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</si>
  <si>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</si>
  <si>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</si>
  <si>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</si>
  <si>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Unsure</t>
  </si>
  <si>
    <t xml:space="preserve"> # of youth referred to case management </t>
  </si>
  <si>
    <t># of youth referred to basic care/hygiene supports (food/clothing)</t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</si>
  <si>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</si>
  <si>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</si>
  <si>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</si>
  <si>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</si>
  <si>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</si>
  <si>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</si>
  <si>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># of youth referred to emergency shelter</t>
  </si>
  <si>
    <t># of youth referred to interim/transitional housing</t>
  </si>
  <si>
    <t># of youth referred to permanent housing</t>
  </si>
  <si>
    <t># of youth referred to other housing services</t>
  </si>
  <si>
    <t xml:space="preserve"># of youth referred to income/financial assistance </t>
  </si>
  <si>
    <t># of youth referred to benefits enroll support</t>
  </si>
  <si>
    <t># of youth referred to  employment assistance</t>
  </si>
  <si>
    <t># of youth referred to  other types of services</t>
  </si>
  <si>
    <t xml:space="preserve"> # of youth received case management </t>
  </si>
  <si>
    <t># of youth received basic care/hygiene supports (food/clothing)</t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</si>
  <si>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</si>
  <si>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</si>
  <si>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</si>
  <si>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</si>
  <si>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</si>
  <si>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</si>
  <si>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</si>
  <si>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income/financial assistance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</si>
  <si>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</si>
  <si>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</si>
  <si>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</si>
  <si>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</si>
  <si>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</si>
  <si>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</si>
  <si>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</si>
  <si>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</si>
  <si>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</si>
  <si>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># of youth refered to  income/financial assistance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</si>
  <si>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</si>
  <si>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</si>
  <si>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</si>
  <si>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</si>
  <si>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</si>
  <si>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</si>
  <si>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</si>
  <si>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</si>
  <si>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</si>
  <si>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</si>
  <si>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</si>
  <si>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</si>
  <si>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</si>
  <si>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</si>
  <si>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Counties</t>
  </si>
  <si>
    <t>BAKER</t>
  </si>
  <si>
    <t>Street Outreach</t>
  </si>
  <si>
    <t>BENTON</t>
  </si>
  <si>
    <t>Drop-In Center</t>
  </si>
  <si>
    <t>CLACKAMAS</t>
  </si>
  <si>
    <t>Both Street Outreach and Drop-In Center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</si>
  <si>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</si>
  <si>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</si>
  <si>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</si>
  <si>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</si>
  <si>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</si>
  <si>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</si>
  <si>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</si>
  <si>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</si>
  <si>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</si>
  <si>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</si>
  <si>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</si>
  <si>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</si>
  <si>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</si>
  <si>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</si>
  <si>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</si>
  <si>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</si>
  <si>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</si>
  <si>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</si>
  <si>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</si>
  <si>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</si>
  <si>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</si>
  <si>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</si>
  <si>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</si>
  <si>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</si>
  <si>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</si>
  <si>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</si>
  <si>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</si>
  <si>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</si>
  <si>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</si>
  <si>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</si>
  <si>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</si>
  <si>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</si>
  <si>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</si>
  <si>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 xml:space="preserve">Duplicated count of contacts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</si>
</sst>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2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sz val="14"/>
      <color rgb="FF000000"/>
      <name val="Aptos Display"/>
      <family val="2"/>
    </font>
    <font>
      <u/>
      <sz val="14"/>
      <color rgb="FF467886"/>
      <name val="Aptos Display"/>
      <family val="2"/>
    </font>
    <font>
      <sz val="14"/>
      <color rgb="FFA02B93"/>
      <name val="Aptos Display"/>
      <family val="2"/>
    </font>
    <font>
      <u/>
      <sz val="11"/>
      <color theme="1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7" fillId="0" borderId="6" xfId="0" applyNumberFormat="1" applyFont="1" applyFill="1" applyBorder="1" applyAlignment="1">
      <alignment horizontal="center" vertical="center"/>
    </xf>
    <xf numFmtId="0" fontId="10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1" applyAlignment="1">
      <alignment vertical="center"/>
    </xf>
    <xf numFmtId="0" fontId="4" fillId="4" borderId="12" xfId="0" quotePrefix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11" borderId="28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6" fillId="14" borderId="25" xfId="0" applyFont="1" applyFill="1" applyBorder="1" applyAlignment="1">
      <alignment horizontal="left" vertical="center" wrapText="1"/>
    </xf>
    <xf numFmtId="0" fontId="6" fillId="14" borderId="26" xfId="0" applyFont="1" applyFill="1" applyBorder="1" applyAlignment="1">
      <alignment horizontal="left" vertical="center" wrapText="1"/>
    </xf>
    <xf numFmtId="0" fontId="6" fillId="14" borderId="27" xfId="0" applyFont="1" applyFill="1" applyBorder="1" applyAlignment="1">
      <alignment horizontal="left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26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5" fillId="10" borderId="13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20" sqref="A20"/>
    </sheetView>
  </sheetViews>
  <sheetFormatPr defaultColWidth="8.7265625" defaultRowHeight="16" x14ac:dyDescent="0.4"/>
  <cols>
    <col min="1" max="1" width="147.54296875" style="32" customWidth="1"/>
    <col min="2" max="16384" width="8.7265625" style="32"/>
  </cols>
  <sheetData>
    <row r="1" spans="1:2" ht="18.5" x14ac:dyDescent="0.4">
      <c r="A1" s="41" t="s">
        <v>0</v>
      </c>
      <c r="B1" s="41"/>
    </row>
    <row r="2" spans="1:2" ht="18.5" x14ac:dyDescent="0.4">
      <c r="A2" s="41"/>
      <c r="B2" s="41"/>
    </row>
    <row r="3" spans="1:2" ht="18.5" x14ac:dyDescent="0.4">
      <c r="A3" s="41" t="s">
        <v>1</v>
      </c>
      <c r="B3" s="41"/>
    </row>
    <row r="4" spans="1:2" ht="18.5" x14ac:dyDescent="0.4">
      <c r="A4" s="41"/>
      <c r="B4" s="41"/>
    </row>
    <row r="5" spans="1:2" ht="18.5" x14ac:dyDescent="0.4">
      <c r="A5" s="41" t="s">
        <v>2</v>
      </c>
      <c r="B5" s="41"/>
    </row>
    <row r="6" spans="1:2" ht="18.5" x14ac:dyDescent="0.4">
      <c r="A6" s="41"/>
      <c r="B6" s="41"/>
    </row>
    <row r="7" spans="1:2" ht="18.5" x14ac:dyDescent="0.4">
      <c r="A7" s="41" t="s">
        <v>3</v>
      </c>
      <c r="B7" s="43"/>
    </row>
    <row r="8" spans="1:2" ht="18.5" x14ac:dyDescent="0.4">
      <c r="A8" s="44" t="s">
        <v>4</v>
      </c>
      <c r="B8" s="44"/>
    </row>
    <row r="9" spans="1:2" ht="18.5" x14ac:dyDescent="0.4">
      <c r="A9" s="45"/>
      <c r="B9" s="45"/>
    </row>
    <row r="10" spans="1:2" ht="18.5" x14ac:dyDescent="0.45">
      <c r="A10" s="41" t="s">
        <v>5</v>
      </c>
      <c r="B10" s="42"/>
    </row>
    <row r="11" spans="1:2" ht="18.5" x14ac:dyDescent="0.45">
      <c r="A11" s="46" t="s">
        <v>6</v>
      </c>
      <c r="B11" s="42"/>
    </row>
    <row r="12" spans="1:2" ht="18.5" x14ac:dyDescent="0.45">
      <c r="A12" s="42"/>
      <c r="B12" s="42"/>
    </row>
    <row r="13" spans="1:2" ht="18.5" x14ac:dyDescent="0.45">
      <c r="A13" s="42"/>
      <c r="B13" s="42"/>
    </row>
  </sheetData>
  <hyperlinks>
    <hyperlink ref="A11" r:id="rId1" display="mailto:Youth.experiencing.homelessness.program@odhs.oregon.gov" xr:uid="{DB5AF124-4554-4CE9-A91F-54C9493CC0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DR56"/>
  <sheetViews>
    <sheetView workbookViewId="0">
      <pane xSplit="4" ySplit="6" topLeftCell="DE7" activePane="bottomRight" state="frozen"/>
      <selection pane="topRight" activeCell="E1" sqref="E1"/>
      <selection pane="bottomLeft" activeCell="A7" sqref="A7"/>
      <selection pane="bottomRight" activeCell="BM6" sqref="BM1:BQ1048576"/>
    </sheetView>
  </sheetViews>
  <sheetFormatPr defaultColWidth="23.1796875" defaultRowHeight="15" customHeight="1" x14ac:dyDescent="0.35"/>
  <cols>
    <col min="1" max="2" width="20.54296875" style="40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2.26953125" style="3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40.54296875" style="2" customWidth="1"/>
    <col min="81" max="81" width="40.54296875" style="2" hidden="1" customWidth="1"/>
    <col min="82" max="82" width="13.7265625" style="3" customWidth="1"/>
    <col min="83" max="83" width="15.453125" style="3" customWidth="1"/>
    <col min="84" max="84" width="1.54296875" style="7" customWidth="1"/>
    <col min="85" max="85" width="15.453125" style="3" customWidth="1"/>
    <col min="86" max="86" width="15.1796875" style="3" customWidth="1"/>
    <col min="87" max="96" width="13.7265625" style="3" customWidth="1"/>
    <col min="97" max="97" width="15.81640625" style="3" customWidth="1"/>
    <col min="98" max="100" width="13.7265625" style="3" customWidth="1"/>
    <col min="101" max="101" width="1.54296875" style="7" customWidth="1"/>
    <col min="102" max="114" width="13.7265625" style="3" customWidth="1"/>
    <col min="115" max="115" width="1.54296875" style="7" customWidth="1"/>
    <col min="116" max="122" width="13.7265625" style="3" customWidth="1"/>
    <col min="123" max="16384" width="23.1796875" style="3"/>
  </cols>
  <sheetData>
    <row r="1" spans="1:122" s="1" customFormat="1" ht="67" customHeight="1" x14ac:dyDescent="0.35">
      <c r="A1" s="57" t="s">
        <v>7</v>
      </c>
      <c r="B1" s="58"/>
      <c r="C1" s="58"/>
      <c r="D1" s="59"/>
      <c r="E1" s="60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2"/>
    </row>
    <row r="2" spans="1:122" s="23" customFormat="1" ht="26.25" customHeight="1" x14ac:dyDescent="0.35">
      <c r="A2" s="53" t="s">
        <v>8</v>
      </c>
      <c r="B2" s="54"/>
      <c r="C2" s="55"/>
      <c r="D2" s="56"/>
      <c r="E2" s="63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5"/>
    </row>
    <row r="3" spans="1:122" s="23" customFormat="1" ht="26.25" customHeight="1" x14ac:dyDescent="0.35">
      <c r="A3" s="69" t="s">
        <v>9</v>
      </c>
      <c r="B3" s="70"/>
      <c r="C3" s="55"/>
      <c r="D3" s="56"/>
      <c r="E3" s="66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8"/>
    </row>
    <row r="4" spans="1:122" s="4" customFormat="1" ht="58.5" customHeight="1" x14ac:dyDescent="0.35">
      <c r="A4" s="71" t="s">
        <v>10</v>
      </c>
      <c r="B4" s="71"/>
      <c r="C4" s="72"/>
      <c r="D4" s="77"/>
      <c r="E4" s="95" t="s">
        <v>11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7"/>
      <c r="CA4" s="24"/>
      <c r="CB4" s="98" t="s">
        <v>12</v>
      </c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100"/>
      <c r="DK4" s="25"/>
      <c r="DL4" s="84" t="s">
        <v>13</v>
      </c>
      <c r="DM4" s="85"/>
      <c r="DN4" s="85"/>
      <c r="DO4" s="85"/>
      <c r="DP4" s="85"/>
      <c r="DQ4" s="85"/>
      <c r="DR4" s="86"/>
    </row>
    <row r="5" spans="1:122" s="4" customFormat="1" ht="26.15" customHeight="1" x14ac:dyDescent="0.35">
      <c r="A5" s="73" t="s">
        <v>14</v>
      </c>
      <c r="B5" s="73" t="s">
        <v>15</v>
      </c>
      <c r="C5" s="74" t="s">
        <v>16</v>
      </c>
      <c r="D5" s="78"/>
      <c r="E5" s="79" t="s">
        <v>17</v>
      </c>
      <c r="F5" s="80"/>
      <c r="G5" s="80"/>
      <c r="H5" s="80"/>
      <c r="I5" s="80"/>
      <c r="J5" s="80"/>
      <c r="K5" s="11"/>
      <c r="L5" s="79" t="s">
        <v>18</v>
      </c>
      <c r="M5" s="80"/>
      <c r="N5" s="80"/>
      <c r="O5" s="80"/>
      <c r="P5" s="80"/>
      <c r="Q5" s="80"/>
      <c r="R5" s="80"/>
      <c r="S5" s="80"/>
      <c r="T5" s="80"/>
      <c r="U5" s="80"/>
      <c r="V5" s="81"/>
      <c r="W5" s="11"/>
      <c r="X5" s="79" t="s">
        <v>19</v>
      </c>
      <c r="Y5" s="80"/>
      <c r="Z5" s="80"/>
      <c r="AA5" s="80"/>
      <c r="AB5" s="80"/>
      <c r="AC5" s="80"/>
      <c r="AD5" s="80"/>
      <c r="AE5" s="80"/>
      <c r="AF5" s="80"/>
      <c r="AG5" s="81"/>
      <c r="AH5" s="11"/>
      <c r="AI5" s="79" t="s">
        <v>20</v>
      </c>
      <c r="AJ5" s="80"/>
      <c r="AK5" s="80"/>
      <c r="AL5" s="80"/>
      <c r="AM5" s="80"/>
      <c r="AN5" s="80"/>
      <c r="AO5" s="80"/>
      <c r="AP5" s="80"/>
      <c r="AQ5" s="81"/>
      <c r="AR5" s="11"/>
      <c r="AS5" s="79" t="s">
        <v>21</v>
      </c>
      <c r="AT5" s="80"/>
      <c r="AU5" s="80"/>
      <c r="AV5" s="80"/>
      <c r="AW5" s="81"/>
      <c r="AX5" s="11"/>
      <c r="AY5" s="79" t="s">
        <v>22</v>
      </c>
      <c r="AZ5" s="80"/>
      <c r="BA5" s="80"/>
      <c r="BB5" s="80"/>
      <c r="BC5" s="81"/>
      <c r="BD5" s="11"/>
      <c r="BE5" s="79" t="s">
        <v>23</v>
      </c>
      <c r="BF5" s="80"/>
      <c r="BG5" s="80"/>
      <c r="BH5" s="80"/>
      <c r="BI5" s="80"/>
      <c r="BJ5" s="80"/>
      <c r="BK5" s="81"/>
      <c r="BL5" s="11"/>
      <c r="BM5" s="80" t="s">
        <v>24</v>
      </c>
      <c r="BN5" s="80"/>
      <c r="BO5" s="80"/>
      <c r="BP5" s="80"/>
      <c r="BQ5" s="11"/>
      <c r="BR5" s="79" t="s">
        <v>25</v>
      </c>
      <c r="BS5" s="80"/>
      <c r="BT5" s="80"/>
      <c r="BU5" s="80"/>
      <c r="BV5" s="80"/>
      <c r="BW5" s="80"/>
      <c r="BX5" s="81"/>
      <c r="BY5" s="11"/>
      <c r="BZ5" s="82" t="s">
        <v>26</v>
      </c>
      <c r="CA5" s="26"/>
      <c r="CB5" s="90" t="s">
        <v>27</v>
      </c>
      <c r="CC5" s="49"/>
      <c r="CD5" s="75" t="s">
        <v>28</v>
      </c>
      <c r="CE5" s="75" t="s">
        <v>29</v>
      </c>
      <c r="CF5" s="26"/>
      <c r="CG5" s="92" t="s">
        <v>30</v>
      </c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4"/>
      <c r="CW5" s="26"/>
      <c r="CX5" s="92" t="s">
        <v>31</v>
      </c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4"/>
      <c r="DK5" s="26"/>
      <c r="DL5" s="87"/>
      <c r="DM5" s="88"/>
      <c r="DN5" s="88"/>
      <c r="DO5" s="88"/>
      <c r="DP5" s="88"/>
      <c r="DQ5" s="88"/>
      <c r="DR5" s="89"/>
    </row>
    <row r="6" spans="1:122" s="2" customFormat="1" ht="126.65" customHeight="1" x14ac:dyDescent="0.35">
      <c r="A6" s="73"/>
      <c r="B6" s="73"/>
      <c r="C6" s="74"/>
      <c r="D6" s="6"/>
      <c r="E6" s="47" t="s">
        <v>32</v>
      </c>
      <c r="F6" s="48" t="s">
        <v>33</v>
      </c>
      <c r="G6" s="48" t="s">
        <v>34</v>
      </c>
      <c r="H6" s="48" t="s">
        <v>35</v>
      </c>
      <c r="I6" s="48" t="s">
        <v>36</v>
      </c>
      <c r="J6" s="48" t="s">
        <v>37</v>
      </c>
      <c r="K6" s="6"/>
      <c r="L6" s="48" t="s">
        <v>38</v>
      </c>
      <c r="M6" s="48" t="s">
        <v>39</v>
      </c>
      <c r="N6" s="48" t="s">
        <v>40</v>
      </c>
      <c r="O6" s="48" t="s">
        <v>41</v>
      </c>
      <c r="P6" s="48" t="s">
        <v>42</v>
      </c>
      <c r="Q6" s="48" t="s">
        <v>43</v>
      </c>
      <c r="R6" s="48" t="s">
        <v>44</v>
      </c>
      <c r="S6" s="48" t="s">
        <v>45</v>
      </c>
      <c r="T6" s="48" t="s">
        <v>36</v>
      </c>
      <c r="U6" s="48" t="s">
        <v>46</v>
      </c>
      <c r="V6" s="48" t="s">
        <v>47</v>
      </c>
      <c r="W6" s="6"/>
      <c r="X6" s="48" t="s">
        <v>48</v>
      </c>
      <c r="Y6" s="48" t="s">
        <v>49</v>
      </c>
      <c r="Z6" s="48" t="s">
        <v>50</v>
      </c>
      <c r="AA6" s="48" t="s">
        <v>51</v>
      </c>
      <c r="AB6" s="48" t="s">
        <v>52</v>
      </c>
      <c r="AC6" s="48" t="s">
        <v>53</v>
      </c>
      <c r="AD6" s="48" t="s">
        <v>54</v>
      </c>
      <c r="AE6" s="48" t="s">
        <v>36</v>
      </c>
      <c r="AF6" s="48" t="s">
        <v>35</v>
      </c>
      <c r="AG6" s="48" t="s">
        <v>37</v>
      </c>
      <c r="AH6" s="6"/>
      <c r="AI6" s="48" t="s">
        <v>55</v>
      </c>
      <c r="AJ6" s="48" t="s">
        <v>56</v>
      </c>
      <c r="AK6" s="48" t="s">
        <v>57</v>
      </c>
      <c r="AL6" s="48" t="s">
        <v>58</v>
      </c>
      <c r="AM6" s="48" t="s">
        <v>59</v>
      </c>
      <c r="AN6" s="48" t="s">
        <v>60</v>
      </c>
      <c r="AO6" s="48" t="s">
        <v>61</v>
      </c>
      <c r="AP6" s="48" t="s">
        <v>46</v>
      </c>
      <c r="AQ6" s="48" t="s">
        <v>37</v>
      </c>
      <c r="AR6" s="6"/>
      <c r="AS6" s="48" t="s">
        <v>62</v>
      </c>
      <c r="AT6" s="48" t="s">
        <v>63</v>
      </c>
      <c r="AU6" s="48" t="s">
        <v>61</v>
      </c>
      <c r="AV6" s="48" t="s">
        <v>46</v>
      </c>
      <c r="AW6" s="48" t="s">
        <v>37</v>
      </c>
      <c r="AX6" s="6"/>
      <c r="AY6" s="48" t="s">
        <v>62</v>
      </c>
      <c r="AZ6" s="48" t="s">
        <v>63</v>
      </c>
      <c r="BA6" s="48" t="s">
        <v>61</v>
      </c>
      <c r="BB6" s="48" t="s">
        <v>46</v>
      </c>
      <c r="BC6" s="48" t="s">
        <v>37</v>
      </c>
      <c r="BD6" s="6"/>
      <c r="BE6" s="48" t="s">
        <v>62</v>
      </c>
      <c r="BF6" s="48" t="s">
        <v>64</v>
      </c>
      <c r="BG6" s="48" t="s">
        <v>65</v>
      </c>
      <c r="BH6" s="48" t="s">
        <v>66</v>
      </c>
      <c r="BI6" s="48" t="s">
        <v>61</v>
      </c>
      <c r="BJ6" s="48" t="s">
        <v>46</v>
      </c>
      <c r="BK6" s="48" t="s">
        <v>37</v>
      </c>
      <c r="BL6" s="52"/>
      <c r="BM6" s="48" t="s">
        <v>63</v>
      </c>
      <c r="BN6" s="48" t="s">
        <v>67</v>
      </c>
      <c r="BO6" s="48" t="s">
        <v>68</v>
      </c>
      <c r="BP6" s="48" t="s">
        <v>37</v>
      </c>
      <c r="BQ6" s="6"/>
      <c r="BR6" s="48" t="s">
        <v>62</v>
      </c>
      <c r="BS6" s="48" t="s">
        <v>64</v>
      </c>
      <c r="BT6" s="48" t="s">
        <v>65</v>
      </c>
      <c r="BU6" s="48" t="s">
        <v>66</v>
      </c>
      <c r="BV6" s="48" t="s">
        <v>61</v>
      </c>
      <c r="BW6" s="48" t="s">
        <v>46</v>
      </c>
      <c r="BX6" s="48" t="s">
        <v>37</v>
      </c>
      <c r="BY6" s="6"/>
      <c r="BZ6" s="83"/>
      <c r="CA6" s="6"/>
      <c r="CB6" s="91"/>
      <c r="CC6" s="50"/>
      <c r="CD6" s="76"/>
      <c r="CE6" s="76"/>
      <c r="CF6" s="6"/>
      <c r="CG6" s="5" t="s">
        <v>69</v>
      </c>
      <c r="CH6" s="5" t="s">
        <v>70</v>
      </c>
      <c r="CI6" s="5" t="s">
        <v>71</v>
      </c>
      <c r="CJ6" s="5" t="s">
        <v>72</v>
      </c>
      <c r="CK6" s="5" t="s">
        <v>73</v>
      </c>
      <c r="CL6" s="5" t="s">
        <v>74</v>
      </c>
      <c r="CM6" s="5" t="s">
        <v>75</v>
      </c>
      <c r="CN6" s="5" t="s">
        <v>76</v>
      </c>
      <c r="CO6" s="5" t="s">
        <v>77</v>
      </c>
      <c r="CP6" s="5" t="s">
        <v>78</v>
      </c>
      <c r="CQ6" s="5" t="s">
        <v>79</v>
      </c>
      <c r="CR6" s="5" t="s">
        <v>80</v>
      </c>
      <c r="CS6" s="5" t="s">
        <v>81</v>
      </c>
      <c r="CT6" s="5" t="s">
        <v>82</v>
      </c>
      <c r="CU6" s="5" t="s">
        <v>83</v>
      </c>
      <c r="CV6" s="5" t="s">
        <v>84</v>
      </c>
      <c r="CW6" s="6"/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82</v>
      </c>
      <c r="DI6" s="5" t="s">
        <v>83</v>
      </c>
      <c r="DJ6" s="5" t="s">
        <v>84</v>
      </c>
      <c r="DK6" s="6"/>
      <c r="DL6" s="9" t="s">
        <v>95</v>
      </c>
      <c r="DM6" s="10" t="s">
        <v>96</v>
      </c>
      <c r="DN6" s="10" t="s">
        <v>97</v>
      </c>
      <c r="DO6" s="10" t="s">
        <v>98</v>
      </c>
      <c r="DP6" s="10" t="s">
        <v>99</v>
      </c>
      <c r="DQ6" s="9" t="s">
        <v>100</v>
      </c>
      <c r="DR6" s="10" t="s">
        <v>101</v>
      </c>
    </row>
    <row r="7" spans="1:122" s="17" customFormat="1" ht="20.149999999999999" customHeight="1" x14ac:dyDescent="0.35">
      <c r="A7" s="38">
        <v>45658</v>
      </c>
      <c r="B7" s="38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34"/>
      <c r="CC7" s="34">
        <f>CB7</f>
        <v>0</v>
      </c>
      <c r="CD7" s="16"/>
      <c r="CE7" s="16"/>
      <c r="CF7" s="14"/>
      <c r="CG7" s="16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4"/>
      <c r="CX7" s="16"/>
      <c r="CY7" s="16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4"/>
      <c r="DL7" s="15"/>
      <c r="DM7" s="15"/>
      <c r="DN7" s="15"/>
      <c r="DO7" s="15"/>
      <c r="DP7" s="15"/>
      <c r="DQ7" s="15"/>
      <c r="DR7" s="15"/>
    </row>
    <row r="8" spans="1:122" s="17" customFormat="1" ht="20.149999999999999" customHeight="1" x14ac:dyDescent="0.35">
      <c r="A8" s="38">
        <v>45689</v>
      </c>
      <c r="B8" s="38">
        <v>45716</v>
      </c>
      <c r="C8" s="13">
        <v>45689</v>
      </c>
      <c r="D8" s="14"/>
      <c r="E8" s="18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B8" s="34"/>
      <c r="CC8" s="34">
        <f t="shared" ref="CC8:CC54" si="0">CB8</f>
        <v>0</v>
      </c>
      <c r="CD8" s="18"/>
      <c r="CE8" s="18"/>
      <c r="CF8" s="14"/>
      <c r="CG8" s="16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4"/>
      <c r="CX8" s="16"/>
      <c r="CY8" s="16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4"/>
      <c r="DL8" s="15"/>
      <c r="DM8" s="15"/>
      <c r="DN8" s="15"/>
      <c r="DO8" s="15"/>
      <c r="DP8" s="15"/>
      <c r="DQ8" s="15"/>
      <c r="DR8" s="15"/>
    </row>
    <row r="9" spans="1:122" s="17" customFormat="1" ht="20.149999999999999" customHeight="1" x14ac:dyDescent="0.35">
      <c r="A9" s="38">
        <v>45717</v>
      </c>
      <c r="B9" s="38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34"/>
      <c r="CC9" s="34">
        <f t="shared" si="0"/>
        <v>0</v>
      </c>
      <c r="CD9" s="16"/>
      <c r="CE9" s="16"/>
      <c r="CF9" s="14"/>
      <c r="CG9" s="16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4"/>
      <c r="CX9" s="16"/>
      <c r="CY9" s="16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4"/>
      <c r="DL9" s="15"/>
      <c r="DM9" s="15"/>
      <c r="DN9" s="15"/>
      <c r="DO9" s="15"/>
      <c r="DP9" s="15"/>
      <c r="DQ9" s="15"/>
      <c r="DR9" s="15"/>
    </row>
    <row r="10" spans="1:122" s="17" customFormat="1" ht="20.149999999999999" customHeight="1" x14ac:dyDescent="0.35">
      <c r="A10" s="38">
        <v>45748</v>
      </c>
      <c r="B10" s="38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34"/>
      <c r="CC10" s="34">
        <f t="shared" si="0"/>
        <v>0</v>
      </c>
      <c r="CD10" s="16"/>
      <c r="CE10" s="16"/>
      <c r="CF10" s="14"/>
      <c r="CG10" s="16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4"/>
      <c r="CX10" s="16"/>
      <c r="CY10" s="16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4"/>
      <c r="DL10" s="15"/>
      <c r="DM10" s="15"/>
      <c r="DN10" s="15"/>
      <c r="DO10" s="15"/>
      <c r="DP10" s="15"/>
      <c r="DQ10" s="15"/>
      <c r="DR10" s="15"/>
    </row>
    <row r="11" spans="1:122" s="17" customFormat="1" ht="20.149999999999999" customHeight="1" x14ac:dyDescent="0.35">
      <c r="A11" s="38">
        <v>45778</v>
      </c>
      <c r="B11" s="38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34"/>
      <c r="CC11" s="34">
        <f t="shared" si="0"/>
        <v>0</v>
      </c>
      <c r="CD11" s="16"/>
      <c r="CE11" s="16"/>
      <c r="CF11" s="14"/>
      <c r="CG11" s="16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4"/>
      <c r="CX11" s="16"/>
      <c r="CY11" s="16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4"/>
      <c r="DL11" s="15"/>
      <c r="DM11" s="15"/>
      <c r="DN11" s="15"/>
      <c r="DO11" s="15"/>
      <c r="DP11" s="15"/>
      <c r="DQ11" s="15"/>
      <c r="DR11" s="15"/>
    </row>
    <row r="12" spans="1:122" s="17" customFormat="1" ht="20.149999999999999" customHeight="1" x14ac:dyDescent="0.35">
      <c r="A12" s="38">
        <v>45809</v>
      </c>
      <c r="B12" s="38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34"/>
      <c r="CC12" s="34">
        <f t="shared" si="0"/>
        <v>0</v>
      </c>
      <c r="CD12" s="16"/>
      <c r="CE12" s="16"/>
      <c r="CF12" s="14"/>
      <c r="CG12" s="16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4"/>
      <c r="CX12" s="16"/>
      <c r="CY12" s="16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4"/>
      <c r="DL12" s="15"/>
      <c r="DM12" s="15"/>
      <c r="DN12" s="15"/>
      <c r="DO12" s="15"/>
      <c r="DP12" s="15"/>
      <c r="DQ12" s="15"/>
      <c r="DR12" s="15"/>
    </row>
    <row r="13" spans="1:122" s="17" customFormat="1" ht="20.149999999999999" customHeight="1" x14ac:dyDescent="0.35">
      <c r="A13" s="38">
        <v>45839</v>
      </c>
      <c r="B13" s="38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34"/>
      <c r="CC13" s="34">
        <f t="shared" si="0"/>
        <v>0</v>
      </c>
      <c r="CD13" s="16"/>
      <c r="CE13" s="16"/>
      <c r="CF13" s="14"/>
      <c r="CG13" s="16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4"/>
      <c r="CX13" s="16"/>
      <c r="CY13" s="16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4"/>
      <c r="DL13" s="15"/>
      <c r="DM13" s="15"/>
      <c r="DN13" s="15"/>
      <c r="DO13" s="15"/>
      <c r="DP13" s="15"/>
      <c r="DQ13" s="15"/>
      <c r="DR13" s="15"/>
    </row>
    <row r="14" spans="1:122" s="17" customFormat="1" ht="20.149999999999999" customHeight="1" x14ac:dyDescent="0.35">
      <c r="A14" s="38">
        <v>45870</v>
      </c>
      <c r="B14" s="38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34"/>
      <c r="CC14" s="34">
        <f t="shared" si="0"/>
        <v>0</v>
      </c>
      <c r="CD14" s="16"/>
      <c r="CE14" s="16"/>
      <c r="CF14" s="14"/>
      <c r="CG14" s="16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4"/>
      <c r="CX14" s="16"/>
      <c r="CY14" s="16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4"/>
      <c r="DL14" s="15"/>
      <c r="DM14" s="15"/>
      <c r="DN14" s="15"/>
      <c r="DO14" s="15"/>
      <c r="DP14" s="15"/>
      <c r="DQ14" s="15"/>
      <c r="DR14" s="15"/>
    </row>
    <row r="15" spans="1:122" s="17" customFormat="1" ht="20.149999999999999" customHeight="1" x14ac:dyDescent="0.35">
      <c r="A15" s="38">
        <v>45901</v>
      </c>
      <c r="B15" s="38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34"/>
      <c r="CC15" s="34">
        <f t="shared" si="0"/>
        <v>0</v>
      </c>
      <c r="CD15" s="16"/>
      <c r="CE15" s="16"/>
      <c r="CF15" s="14"/>
      <c r="CG15" s="16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4"/>
      <c r="CX15" s="16"/>
      <c r="CY15" s="16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4"/>
      <c r="DL15" s="15"/>
      <c r="DM15" s="15"/>
      <c r="DN15" s="15"/>
      <c r="DO15" s="15"/>
      <c r="DP15" s="15"/>
      <c r="DQ15" s="15"/>
      <c r="DR15" s="15"/>
    </row>
    <row r="16" spans="1:122" s="17" customFormat="1" ht="20.149999999999999" customHeight="1" x14ac:dyDescent="0.35">
      <c r="A16" s="38">
        <v>45931</v>
      </c>
      <c r="B16" s="38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34"/>
      <c r="CC16" s="34">
        <f t="shared" si="0"/>
        <v>0</v>
      </c>
      <c r="CD16" s="16"/>
      <c r="CE16" s="16"/>
      <c r="CF16" s="14"/>
      <c r="CG16" s="16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4"/>
      <c r="CX16" s="16"/>
      <c r="CY16" s="16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4"/>
      <c r="DL16" s="15"/>
      <c r="DM16" s="15"/>
      <c r="DN16" s="15"/>
      <c r="DO16" s="15"/>
      <c r="DP16" s="15"/>
      <c r="DQ16" s="15"/>
      <c r="DR16" s="15"/>
    </row>
    <row r="17" spans="1:122" s="17" customFormat="1" ht="20.149999999999999" customHeight="1" x14ac:dyDescent="0.35">
      <c r="A17" s="38">
        <v>45962</v>
      </c>
      <c r="B17" s="38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34"/>
      <c r="CC17" s="34">
        <f t="shared" si="0"/>
        <v>0</v>
      </c>
      <c r="CD17" s="16"/>
      <c r="CE17" s="16"/>
      <c r="CF17" s="14"/>
      <c r="CG17" s="16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4"/>
      <c r="CX17" s="16"/>
      <c r="CY17" s="16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4"/>
      <c r="DL17" s="15"/>
      <c r="DM17" s="15"/>
      <c r="DN17" s="15"/>
      <c r="DO17" s="15"/>
      <c r="DP17" s="15"/>
      <c r="DQ17" s="15"/>
      <c r="DR17" s="15"/>
    </row>
    <row r="18" spans="1:122" s="17" customFormat="1" ht="20.149999999999999" customHeight="1" x14ac:dyDescent="0.35">
      <c r="A18" s="38">
        <v>45992</v>
      </c>
      <c r="B18" s="38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34"/>
      <c r="CC18" s="34">
        <f t="shared" si="0"/>
        <v>0</v>
      </c>
      <c r="CD18" s="16"/>
      <c r="CE18" s="16"/>
      <c r="CF18" s="14"/>
      <c r="CG18" s="16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4"/>
      <c r="CX18" s="16"/>
      <c r="CY18" s="16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4"/>
      <c r="DL18" s="15"/>
      <c r="DM18" s="15"/>
      <c r="DN18" s="15"/>
      <c r="DO18" s="15"/>
      <c r="DP18" s="15"/>
      <c r="DQ18" s="15"/>
      <c r="DR18" s="15"/>
    </row>
    <row r="19" spans="1:122" s="17" customFormat="1" ht="20.149999999999999" customHeight="1" x14ac:dyDescent="0.35">
      <c r="A19" s="38">
        <v>46023</v>
      </c>
      <c r="B19" s="38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34"/>
      <c r="CC19" s="34">
        <f t="shared" si="0"/>
        <v>0</v>
      </c>
      <c r="CD19" s="16"/>
      <c r="CE19" s="16"/>
      <c r="CF19" s="14"/>
      <c r="CG19" s="16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4"/>
      <c r="CX19" s="16"/>
      <c r="CY19" s="16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4"/>
      <c r="DL19" s="15"/>
      <c r="DM19" s="15"/>
      <c r="DN19" s="15"/>
      <c r="DO19" s="15"/>
      <c r="DP19" s="15"/>
      <c r="DQ19" s="15"/>
      <c r="DR19" s="15"/>
    </row>
    <row r="20" spans="1:122" s="17" customFormat="1" ht="20.149999999999999" customHeight="1" x14ac:dyDescent="0.35">
      <c r="A20" s="38">
        <v>46054</v>
      </c>
      <c r="B20" s="38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34"/>
      <c r="CC20" s="34">
        <f t="shared" si="0"/>
        <v>0</v>
      </c>
      <c r="CD20" s="16"/>
      <c r="CE20" s="16"/>
      <c r="CF20" s="14"/>
      <c r="CG20" s="16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4"/>
      <c r="CX20" s="16"/>
      <c r="CY20" s="16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4"/>
      <c r="DL20" s="15"/>
      <c r="DM20" s="15"/>
      <c r="DN20" s="15"/>
      <c r="DO20" s="15"/>
      <c r="DP20" s="15"/>
      <c r="DQ20" s="15"/>
      <c r="DR20" s="15"/>
    </row>
    <row r="21" spans="1:122" s="17" customFormat="1" ht="20.149999999999999" customHeight="1" x14ac:dyDescent="0.35">
      <c r="A21" s="38">
        <v>46082</v>
      </c>
      <c r="B21" s="38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34"/>
      <c r="CC21" s="34">
        <f t="shared" si="0"/>
        <v>0</v>
      </c>
      <c r="CD21" s="16"/>
      <c r="CE21" s="16"/>
      <c r="CF21" s="14"/>
      <c r="CG21" s="16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4"/>
      <c r="CX21" s="16"/>
      <c r="CY21" s="16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4"/>
      <c r="DL21" s="15"/>
      <c r="DM21" s="15"/>
      <c r="DN21" s="15"/>
      <c r="DO21" s="15"/>
      <c r="DP21" s="15"/>
      <c r="DQ21" s="15"/>
      <c r="DR21" s="15"/>
    </row>
    <row r="22" spans="1:122" s="17" customFormat="1" ht="20.149999999999999" customHeight="1" x14ac:dyDescent="0.35">
      <c r="A22" s="38">
        <v>46113</v>
      </c>
      <c r="B22" s="38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34"/>
      <c r="CC22" s="34">
        <f t="shared" si="0"/>
        <v>0</v>
      </c>
      <c r="CD22" s="16"/>
      <c r="CE22" s="16"/>
      <c r="CF22" s="14"/>
      <c r="CG22" s="16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4"/>
      <c r="CX22" s="16"/>
      <c r="CY22" s="16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4"/>
      <c r="DL22" s="15"/>
      <c r="DM22" s="15"/>
      <c r="DN22" s="15"/>
      <c r="DO22" s="15"/>
      <c r="DP22" s="15"/>
      <c r="DQ22" s="15"/>
      <c r="DR22" s="15"/>
    </row>
    <row r="23" spans="1:122" s="17" customFormat="1" ht="20.149999999999999" customHeight="1" x14ac:dyDescent="0.35">
      <c r="A23" s="38">
        <v>46143</v>
      </c>
      <c r="B23" s="38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34"/>
      <c r="CC23" s="34">
        <f t="shared" si="0"/>
        <v>0</v>
      </c>
      <c r="CD23" s="16"/>
      <c r="CE23" s="16"/>
      <c r="CF23" s="14"/>
      <c r="CG23" s="16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4"/>
      <c r="CX23" s="16"/>
      <c r="CY23" s="16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4"/>
      <c r="DL23" s="15"/>
      <c r="DM23" s="15"/>
      <c r="DN23" s="15"/>
      <c r="DO23" s="15"/>
      <c r="DP23" s="15"/>
      <c r="DQ23" s="15"/>
      <c r="DR23" s="15"/>
    </row>
    <row r="24" spans="1:122" s="17" customFormat="1" ht="20.149999999999999" customHeight="1" x14ac:dyDescent="0.35">
      <c r="A24" s="38">
        <v>46174</v>
      </c>
      <c r="B24" s="38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34"/>
      <c r="CC24" s="34">
        <f t="shared" si="0"/>
        <v>0</v>
      </c>
      <c r="CD24" s="16"/>
      <c r="CE24" s="16"/>
      <c r="CF24" s="14"/>
      <c r="CG24" s="16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4"/>
      <c r="CX24" s="16"/>
      <c r="CY24" s="16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4"/>
      <c r="DL24" s="15"/>
      <c r="DM24" s="15"/>
      <c r="DN24" s="15"/>
      <c r="DO24" s="15"/>
      <c r="DP24" s="15"/>
      <c r="DQ24" s="15"/>
      <c r="DR24" s="15"/>
    </row>
    <row r="25" spans="1:122" s="17" customFormat="1" ht="20.149999999999999" customHeight="1" x14ac:dyDescent="0.35">
      <c r="A25" s="38">
        <v>46204</v>
      </c>
      <c r="B25" s="38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34"/>
      <c r="CC25" s="34">
        <f t="shared" si="0"/>
        <v>0</v>
      </c>
      <c r="CD25" s="16"/>
      <c r="CE25" s="16"/>
      <c r="CF25" s="14"/>
      <c r="CG25" s="16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4"/>
      <c r="CX25" s="16"/>
      <c r="CY25" s="16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4"/>
      <c r="DL25" s="15"/>
      <c r="DM25" s="15"/>
      <c r="DN25" s="15"/>
      <c r="DO25" s="15"/>
      <c r="DP25" s="15"/>
      <c r="DQ25" s="15"/>
      <c r="DR25" s="15"/>
    </row>
    <row r="26" spans="1:122" s="17" customFormat="1" ht="20.149999999999999" customHeight="1" x14ac:dyDescent="0.35">
      <c r="A26" s="38">
        <v>46235</v>
      </c>
      <c r="B26" s="38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34"/>
      <c r="CC26" s="34">
        <f t="shared" si="0"/>
        <v>0</v>
      </c>
      <c r="CD26" s="16"/>
      <c r="CE26" s="16"/>
      <c r="CF26" s="14"/>
      <c r="CG26" s="16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4"/>
      <c r="CX26" s="16"/>
      <c r="CY26" s="16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4"/>
      <c r="DL26" s="15"/>
      <c r="DM26" s="15"/>
      <c r="DN26" s="15"/>
      <c r="DO26" s="15"/>
      <c r="DP26" s="15"/>
      <c r="DQ26" s="15"/>
      <c r="DR26" s="15"/>
    </row>
    <row r="27" spans="1:122" s="17" customFormat="1" ht="20.149999999999999" customHeight="1" x14ac:dyDescent="0.35">
      <c r="A27" s="38">
        <v>46266</v>
      </c>
      <c r="B27" s="38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34"/>
      <c r="CC27" s="34">
        <f t="shared" si="0"/>
        <v>0</v>
      </c>
      <c r="CD27" s="16"/>
      <c r="CE27" s="16"/>
      <c r="CF27" s="14"/>
      <c r="CG27" s="16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4"/>
      <c r="CX27" s="16"/>
      <c r="CY27" s="16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4"/>
      <c r="DL27" s="15"/>
      <c r="DM27" s="15"/>
      <c r="DN27" s="15"/>
      <c r="DO27" s="15"/>
      <c r="DP27" s="15"/>
      <c r="DQ27" s="15"/>
      <c r="DR27" s="15"/>
    </row>
    <row r="28" spans="1:122" s="17" customFormat="1" ht="20.149999999999999" customHeight="1" x14ac:dyDescent="0.35">
      <c r="A28" s="38">
        <v>46296</v>
      </c>
      <c r="B28" s="38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34"/>
      <c r="CC28" s="34">
        <f t="shared" si="0"/>
        <v>0</v>
      </c>
      <c r="CD28" s="16"/>
      <c r="CE28" s="16"/>
      <c r="CF28" s="14"/>
      <c r="CG28" s="16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4"/>
      <c r="CX28" s="16"/>
      <c r="CY28" s="16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4"/>
      <c r="DL28" s="15"/>
      <c r="DM28" s="15"/>
      <c r="DN28" s="15"/>
      <c r="DO28" s="15"/>
      <c r="DP28" s="15"/>
      <c r="DQ28" s="15"/>
      <c r="DR28" s="15"/>
    </row>
    <row r="29" spans="1:122" s="17" customFormat="1" ht="20.149999999999999" customHeight="1" x14ac:dyDescent="0.35">
      <c r="A29" s="38">
        <v>46327</v>
      </c>
      <c r="B29" s="38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34"/>
      <c r="CC29" s="34">
        <f t="shared" si="0"/>
        <v>0</v>
      </c>
      <c r="CD29" s="16"/>
      <c r="CE29" s="16"/>
      <c r="CF29" s="14"/>
      <c r="CG29" s="16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4"/>
      <c r="CX29" s="16"/>
      <c r="CY29" s="16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4"/>
      <c r="DL29" s="15"/>
      <c r="DM29" s="15"/>
      <c r="DN29" s="15"/>
      <c r="DO29" s="15"/>
      <c r="DP29" s="15"/>
      <c r="DQ29" s="15"/>
      <c r="DR29" s="15"/>
    </row>
    <row r="30" spans="1:122" s="17" customFormat="1" ht="20.149999999999999" customHeight="1" x14ac:dyDescent="0.35">
      <c r="A30" s="38">
        <v>46357</v>
      </c>
      <c r="B30" s="38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34"/>
      <c r="CC30" s="34">
        <f t="shared" si="0"/>
        <v>0</v>
      </c>
      <c r="CD30" s="16"/>
      <c r="CE30" s="16"/>
      <c r="CF30" s="14"/>
      <c r="CG30" s="16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4"/>
      <c r="CX30" s="16"/>
      <c r="CY30" s="16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4"/>
      <c r="DL30" s="15"/>
      <c r="DM30" s="15"/>
      <c r="DN30" s="15"/>
      <c r="DO30" s="15"/>
      <c r="DP30" s="15"/>
      <c r="DQ30" s="15"/>
      <c r="DR30" s="15"/>
    </row>
    <row r="31" spans="1:122" s="17" customFormat="1" ht="20.149999999999999" customHeight="1" x14ac:dyDescent="0.35">
      <c r="A31" s="38">
        <v>46388</v>
      </c>
      <c r="B31" s="38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34"/>
      <c r="CC31" s="34">
        <f t="shared" si="0"/>
        <v>0</v>
      </c>
      <c r="CD31" s="16"/>
      <c r="CE31" s="16"/>
      <c r="CF31" s="14"/>
      <c r="CG31" s="16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4"/>
      <c r="CX31" s="16"/>
      <c r="CY31" s="16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4"/>
      <c r="DL31" s="15"/>
      <c r="DM31" s="15"/>
      <c r="DN31" s="15"/>
      <c r="DO31" s="15"/>
      <c r="DP31" s="15"/>
      <c r="DQ31" s="15"/>
      <c r="DR31" s="15"/>
    </row>
    <row r="32" spans="1:122" s="17" customFormat="1" ht="20.149999999999999" customHeight="1" x14ac:dyDescent="0.35">
      <c r="A32" s="38">
        <v>46419</v>
      </c>
      <c r="B32" s="38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34"/>
      <c r="CC32" s="34">
        <f t="shared" si="0"/>
        <v>0</v>
      </c>
      <c r="CD32" s="16"/>
      <c r="CE32" s="16"/>
      <c r="CF32" s="14"/>
      <c r="CG32" s="16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4"/>
      <c r="CX32" s="16"/>
      <c r="CY32" s="16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4"/>
      <c r="DL32" s="15"/>
      <c r="DM32" s="15"/>
      <c r="DN32" s="15"/>
      <c r="DO32" s="15"/>
      <c r="DP32" s="15"/>
      <c r="DQ32" s="15"/>
      <c r="DR32" s="15"/>
    </row>
    <row r="33" spans="1:122" s="17" customFormat="1" ht="20.149999999999999" customHeight="1" x14ac:dyDescent="0.35">
      <c r="A33" s="38">
        <v>46447</v>
      </c>
      <c r="B33" s="38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34"/>
      <c r="CC33" s="34">
        <f t="shared" si="0"/>
        <v>0</v>
      </c>
      <c r="CD33" s="16"/>
      <c r="CE33" s="16"/>
      <c r="CF33" s="14"/>
      <c r="CG33" s="16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4"/>
      <c r="CX33" s="16"/>
      <c r="CY33" s="16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4"/>
      <c r="DL33" s="15"/>
      <c r="DM33" s="15"/>
      <c r="DN33" s="15"/>
      <c r="DO33" s="15"/>
      <c r="DP33" s="15"/>
      <c r="DQ33" s="15"/>
      <c r="DR33" s="15"/>
    </row>
    <row r="34" spans="1:122" s="17" customFormat="1" ht="20.149999999999999" customHeight="1" x14ac:dyDescent="0.35">
      <c r="A34" s="38">
        <v>46478</v>
      </c>
      <c r="B34" s="38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34"/>
      <c r="CC34" s="34">
        <f t="shared" si="0"/>
        <v>0</v>
      </c>
      <c r="CD34" s="16"/>
      <c r="CE34" s="16"/>
      <c r="CF34" s="14"/>
      <c r="CG34" s="16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4"/>
      <c r="CX34" s="16"/>
      <c r="CY34" s="16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4"/>
      <c r="DL34" s="15"/>
      <c r="DM34" s="15"/>
      <c r="DN34" s="15"/>
      <c r="DO34" s="15"/>
      <c r="DP34" s="15"/>
      <c r="DQ34" s="15"/>
      <c r="DR34" s="15"/>
    </row>
    <row r="35" spans="1:122" s="17" customFormat="1" ht="20.149999999999999" customHeight="1" x14ac:dyDescent="0.35">
      <c r="A35" s="38">
        <v>46508</v>
      </c>
      <c r="B35" s="38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34"/>
      <c r="CC35" s="34">
        <f t="shared" si="0"/>
        <v>0</v>
      </c>
      <c r="CD35" s="16"/>
      <c r="CE35" s="16"/>
      <c r="CF35" s="14"/>
      <c r="CG35" s="16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4"/>
      <c r="CX35" s="16"/>
      <c r="CY35" s="16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4"/>
      <c r="DL35" s="15"/>
      <c r="DM35" s="15"/>
      <c r="DN35" s="15"/>
      <c r="DO35" s="15"/>
      <c r="DP35" s="15"/>
      <c r="DQ35" s="15"/>
      <c r="DR35" s="15"/>
    </row>
    <row r="36" spans="1:122" s="17" customFormat="1" ht="20.149999999999999" customHeight="1" x14ac:dyDescent="0.35">
      <c r="A36" s="38">
        <v>46539</v>
      </c>
      <c r="B36" s="38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34"/>
      <c r="CC36" s="34">
        <f t="shared" si="0"/>
        <v>0</v>
      </c>
      <c r="CD36" s="16"/>
      <c r="CE36" s="16"/>
      <c r="CF36" s="14"/>
      <c r="CG36" s="16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4"/>
      <c r="CX36" s="16"/>
      <c r="CY36" s="16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4"/>
      <c r="DL36" s="15"/>
      <c r="DM36" s="15"/>
      <c r="DN36" s="15"/>
      <c r="DO36" s="15"/>
      <c r="DP36" s="15"/>
      <c r="DQ36" s="15"/>
      <c r="DR36" s="15"/>
    </row>
    <row r="37" spans="1:122" s="17" customFormat="1" ht="20.149999999999999" customHeight="1" x14ac:dyDescent="0.35">
      <c r="A37" s="38">
        <v>46569</v>
      </c>
      <c r="B37" s="38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34"/>
      <c r="CC37" s="34">
        <f t="shared" si="0"/>
        <v>0</v>
      </c>
      <c r="CD37" s="16"/>
      <c r="CE37" s="16"/>
      <c r="CF37" s="14"/>
      <c r="CG37" s="16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4"/>
      <c r="CX37" s="16"/>
      <c r="CY37" s="16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4"/>
      <c r="DL37" s="15"/>
      <c r="DM37" s="15"/>
      <c r="DN37" s="15"/>
      <c r="DO37" s="15"/>
      <c r="DP37" s="15"/>
      <c r="DQ37" s="15"/>
      <c r="DR37" s="15"/>
    </row>
    <row r="38" spans="1:122" s="17" customFormat="1" ht="20.149999999999999" customHeight="1" x14ac:dyDescent="0.35">
      <c r="A38" s="38">
        <v>46600</v>
      </c>
      <c r="B38" s="38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34"/>
      <c r="CC38" s="34">
        <f t="shared" si="0"/>
        <v>0</v>
      </c>
      <c r="CD38" s="16"/>
      <c r="CE38" s="16"/>
      <c r="CF38" s="14"/>
      <c r="CG38" s="16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4"/>
      <c r="CX38" s="16"/>
      <c r="CY38" s="16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4"/>
      <c r="DL38" s="15"/>
      <c r="DM38" s="15"/>
      <c r="DN38" s="15"/>
      <c r="DO38" s="15"/>
      <c r="DP38" s="15"/>
      <c r="DQ38" s="15"/>
      <c r="DR38" s="15"/>
    </row>
    <row r="39" spans="1:122" s="17" customFormat="1" ht="20.149999999999999" customHeight="1" x14ac:dyDescent="0.35">
      <c r="A39" s="38">
        <v>46631</v>
      </c>
      <c r="B39" s="38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34"/>
      <c r="CC39" s="34">
        <f t="shared" si="0"/>
        <v>0</v>
      </c>
      <c r="CD39" s="16"/>
      <c r="CE39" s="16"/>
      <c r="CF39" s="14"/>
      <c r="CG39" s="16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4"/>
      <c r="CX39" s="16"/>
      <c r="CY39" s="16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4"/>
      <c r="DL39" s="15"/>
      <c r="DM39" s="15"/>
      <c r="DN39" s="15"/>
      <c r="DO39" s="15"/>
      <c r="DP39" s="15"/>
      <c r="DQ39" s="15"/>
      <c r="DR39" s="15"/>
    </row>
    <row r="40" spans="1:122" s="17" customFormat="1" ht="20.149999999999999" customHeight="1" x14ac:dyDescent="0.35">
      <c r="A40" s="38">
        <v>46661</v>
      </c>
      <c r="B40" s="38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34"/>
      <c r="CC40" s="34">
        <f t="shared" si="0"/>
        <v>0</v>
      </c>
      <c r="CD40" s="16"/>
      <c r="CE40" s="16"/>
      <c r="CF40" s="14"/>
      <c r="CG40" s="16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4"/>
      <c r="CX40" s="16"/>
      <c r="CY40" s="16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4"/>
      <c r="DL40" s="15"/>
      <c r="DM40" s="15"/>
      <c r="DN40" s="15"/>
      <c r="DO40" s="15"/>
      <c r="DP40" s="15"/>
      <c r="DQ40" s="15"/>
      <c r="DR40" s="15"/>
    </row>
    <row r="41" spans="1:122" s="17" customFormat="1" ht="20.149999999999999" customHeight="1" x14ac:dyDescent="0.35">
      <c r="A41" s="38">
        <v>46692</v>
      </c>
      <c r="B41" s="38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34"/>
      <c r="CC41" s="34">
        <f t="shared" si="0"/>
        <v>0</v>
      </c>
      <c r="CD41" s="16"/>
      <c r="CE41" s="16"/>
      <c r="CF41" s="14"/>
      <c r="CG41" s="16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4"/>
      <c r="CX41" s="16"/>
      <c r="CY41" s="16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4"/>
      <c r="DL41" s="15"/>
      <c r="DM41" s="15"/>
      <c r="DN41" s="15"/>
      <c r="DO41" s="15"/>
      <c r="DP41" s="15"/>
      <c r="DQ41" s="15"/>
      <c r="DR41" s="15"/>
    </row>
    <row r="42" spans="1:122" s="17" customFormat="1" ht="20.149999999999999" customHeight="1" x14ac:dyDescent="0.35">
      <c r="A42" s="38">
        <v>46722</v>
      </c>
      <c r="B42" s="38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34"/>
      <c r="CC42" s="34">
        <f t="shared" si="0"/>
        <v>0</v>
      </c>
      <c r="CD42" s="16"/>
      <c r="CE42" s="16"/>
      <c r="CF42" s="14"/>
      <c r="CG42" s="16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4"/>
      <c r="CX42" s="16"/>
      <c r="CY42" s="16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4"/>
      <c r="DL42" s="15"/>
      <c r="DM42" s="15"/>
      <c r="DN42" s="15"/>
      <c r="DO42" s="15"/>
      <c r="DP42" s="15"/>
      <c r="DQ42" s="15"/>
      <c r="DR42" s="15"/>
    </row>
    <row r="43" spans="1:122" s="17" customFormat="1" ht="20.149999999999999" customHeight="1" x14ac:dyDescent="0.35">
      <c r="A43" s="38">
        <v>46753</v>
      </c>
      <c r="B43" s="38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34"/>
      <c r="CC43" s="34">
        <f t="shared" si="0"/>
        <v>0</v>
      </c>
      <c r="CD43" s="16"/>
      <c r="CE43" s="16"/>
      <c r="CF43" s="14"/>
      <c r="CG43" s="16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4"/>
      <c r="CX43" s="16"/>
      <c r="CY43" s="16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4"/>
      <c r="DL43" s="15"/>
      <c r="DM43" s="15"/>
      <c r="DN43" s="15"/>
      <c r="DO43" s="15"/>
      <c r="DP43" s="15"/>
      <c r="DQ43" s="15"/>
      <c r="DR43" s="15"/>
    </row>
    <row r="44" spans="1:122" s="17" customFormat="1" ht="20.149999999999999" customHeight="1" x14ac:dyDescent="0.35">
      <c r="A44" s="38">
        <v>46784</v>
      </c>
      <c r="B44" s="38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34"/>
      <c r="CC44" s="34">
        <f t="shared" si="0"/>
        <v>0</v>
      </c>
      <c r="CD44" s="16"/>
      <c r="CE44" s="16"/>
      <c r="CF44" s="14"/>
      <c r="CG44" s="16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4"/>
      <c r="CX44" s="16"/>
      <c r="CY44" s="16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4"/>
      <c r="DL44" s="15"/>
      <c r="DM44" s="15"/>
      <c r="DN44" s="15"/>
      <c r="DO44" s="15"/>
      <c r="DP44" s="15"/>
      <c r="DQ44" s="15"/>
      <c r="DR44" s="15"/>
    </row>
    <row r="45" spans="1:122" s="17" customFormat="1" ht="20.149999999999999" customHeight="1" x14ac:dyDescent="0.35">
      <c r="A45" s="38">
        <v>46813</v>
      </c>
      <c r="B45" s="38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34"/>
      <c r="CC45" s="34">
        <f t="shared" si="0"/>
        <v>0</v>
      </c>
      <c r="CD45" s="16"/>
      <c r="CE45" s="16"/>
      <c r="CF45" s="14"/>
      <c r="CG45" s="16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4"/>
      <c r="CX45" s="16"/>
      <c r="CY45" s="16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4"/>
      <c r="DL45" s="15"/>
      <c r="DM45" s="15"/>
      <c r="DN45" s="15"/>
      <c r="DO45" s="15"/>
      <c r="DP45" s="15"/>
      <c r="DQ45" s="15"/>
      <c r="DR45" s="15"/>
    </row>
    <row r="46" spans="1:122" s="17" customFormat="1" ht="20.149999999999999" customHeight="1" x14ac:dyDescent="0.35">
      <c r="A46" s="38">
        <v>46844</v>
      </c>
      <c r="B46" s="38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34"/>
      <c r="CC46" s="34">
        <f t="shared" si="0"/>
        <v>0</v>
      </c>
      <c r="CD46" s="16"/>
      <c r="CE46" s="16"/>
      <c r="CF46" s="14"/>
      <c r="CG46" s="16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4"/>
      <c r="CX46" s="16"/>
      <c r="CY46" s="16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4"/>
      <c r="DL46" s="15"/>
      <c r="DM46" s="15"/>
      <c r="DN46" s="15"/>
      <c r="DO46" s="15"/>
      <c r="DP46" s="15"/>
      <c r="DQ46" s="15"/>
      <c r="DR46" s="15"/>
    </row>
    <row r="47" spans="1:122" s="17" customFormat="1" ht="20.149999999999999" customHeight="1" x14ac:dyDescent="0.35">
      <c r="A47" s="38">
        <v>46874</v>
      </c>
      <c r="B47" s="38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34"/>
      <c r="CC47" s="34">
        <f t="shared" si="0"/>
        <v>0</v>
      </c>
      <c r="CD47" s="16"/>
      <c r="CE47" s="16"/>
      <c r="CF47" s="14"/>
      <c r="CG47" s="16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4"/>
      <c r="CX47" s="16"/>
      <c r="CY47" s="16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4"/>
      <c r="DL47" s="15"/>
      <c r="DM47" s="15"/>
      <c r="DN47" s="15"/>
      <c r="DO47" s="15"/>
      <c r="DP47" s="15"/>
      <c r="DQ47" s="15"/>
      <c r="DR47" s="15"/>
    </row>
    <row r="48" spans="1:122" s="17" customFormat="1" ht="20.149999999999999" customHeight="1" x14ac:dyDescent="0.35">
      <c r="A48" s="38">
        <v>46905</v>
      </c>
      <c r="B48" s="38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34"/>
      <c r="CC48" s="34">
        <f t="shared" si="0"/>
        <v>0</v>
      </c>
      <c r="CD48" s="16"/>
      <c r="CE48" s="16"/>
      <c r="CF48" s="14"/>
      <c r="CG48" s="16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4"/>
      <c r="CX48" s="16"/>
      <c r="CY48" s="16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4"/>
      <c r="DL48" s="15"/>
      <c r="DM48" s="15"/>
      <c r="DN48" s="15"/>
      <c r="DO48" s="15"/>
      <c r="DP48" s="15"/>
      <c r="DQ48" s="15"/>
      <c r="DR48" s="15"/>
    </row>
    <row r="49" spans="1:122" s="17" customFormat="1" ht="20.149999999999999" customHeight="1" x14ac:dyDescent="0.35">
      <c r="A49" s="38">
        <v>46935</v>
      </c>
      <c r="B49" s="38">
        <v>46965</v>
      </c>
      <c r="C49" s="13">
        <v>46935</v>
      </c>
      <c r="D49" s="19"/>
      <c r="E49" s="18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8"/>
      <c r="AJ49" s="18"/>
      <c r="AK49" s="18"/>
      <c r="AL49" s="18"/>
      <c r="AM49" s="18"/>
      <c r="AN49" s="18"/>
      <c r="AO49" s="18"/>
      <c r="AP49" s="18"/>
      <c r="AQ49" s="18"/>
      <c r="AR49" s="19"/>
      <c r="AS49" s="18"/>
      <c r="AT49" s="18"/>
      <c r="AU49" s="18"/>
      <c r="AV49" s="18"/>
      <c r="AW49" s="18"/>
      <c r="AX49" s="19"/>
      <c r="AY49" s="18"/>
      <c r="AZ49" s="18"/>
      <c r="BA49" s="18"/>
      <c r="BB49" s="18"/>
      <c r="BC49" s="18"/>
      <c r="BD49" s="19"/>
      <c r="BE49" s="18"/>
      <c r="BF49" s="18"/>
      <c r="BG49" s="18"/>
      <c r="BH49" s="18"/>
      <c r="BI49" s="18"/>
      <c r="BJ49" s="18"/>
      <c r="BK49" s="18"/>
      <c r="BL49" s="19"/>
      <c r="BM49" s="18"/>
      <c r="BN49" s="18"/>
      <c r="BO49" s="18"/>
      <c r="BP49" s="18"/>
      <c r="BQ49" s="19"/>
      <c r="BR49" s="18"/>
      <c r="BS49" s="18"/>
      <c r="BT49" s="18"/>
      <c r="BU49" s="18"/>
      <c r="BV49" s="18"/>
      <c r="BW49" s="18"/>
      <c r="BX49" s="18"/>
      <c r="BY49" s="19"/>
      <c r="BZ49" s="15"/>
      <c r="CA49" s="19"/>
      <c r="CB49" s="35"/>
      <c r="CC49" s="34">
        <f t="shared" si="0"/>
        <v>0</v>
      </c>
      <c r="CD49" s="20"/>
      <c r="CE49" s="20"/>
      <c r="CF49" s="19"/>
      <c r="CG49" s="20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9"/>
      <c r="CX49" s="20"/>
      <c r="CY49" s="20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9"/>
      <c r="DL49" s="18"/>
      <c r="DM49" s="18"/>
      <c r="DN49" s="18"/>
      <c r="DO49" s="18"/>
      <c r="DP49" s="18"/>
      <c r="DQ49" s="18"/>
      <c r="DR49" s="18"/>
    </row>
    <row r="50" spans="1:122" s="17" customFormat="1" ht="20.149999999999999" customHeight="1" x14ac:dyDescent="0.35">
      <c r="A50" s="38">
        <v>46966</v>
      </c>
      <c r="B50" s="38">
        <v>46996</v>
      </c>
      <c r="C50" s="13">
        <v>46966</v>
      </c>
      <c r="D50" s="19"/>
      <c r="E50" s="18"/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8"/>
      <c r="AJ50" s="18"/>
      <c r="AK50" s="18"/>
      <c r="AL50" s="18"/>
      <c r="AM50" s="18"/>
      <c r="AN50" s="18"/>
      <c r="AO50" s="18"/>
      <c r="AP50" s="18"/>
      <c r="AQ50" s="18"/>
      <c r="AR50" s="19"/>
      <c r="AS50" s="18"/>
      <c r="AT50" s="18"/>
      <c r="AU50" s="18"/>
      <c r="AV50" s="18"/>
      <c r="AW50" s="18"/>
      <c r="AX50" s="19"/>
      <c r="AY50" s="18"/>
      <c r="AZ50" s="18"/>
      <c r="BA50" s="18"/>
      <c r="BB50" s="18"/>
      <c r="BC50" s="18"/>
      <c r="BD50" s="19"/>
      <c r="BE50" s="18"/>
      <c r="BF50" s="18"/>
      <c r="BG50" s="18"/>
      <c r="BH50" s="18"/>
      <c r="BI50" s="18"/>
      <c r="BJ50" s="18"/>
      <c r="BK50" s="18"/>
      <c r="BL50" s="19"/>
      <c r="BM50" s="18"/>
      <c r="BN50" s="18"/>
      <c r="BO50" s="18"/>
      <c r="BP50" s="18"/>
      <c r="BQ50" s="19"/>
      <c r="BR50" s="18"/>
      <c r="BS50" s="18"/>
      <c r="BT50" s="18"/>
      <c r="BU50" s="18"/>
      <c r="BV50" s="18"/>
      <c r="BW50" s="18"/>
      <c r="BX50" s="18"/>
      <c r="BY50" s="19"/>
      <c r="BZ50" s="15"/>
      <c r="CA50" s="19"/>
      <c r="CB50" s="36"/>
      <c r="CC50" s="34">
        <f t="shared" si="0"/>
        <v>0</v>
      </c>
      <c r="CD50" s="18"/>
      <c r="CE50" s="18"/>
      <c r="CF50" s="19"/>
      <c r="CG50" s="20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9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9"/>
      <c r="DL50" s="18"/>
      <c r="DM50" s="18"/>
      <c r="DN50" s="18"/>
      <c r="DO50" s="18"/>
      <c r="DP50" s="18"/>
      <c r="DQ50" s="18"/>
      <c r="DR50" s="18"/>
    </row>
    <row r="51" spans="1:122" s="17" customFormat="1" ht="20.149999999999999" customHeight="1" x14ac:dyDescent="0.35">
      <c r="A51" s="38">
        <v>46997</v>
      </c>
      <c r="B51" s="38">
        <v>47026</v>
      </c>
      <c r="C51" s="13">
        <v>46997</v>
      </c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8"/>
      <c r="AJ51" s="18"/>
      <c r="AK51" s="18"/>
      <c r="AL51" s="18"/>
      <c r="AM51" s="18"/>
      <c r="AN51" s="18"/>
      <c r="AO51" s="18"/>
      <c r="AP51" s="18"/>
      <c r="AQ51" s="18"/>
      <c r="AR51" s="19"/>
      <c r="AS51" s="18"/>
      <c r="AT51" s="18"/>
      <c r="AU51" s="18"/>
      <c r="AV51" s="18"/>
      <c r="AW51" s="18"/>
      <c r="AX51" s="19"/>
      <c r="AY51" s="18"/>
      <c r="AZ51" s="18"/>
      <c r="BA51" s="18"/>
      <c r="BB51" s="18"/>
      <c r="BC51" s="18"/>
      <c r="BD51" s="19"/>
      <c r="BE51" s="18"/>
      <c r="BF51" s="18"/>
      <c r="BG51" s="18"/>
      <c r="BH51" s="18"/>
      <c r="BI51" s="18"/>
      <c r="BJ51" s="18"/>
      <c r="BK51" s="18"/>
      <c r="BL51" s="19"/>
      <c r="BM51" s="18"/>
      <c r="BN51" s="18"/>
      <c r="BO51" s="18"/>
      <c r="BP51" s="18"/>
      <c r="BQ51" s="19"/>
      <c r="BR51" s="18"/>
      <c r="BS51" s="18"/>
      <c r="BT51" s="18"/>
      <c r="BU51" s="18"/>
      <c r="BV51" s="18"/>
      <c r="BW51" s="18"/>
      <c r="BX51" s="18"/>
      <c r="BY51" s="19"/>
      <c r="BZ51" s="15"/>
      <c r="CA51" s="19"/>
      <c r="CB51" s="36"/>
      <c r="CC51" s="34">
        <f t="shared" si="0"/>
        <v>0</v>
      </c>
      <c r="CD51" s="18"/>
      <c r="CE51" s="18"/>
      <c r="CF51" s="19"/>
      <c r="CG51" s="20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9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9"/>
      <c r="DL51" s="18"/>
      <c r="DM51" s="18"/>
      <c r="DN51" s="18"/>
      <c r="DO51" s="18"/>
      <c r="DP51" s="18"/>
      <c r="DQ51" s="18"/>
      <c r="DR51" s="18"/>
    </row>
    <row r="52" spans="1:122" s="17" customFormat="1" ht="20.149999999999999" customHeight="1" x14ac:dyDescent="0.35">
      <c r="A52" s="38">
        <v>47027</v>
      </c>
      <c r="B52" s="38">
        <v>47057</v>
      </c>
      <c r="C52" s="13">
        <v>47027</v>
      </c>
      <c r="D52" s="19"/>
      <c r="E52" s="18"/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9"/>
      <c r="AI52" s="18"/>
      <c r="AJ52" s="18"/>
      <c r="AK52" s="18"/>
      <c r="AL52" s="18"/>
      <c r="AM52" s="18"/>
      <c r="AN52" s="18"/>
      <c r="AO52" s="18"/>
      <c r="AP52" s="18"/>
      <c r="AQ52" s="18"/>
      <c r="AR52" s="19"/>
      <c r="AS52" s="18"/>
      <c r="AT52" s="18"/>
      <c r="AU52" s="18"/>
      <c r="AV52" s="18"/>
      <c r="AW52" s="18"/>
      <c r="AX52" s="19"/>
      <c r="AY52" s="18"/>
      <c r="AZ52" s="18"/>
      <c r="BA52" s="18"/>
      <c r="BB52" s="18"/>
      <c r="BC52" s="18"/>
      <c r="BD52" s="19"/>
      <c r="BE52" s="18"/>
      <c r="BF52" s="18"/>
      <c r="BG52" s="18"/>
      <c r="BH52" s="18"/>
      <c r="BI52" s="18"/>
      <c r="BJ52" s="18"/>
      <c r="BK52" s="18"/>
      <c r="BL52" s="19"/>
      <c r="BM52" s="18"/>
      <c r="BN52" s="18"/>
      <c r="BO52" s="18"/>
      <c r="BP52" s="18"/>
      <c r="BQ52" s="19"/>
      <c r="BR52" s="18"/>
      <c r="BS52" s="18"/>
      <c r="BT52" s="18"/>
      <c r="BU52" s="18"/>
      <c r="BV52" s="18"/>
      <c r="BW52" s="18"/>
      <c r="BX52" s="18"/>
      <c r="BY52" s="19"/>
      <c r="BZ52" s="15"/>
      <c r="CA52" s="19"/>
      <c r="CB52" s="36"/>
      <c r="CC52" s="34">
        <f t="shared" si="0"/>
        <v>0</v>
      </c>
      <c r="CD52" s="18"/>
      <c r="CE52" s="18"/>
      <c r="CF52" s="19"/>
      <c r="CG52" s="20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9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9"/>
      <c r="DL52" s="18"/>
      <c r="DM52" s="18"/>
      <c r="DN52" s="18"/>
      <c r="DO52" s="18"/>
      <c r="DP52" s="18"/>
      <c r="DQ52" s="18"/>
      <c r="DR52" s="18"/>
    </row>
    <row r="53" spans="1:122" s="17" customFormat="1" ht="20.149999999999999" customHeight="1" x14ac:dyDescent="0.35">
      <c r="A53" s="38">
        <v>47058</v>
      </c>
      <c r="B53" s="38">
        <v>47087</v>
      </c>
      <c r="C53" s="13">
        <v>47058</v>
      </c>
      <c r="D53" s="19"/>
      <c r="E53" s="18"/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8"/>
      <c r="AJ53" s="18"/>
      <c r="AK53" s="18"/>
      <c r="AL53" s="18"/>
      <c r="AM53" s="18"/>
      <c r="AN53" s="18"/>
      <c r="AO53" s="18"/>
      <c r="AP53" s="18"/>
      <c r="AQ53" s="18"/>
      <c r="AR53" s="19"/>
      <c r="AS53" s="18"/>
      <c r="AT53" s="18"/>
      <c r="AU53" s="18"/>
      <c r="AV53" s="18"/>
      <c r="AW53" s="18"/>
      <c r="AX53" s="19"/>
      <c r="AY53" s="18"/>
      <c r="AZ53" s="18"/>
      <c r="BA53" s="18"/>
      <c r="BB53" s="18"/>
      <c r="BC53" s="18"/>
      <c r="BD53" s="19"/>
      <c r="BE53" s="18"/>
      <c r="BF53" s="18"/>
      <c r="BG53" s="18"/>
      <c r="BH53" s="18"/>
      <c r="BI53" s="18"/>
      <c r="BJ53" s="18"/>
      <c r="BK53" s="18"/>
      <c r="BL53" s="19"/>
      <c r="BM53" s="18"/>
      <c r="BN53" s="18"/>
      <c r="BO53" s="18"/>
      <c r="BP53" s="18"/>
      <c r="BQ53" s="19"/>
      <c r="BR53" s="18"/>
      <c r="BS53" s="18"/>
      <c r="BT53" s="18"/>
      <c r="BU53" s="18"/>
      <c r="BV53" s="18"/>
      <c r="BW53" s="18"/>
      <c r="BX53" s="18"/>
      <c r="BY53" s="19"/>
      <c r="BZ53" s="15"/>
      <c r="CA53" s="19"/>
      <c r="CB53" s="36"/>
      <c r="CC53" s="34">
        <f t="shared" si="0"/>
        <v>0</v>
      </c>
      <c r="CD53" s="18"/>
      <c r="CE53" s="18"/>
      <c r="CF53" s="19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9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9"/>
      <c r="DL53" s="18"/>
      <c r="DM53" s="18"/>
      <c r="DN53" s="18"/>
      <c r="DO53" s="18"/>
      <c r="DP53" s="18"/>
      <c r="DQ53" s="18"/>
      <c r="DR53" s="18"/>
    </row>
    <row r="54" spans="1:122" s="17" customFormat="1" ht="20.149999999999999" customHeight="1" x14ac:dyDescent="0.35">
      <c r="A54" s="38">
        <v>47088</v>
      </c>
      <c r="B54" s="38">
        <v>47118</v>
      </c>
      <c r="C54" s="13">
        <v>47088</v>
      </c>
      <c r="D54" s="19"/>
      <c r="E54" s="18"/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9"/>
      <c r="AS54" s="18"/>
      <c r="AT54" s="18"/>
      <c r="AU54" s="18"/>
      <c r="AV54" s="18"/>
      <c r="AW54" s="18"/>
      <c r="AX54" s="19"/>
      <c r="AY54" s="18"/>
      <c r="AZ54" s="18"/>
      <c r="BA54" s="18"/>
      <c r="BB54" s="18"/>
      <c r="BC54" s="18"/>
      <c r="BD54" s="19"/>
      <c r="BE54" s="18"/>
      <c r="BF54" s="18"/>
      <c r="BG54" s="18"/>
      <c r="BH54" s="18"/>
      <c r="BI54" s="18"/>
      <c r="BJ54" s="18"/>
      <c r="BK54" s="18"/>
      <c r="BL54" s="19"/>
      <c r="BM54" s="18"/>
      <c r="BN54" s="18"/>
      <c r="BO54" s="18"/>
      <c r="BP54" s="18"/>
      <c r="BQ54" s="19"/>
      <c r="BR54" s="18"/>
      <c r="BS54" s="18"/>
      <c r="BT54" s="18"/>
      <c r="BU54" s="18"/>
      <c r="BV54" s="18"/>
      <c r="BW54" s="18"/>
      <c r="BX54" s="18"/>
      <c r="BY54" s="19"/>
      <c r="BZ54" s="15"/>
      <c r="CA54" s="19"/>
      <c r="CB54" s="36"/>
      <c r="CC54" s="34">
        <f t="shared" si="0"/>
        <v>0</v>
      </c>
      <c r="CD54" s="18"/>
      <c r="CE54" s="18"/>
      <c r="CF54" s="19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9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9"/>
      <c r="DL54" s="18"/>
      <c r="DM54" s="18"/>
      <c r="DN54" s="18"/>
      <c r="DO54" s="18"/>
      <c r="DP54" s="18"/>
      <c r="DQ54" s="18"/>
      <c r="DR54" s="18"/>
    </row>
    <row r="55" spans="1:122" s="17" customFormat="1" ht="16" x14ac:dyDescent="0.35">
      <c r="A55" s="39"/>
      <c r="B55" s="39"/>
      <c r="C55" s="21"/>
      <c r="D55" s="22"/>
      <c r="K55" s="22"/>
      <c r="W55" s="22"/>
      <c r="AH55" s="22"/>
      <c r="AR55" s="22"/>
      <c r="AX55" s="22"/>
      <c r="BD55" s="22"/>
      <c r="BQ55" s="22"/>
      <c r="BY55" s="22"/>
      <c r="CA55" s="22"/>
      <c r="CB55" s="37"/>
      <c r="CC55" s="37"/>
      <c r="CF55" s="22"/>
      <c r="CW55" s="22"/>
      <c r="DK55" s="22"/>
    </row>
    <row r="56" spans="1:122" s="17" customFormat="1" ht="16" x14ac:dyDescent="0.35">
      <c r="A56" s="39"/>
      <c r="B56" s="39"/>
      <c r="C56" s="21"/>
      <c r="D56" s="22"/>
      <c r="K56" s="22"/>
      <c r="W56" s="22"/>
      <c r="AH56" s="22"/>
      <c r="AR56" s="22"/>
      <c r="AX56" s="22"/>
      <c r="BD56" s="22"/>
      <c r="BQ56" s="22"/>
      <c r="BY56" s="22"/>
      <c r="CA56" s="22"/>
      <c r="CB56" s="37"/>
      <c r="CC56" s="37"/>
      <c r="CF56" s="22"/>
      <c r="CW56" s="22"/>
      <c r="DK56" s="22"/>
    </row>
  </sheetData>
  <mergeCells count="29">
    <mergeCell ref="DL4:DR5"/>
    <mergeCell ref="E5:J5"/>
    <mergeCell ref="L5:V5"/>
    <mergeCell ref="X5:AG5"/>
    <mergeCell ref="CB5:CB6"/>
    <mergeCell ref="AI5:AQ5"/>
    <mergeCell ref="AS5:AW5"/>
    <mergeCell ref="CG5:CV5"/>
    <mergeCell ref="E4:BZ4"/>
    <mergeCell ref="CB4:DJ4"/>
    <mergeCell ref="CX5:DJ5"/>
    <mergeCell ref="CE5:CE6"/>
    <mergeCell ref="A4:C4"/>
    <mergeCell ref="B5:B6"/>
    <mergeCell ref="A5:A6"/>
    <mergeCell ref="C5:C6"/>
    <mergeCell ref="CD5:CD6"/>
    <mergeCell ref="D4:D5"/>
    <mergeCell ref="AY5:BC5"/>
    <mergeCell ref="BE5:BK5"/>
    <mergeCell ref="BR5:BX5"/>
    <mergeCell ref="BZ5:BZ6"/>
    <mergeCell ref="BM5:BP5"/>
    <mergeCell ref="A2:B2"/>
    <mergeCell ref="C2:D2"/>
    <mergeCell ref="C3:D3"/>
    <mergeCell ref="A1:D1"/>
    <mergeCell ref="E1:DR3"/>
    <mergeCell ref="A3:B3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EE7268-2D2C-4A91-B668-1D1210571FBC}">
          <x14:formula1>
            <xm:f>'Data validation list'!$F$2:$F$4</xm:f>
          </x14:formula1>
          <xm:sqref>CB7:CB1048576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DR10"/>
  <sheetViews>
    <sheetView workbookViewId="0">
      <pane xSplit="4" ySplit="6" topLeftCell="DF7" activePane="bottomRight" state="frozen"/>
      <selection pane="topRight" activeCell="E1" sqref="E1"/>
      <selection pane="bottomLeft" activeCell="A7" sqref="A7"/>
      <selection pane="bottomRight" activeCell="BR14" sqref="BR14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hidden="1" customWidth="1"/>
    <col min="81" max="81" width="40.54296875" style="3" customWidth="1"/>
    <col min="82" max="83" width="13.7265625" style="3" customWidth="1"/>
    <col min="84" max="84" width="1.54296875" style="7" customWidth="1"/>
    <col min="85" max="100" width="13.7265625" style="3" customWidth="1"/>
    <col min="101" max="101" width="1.54296875" style="7" customWidth="1"/>
    <col min="102" max="114" width="13.7265625" style="3" customWidth="1"/>
    <col min="115" max="115" width="1.54296875" style="7" customWidth="1"/>
    <col min="116" max="122" width="13.7265625" style="3" customWidth="1"/>
    <col min="123" max="16384" width="23.1796875" style="3"/>
  </cols>
  <sheetData>
    <row r="1" spans="1:122" s="1" customFormat="1" ht="67" customHeight="1" thickBot="1" x14ac:dyDescent="0.4">
      <c r="A1" s="101" t="s">
        <v>102</v>
      </c>
      <c r="B1" s="102"/>
      <c r="C1" s="102"/>
      <c r="D1" s="103"/>
      <c r="E1" s="60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2"/>
    </row>
    <row r="2" spans="1:122" s="23" customFormat="1" ht="26.5" thickBot="1" x14ac:dyDescent="0.4">
      <c r="A2" s="104" t="s">
        <v>8</v>
      </c>
      <c r="B2" s="105"/>
      <c r="C2" s="55">
        <f>Monthly!C2</f>
        <v>0</v>
      </c>
      <c r="D2" s="56"/>
      <c r="E2" s="63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5"/>
    </row>
    <row r="3" spans="1:122" s="23" customFormat="1" ht="26.5" thickBot="1" x14ac:dyDescent="0.4">
      <c r="A3" s="106" t="s">
        <v>9</v>
      </c>
      <c r="B3" s="107"/>
      <c r="C3" s="55">
        <f>Monthly!C3</f>
        <v>0</v>
      </c>
      <c r="D3" s="56"/>
      <c r="E3" s="66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8"/>
    </row>
    <row r="4" spans="1:122" s="4" customFormat="1" ht="27" customHeight="1" x14ac:dyDescent="0.35">
      <c r="A4" s="112" t="s">
        <v>10</v>
      </c>
      <c r="B4" s="112"/>
      <c r="C4" s="113"/>
      <c r="D4" s="77"/>
      <c r="E4" s="114" t="s">
        <v>11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6"/>
      <c r="CA4" s="24"/>
      <c r="CB4" s="117" t="s">
        <v>12</v>
      </c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25"/>
      <c r="DL4" s="108" t="s">
        <v>13</v>
      </c>
      <c r="DM4" s="109"/>
      <c r="DN4" s="109"/>
      <c r="DO4" s="109"/>
      <c r="DP4" s="109"/>
      <c r="DQ4" s="109"/>
      <c r="DR4" s="110"/>
    </row>
    <row r="5" spans="1:122" s="4" customFormat="1" ht="26.15" customHeight="1" x14ac:dyDescent="0.35">
      <c r="A5" s="111" t="s">
        <v>14</v>
      </c>
      <c r="B5" s="74" t="s">
        <v>15</v>
      </c>
      <c r="C5" s="74" t="s">
        <v>103</v>
      </c>
      <c r="D5" s="78"/>
      <c r="E5" s="79" t="s">
        <v>17</v>
      </c>
      <c r="F5" s="80"/>
      <c r="G5" s="80"/>
      <c r="H5" s="80"/>
      <c r="I5" s="80"/>
      <c r="J5" s="80"/>
      <c r="K5" s="11"/>
      <c r="L5" s="79" t="s">
        <v>18</v>
      </c>
      <c r="M5" s="80"/>
      <c r="N5" s="80"/>
      <c r="O5" s="80"/>
      <c r="P5" s="80"/>
      <c r="Q5" s="80"/>
      <c r="R5" s="80"/>
      <c r="S5" s="80"/>
      <c r="T5" s="80"/>
      <c r="U5" s="80"/>
      <c r="V5" s="81"/>
      <c r="W5" s="11"/>
      <c r="X5" s="79" t="s">
        <v>19</v>
      </c>
      <c r="Y5" s="80"/>
      <c r="Z5" s="80"/>
      <c r="AA5" s="80"/>
      <c r="AB5" s="80"/>
      <c r="AC5" s="80"/>
      <c r="AD5" s="80"/>
      <c r="AE5" s="80"/>
      <c r="AF5" s="80"/>
      <c r="AG5" s="81"/>
      <c r="AH5" s="11"/>
      <c r="AI5" s="79" t="s">
        <v>20</v>
      </c>
      <c r="AJ5" s="80"/>
      <c r="AK5" s="80"/>
      <c r="AL5" s="80"/>
      <c r="AM5" s="80"/>
      <c r="AN5" s="80"/>
      <c r="AO5" s="80"/>
      <c r="AP5" s="80"/>
      <c r="AQ5" s="81"/>
      <c r="AR5" s="11"/>
      <c r="AS5" s="79" t="s">
        <v>21</v>
      </c>
      <c r="AT5" s="80"/>
      <c r="AU5" s="80"/>
      <c r="AV5" s="80"/>
      <c r="AW5" s="81"/>
      <c r="AX5" s="11"/>
      <c r="AY5" s="79" t="s">
        <v>22</v>
      </c>
      <c r="AZ5" s="80"/>
      <c r="BA5" s="80"/>
      <c r="BB5" s="80"/>
      <c r="BC5" s="81"/>
      <c r="BD5" s="11"/>
      <c r="BE5" s="79" t="s">
        <v>23</v>
      </c>
      <c r="BF5" s="80"/>
      <c r="BG5" s="80"/>
      <c r="BH5" s="80"/>
      <c r="BI5" s="80"/>
      <c r="BJ5" s="80"/>
      <c r="BK5" s="81"/>
      <c r="BL5" s="11"/>
      <c r="BM5" s="80" t="s">
        <v>24</v>
      </c>
      <c r="BN5" s="80"/>
      <c r="BO5" s="80"/>
      <c r="BP5" s="80"/>
      <c r="BQ5" s="11"/>
      <c r="BR5" s="79" t="s">
        <v>25</v>
      </c>
      <c r="BS5" s="80"/>
      <c r="BT5" s="80"/>
      <c r="BU5" s="80"/>
      <c r="BV5" s="80"/>
      <c r="BW5" s="80"/>
      <c r="BX5" s="81"/>
      <c r="BY5" s="11"/>
      <c r="BZ5" s="82" t="s">
        <v>26</v>
      </c>
      <c r="CA5" s="26"/>
      <c r="CB5" s="90"/>
      <c r="CC5" s="90" t="s">
        <v>27</v>
      </c>
      <c r="CD5" s="75" t="s">
        <v>159</v>
      </c>
      <c r="CE5" s="75" t="s">
        <v>29</v>
      </c>
      <c r="CF5" s="26"/>
      <c r="CG5" s="92" t="s">
        <v>30</v>
      </c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4"/>
      <c r="CW5" s="26"/>
      <c r="CX5" s="92" t="s">
        <v>31</v>
      </c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26"/>
      <c r="DL5" s="87"/>
      <c r="DM5" s="88"/>
      <c r="DN5" s="88"/>
      <c r="DO5" s="88"/>
      <c r="DP5" s="88"/>
      <c r="DQ5" s="88"/>
      <c r="DR5" s="89"/>
    </row>
    <row r="6" spans="1:122" s="2" customFormat="1" ht="126.65" customHeight="1" x14ac:dyDescent="0.35">
      <c r="A6" s="111"/>
      <c r="B6" s="74"/>
      <c r="C6" s="74"/>
      <c r="D6" s="6"/>
      <c r="E6" s="47" t="s">
        <v>32</v>
      </c>
      <c r="F6" s="48" t="s">
        <v>33</v>
      </c>
      <c r="G6" s="48" t="s">
        <v>34</v>
      </c>
      <c r="H6" s="48" t="s">
        <v>35</v>
      </c>
      <c r="I6" s="48" t="s">
        <v>36</v>
      </c>
      <c r="J6" s="48" t="s">
        <v>37</v>
      </c>
      <c r="K6" s="6"/>
      <c r="L6" s="48" t="s">
        <v>38</v>
      </c>
      <c r="M6" s="48" t="s">
        <v>39</v>
      </c>
      <c r="N6" s="48" t="s">
        <v>40</v>
      </c>
      <c r="O6" s="48" t="s">
        <v>41</v>
      </c>
      <c r="P6" s="48" t="s">
        <v>42</v>
      </c>
      <c r="Q6" s="48" t="s">
        <v>43</v>
      </c>
      <c r="R6" s="48" t="s">
        <v>44</v>
      </c>
      <c r="S6" s="48" t="s">
        <v>45</v>
      </c>
      <c r="T6" s="48" t="s">
        <v>36</v>
      </c>
      <c r="U6" s="48" t="s">
        <v>46</v>
      </c>
      <c r="V6" s="48" t="s">
        <v>47</v>
      </c>
      <c r="W6" s="6"/>
      <c r="X6" s="48" t="s">
        <v>48</v>
      </c>
      <c r="Y6" s="48" t="s">
        <v>49</v>
      </c>
      <c r="Z6" s="48" t="s">
        <v>50</v>
      </c>
      <c r="AA6" s="48" t="s">
        <v>51</v>
      </c>
      <c r="AB6" s="48" t="s">
        <v>52</v>
      </c>
      <c r="AC6" s="48" t="s">
        <v>53</v>
      </c>
      <c r="AD6" s="48" t="s">
        <v>54</v>
      </c>
      <c r="AE6" s="48" t="s">
        <v>36</v>
      </c>
      <c r="AF6" s="48" t="s">
        <v>35</v>
      </c>
      <c r="AG6" s="48" t="s">
        <v>37</v>
      </c>
      <c r="AH6" s="6"/>
      <c r="AI6" s="48" t="s">
        <v>55</v>
      </c>
      <c r="AJ6" s="48" t="s">
        <v>56</v>
      </c>
      <c r="AK6" s="48" t="s">
        <v>57</v>
      </c>
      <c r="AL6" s="48" t="s">
        <v>58</v>
      </c>
      <c r="AM6" s="48" t="s">
        <v>59</v>
      </c>
      <c r="AN6" s="48" t="s">
        <v>60</v>
      </c>
      <c r="AO6" s="48" t="s">
        <v>61</v>
      </c>
      <c r="AP6" s="48" t="s">
        <v>46</v>
      </c>
      <c r="AQ6" s="48" t="s">
        <v>37</v>
      </c>
      <c r="AR6" s="6"/>
      <c r="AS6" s="48" t="s">
        <v>62</v>
      </c>
      <c r="AT6" s="48" t="s">
        <v>63</v>
      </c>
      <c r="AU6" s="48" t="s">
        <v>61</v>
      </c>
      <c r="AV6" s="48" t="s">
        <v>46</v>
      </c>
      <c r="AW6" s="48" t="s">
        <v>37</v>
      </c>
      <c r="AX6" s="6"/>
      <c r="AY6" s="48" t="s">
        <v>62</v>
      </c>
      <c r="AZ6" s="48" t="s">
        <v>63</v>
      </c>
      <c r="BA6" s="48" t="s">
        <v>61</v>
      </c>
      <c r="BB6" s="48" t="s">
        <v>46</v>
      </c>
      <c r="BC6" s="48" t="s">
        <v>37</v>
      </c>
      <c r="BD6" s="6"/>
      <c r="BE6" s="48" t="s">
        <v>62</v>
      </c>
      <c r="BF6" s="48" t="s">
        <v>64</v>
      </c>
      <c r="BG6" s="48" t="s">
        <v>65</v>
      </c>
      <c r="BH6" s="48" t="s">
        <v>66</v>
      </c>
      <c r="BI6" s="48" t="s">
        <v>61</v>
      </c>
      <c r="BJ6" s="48" t="s">
        <v>46</v>
      </c>
      <c r="BK6" s="48" t="s">
        <v>37</v>
      </c>
      <c r="BL6" s="6"/>
      <c r="BM6" s="51" t="s">
        <v>63</v>
      </c>
      <c r="BN6" s="51" t="s">
        <v>67</v>
      </c>
      <c r="BO6" s="51" t="s">
        <v>68</v>
      </c>
      <c r="BP6" s="51" t="s">
        <v>37</v>
      </c>
      <c r="BQ6" s="6"/>
      <c r="BR6" s="48" t="s">
        <v>62</v>
      </c>
      <c r="BS6" s="48" t="s">
        <v>64</v>
      </c>
      <c r="BT6" s="48" t="s">
        <v>65</v>
      </c>
      <c r="BU6" s="48" t="s">
        <v>66</v>
      </c>
      <c r="BV6" s="48" t="s">
        <v>61</v>
      </c>
      <c r="BW6" s="48" t="s">
        <v>46</v>
      </c>
      <c r="BX6" s="48" t="s">
        <v>37</v>
      </c>
      <c r="BY6" s="6"/>
      <c r="BZ6" s="83"/>
      <c r="CA6" s="6"/>
      <c r="CB6" s="91"/>
      <c r="CC6" s="91"/>
      <c r="CD6" s="76"/>
      <c r="CE6" s="76"/>
      <c r="CF6" s="6"/>
      <c r="CG6" s="5" t="s">
        <v>69</v>
      </c>
      <c r="CH6" s="5" t="s">
        <v>70</v>
      </c>
      <c r="CI6" s="5" t="s">
        <v>71</v>
      </c>
      <c r="CJ6" s="5" t="s">
        <v>72</v>
      </c>
      <c r="CK6" s="5" t="s">
        <v>73</v>
      </c>
      <c r="CL6" s="5" t="s">
        <v>74</v>
      </c>
      <c r="CM6" s="5" t="s">
        <v>75</v>
      </c>
      <c r="CN6" s="5" t="s">
        <v>76</v>
      </c>
      <c r="CO6" s="5" t="s">
        <v>77</v>
      </c>
      <c r="CP6" s="5" t="s">
        <v>78</v>
      </c>
      <c r="CQ6" s="5" t="s">
        <v>79</v>
      </c>
      <c r="CR6" s="5" t="s">
        <v>80</v>
      </c>
      <c r="CS6" s="5" t="s">
        <v>104</v>
      </c>
      <c r="CT6" s="5" t="s">
        <v>82</v>
      </c>
      <c r="CU6" s="5" t="s">
        <v>83</v>
      </c>
      <c r="CV6" s="5" t="s">
        <v>84</v>
      </c>
      <c r="CW6" s="6"/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82</v>
      </c>
      <c r="DI6" s="5" t="s">
        <v>83</v>
      </c>
      <c r="DJ6" s="5" t="s">
        <v>84</v>
      </c>
      <c r="DK6" s="6"/>
      <c r="DL6" s="9" t="s">
        <v>95</v>
      </c>
      <c r="DM6" s="10" t="s">
        <v>96</v>
      </c>
      <c r="DN6" s="10" t="s">
        <v>97</v>
      </c>
      <c r="DO6" s="10" t="s">
        <v>98</v>
      </c>
      <c r="DP6" s="10" t="s">
        <v>99</v>
      </c>
      <c r="DQ6" s="9" t="s">
        <v>100</v>
      </c>
      <c r="DR6" s="10" t="s">
        <v>101</v>
      </c>
    </row>
    <row r="7" spans="1:122" s="17" customFormat="1" ht="20.149999999999999" customHeight="1" x14ac:dyDescent="0.35">
      <c r="A7" s="12">
        <v>45658</v>
      </c>
      <c r="B7" s="12">
        <v>46022</v>
      </c>
      <c r="C7" s="27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33" t="str">
        <f>_xlfn.TEXTJOIN(", ",TRUE,Monthly!BZ7:BZ18)</f>
        <v/>
      </c>
      <c r="CA7" s="14"/>
      <c r="CB7" s="33"/>
      <c r="CC7" s="33" t="str">
        <f>_xlfn.TEXTJOIN(", ",TRUE,Monthly!CC7:CC18)</f>
        <v>0, 0, 0, 0, 0, 0, 0, 0, 0, 0, 0, 0</v>
      </c>
      <c r="CD7" s="15">
        <f>SUM(Monthly!CD7:CD18)</f>
        <v>0</v>
      </c>
      <c r="CE7" s="15">
        <f>SUM(Monthly!CE7:CE18)</f>
        <v>0</v>
      </c>
      <c r="CF7" s="14"/>
      <c r="CG7" s="15">
        <f>SUM(Monthly!CG7:CG18)</f>
        <v>0</v>
      </c>
      <c r="CH7" s="15">
        <f>SUM(Monthly!CH7:CH18)</f>
        <v>0</v>
      </c>
      <c r="CI7" s="15">
        <f>SUM(Monthly!CI7:CI18)</f>
        <v>0</v>
      </c>
      <c r="CJ7" s="15">
        <f>SUM(Monthly!CJ7:CJ18)</f>
        <v>0</v>
      </c>
      <c r="CK7" s="15">
        <f>SUM(Monthly!CK7:CK18)</f>
        <v>0</v>
      </c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5">
        <f>SUM(Monthly!CQ7:CQ18)</f>
        <v>0</v>
      </c>
      <c r="CR7" s="15">
        <f>SUM(Monthly!CR7:CR18)</f>
        <v>0</v>
      </c>
      <c r="CS7" s="15">
        <f>SUM(Monthly!CS7:CS18)</f>
        <v>0</v>
      </c>
      <c r="CT7" s="15">
        <f>SUM(Monthly!CT7:CT18)</f>
        <v>0</v>
      </c>
      <c r="CU7" s="15">
        <f>SUM(Monthly!CU7:CU18)</f>
        <v>0</v>
      </c>
      <c r="CV7" s="15">
        <f>SUM(Monthly!CV7:CV18)</f>
        <v>0</v>
      </c>
      <c r="CW7" s="14"/>
      <c r="CX7" s="15">
        <f>SUM(Monthly!CX7:CX18)</f>
        <v>0</v>
      </c>
      <c r="CY7" s="15">
        <f>SUM(Monthly!CY7:CY18)</f>
        <v>0</v>
      </c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5">
        <f>SUM(Monthly!DC7:DC18)</f>
        <v>0</v>
      </c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5">
        <f>SUM(Monthly!DI7:DI18)</f>
        <v>0</v>
      </c>
      <c r="DJ7" s="15">
        <f>SUM(Monthly!DJ7:DJ18)</f>
        <v>0</v>
      </c>
      <c r="DK7" s="14"/>
      <c r="DL7" s="33" t="str">
        <f>_xlfn.TEXTJOIN(", ",TRUE,Monthly!DL7:DL18)</f>
        <v/>
      </c>
      <c r="DM7" s="33" t="str">
        <f>_xlfn.TEXTJOIN(", ",TRUE,Monthly!DM7:DM18)</f>
        <v/>
      </c>
      <c r="DN7" s="33" t="str">
        <f>_xlfn.TEXTJOIN(", ",TRUE,Monthly!DN7:DN18)</f>
        <v/>
      </c>
      <c r="DO7" s="33" t="str">
        <f>_xlfn.TEXTJOIN(", ",TRUE,Monthly!DO7:DO18)</f>
        <v/>
      </c>
      <c r="DP7" s="33" t="str">
        <f>_xlfn.TEXTJOIN(", ",TRUE,Monthly!DP7:DP18)</f>
        <v/>
      </c>
      <c r="DQ7" s="33" t="str">
        <f>_xlfn.TEXTJOIN(", ",TRUE,Monthly!DQ7:DQ18)</f>
        <v/>
      </c>
      <c r="DR7" s="33" t="str">
        <f>_xlfn.TEXTJOIN(", ",TRUE,Monthly!DR7:DR18)</f>
        <v/>
      </c>
    </row>
    <row r="8" spans="1:122" s="17" customFormat="1" ht="20.149999999999999" customHeight="1" x14ac:dyDescent="0.35">
      <c r="A8" s="12">
        <v>46023</v>
      </c>
      <c r="B8" s="12">
        <v>46387</v>
      </c>
      <c r="C8" s="27">
        <v>2026</v>
      </c>
      <c r="D8" s="14"/>
      <c r="E8" s="18">
        <f>SUM(Monthly!E19:E30)</f>
        <v>0</v>
      </c>
      <c r="F8" s="18">
        <f>SUM(Monthly!F19:F30)</f>
        <v>0</v>
      </c>
      <c r="G8" s="18">
        <f>SUM(Monthly!G19:G30)</f>
        <v>0</v>
      </c>
      <c r="H8" s="18">
        <f>SUM(Monthly!H19:H30)</f>
        <v>0</v>
      </c>
      <c r="I8" s="18">
        <f>SUM(Monthly!I19:I30)</f>
        <v>0</v>
      </c>
      <c r="J8" s="18">
        <f>SUM(Monthly!J19:J30)</f>
        <v>0</v>
      </c>
      <c r="K8" s="14"/>
      <c r="L8" s="18">
        <f>SUM(Monthly!L19:L30)</f>
        <v>0</v>
      </c>
      <c r="M8" s="18">
        <f>SUM(Monthly!M19:M30)</f>
        <v>0</v>
      </c>
      <c r="N8" s="18">
        <f>SUM(Monthly!N19:N30)</f>
        <v>0</v>
      </c>
      <c r="O8" s="18">
        <f>SUM(Monthly!O19:O30)</f>
        <v>0</v>
      </c>
      <c r="P8" s="18">
        <f>SUM(Monthly!P19:P30)</f>
        <v>0</v>
      </c>
      <c r="Q8" s="18">
        <f>SUM(Monthly!Q19:Q30)</f>
        <v>0</v>
      </c>
      <c r="R8" s="18">
        <f>SUM(Monthly!R19:R30)</f>
        <v>0</v>
      </c>
      <c r="S8" s="18">
        <f>SUM(Monthly!S19:S30)</f>
        <v>0</v>
      </c>
      <c r="T8" s="18">
        <f>SUM(Monthly!T19:T30)</f>
        <v>0</v>
      </c>
      <c r="U8" s="18">
        <f>SUM(Monthly!U19:U30)</f>
        <v>0</v>
      </c>
      <c r="V8" s="18">
        <f>SUM(Monthly!V19:V30)</f>
        <v>0</v>
      </c>
      <c r="W8" s="14"/>
      <c r="X8" s="18">
        <f>SUM(Monthly!X19:X30)</f>
        <v>0</v>
      </c>
      <c r="Y8" s="18">
        <f>SUM(Monthly!Y19:Y30)</f>
        <v>0</v>
      </c>
      <c r="Z8" s="18">
        <f>SUM(Monthly!Z19:Z30)</f>
        <v>0</v>
      </c>
      <c r="AA8" s="18">
        <f>SUM(Monthly!AA19:AA30)</f>
        <v>0</v>
      </c>
      <c r="AB8" s="18">
        <f>SUM(Monthly!AB19:AB30)</f>
        <v>0</v>
      </c>
      <c r="AC8" s="18">
        <f>SUM(Monthly!AC19:AC30)</f>
        <v>0</v>
      </c>
      <c r="AD8" s="18">
        <f>SUM(Monthly!AD19:AD30)</f>
        <v>0</v>
      </c>
      <c r="AE8" s="18">
        <f>SUM(Monthly!AE19:AE30)</f>
        <v>0</v>
      </c>
      <c r="AF8" s="18">
        <f>SUM(Monthly!AF19:AF30)</f>
        <v>0</v>
      </c>
      <c r="AG8" s="18">
        <f>SUM(Monthly!AG19:AG30)</f>
        <v>0</v>
      </c>
      <c r="AH8" s="14"/>
      <c r="AI8" s="18">
        <f>SUM(Monthly!AI19:AI30)</f>
        <v>0</v>
      </c>
      <c r="AJ8" s="18">
        <f>SUM(Monthly!AJ19:AJ30)</f>
        <v>0</v>
      </c>
      <c r="AK8" s="18">
        <f>SUM(Monthly!AK19:AK30)</f>
        <v>0</v>
      </c>
      <c r="AL8" s="18">
        <f>SUM(Monthly!AL19:AL30)</f>
        <v>0</v>
      </c>
      <c r="AM8" s="18">
        <f>SUM(Monthly!AM19:AM30)</f>
        <v>0</v>
      </c>
      <c r="AN8" s="18">
        <f>SUM(Monthly!AN19:AN30)</f>
        <v>0</v>
      </c>
      <c r="AO8" s="18">
        <f>SUM(Monthly!AO19:AO30)</f>
        <v>0</v>
      </c>
      <c r="AP8" s="18">
        <f>SUM(Monthly!AP19:AP30)</f>
        <v>0</v>
      </c>
      <c r="AQ8" s="18">
        <f>SUM(Monthly!AQ19:AQ30)</f>
        <v>0</v>
      </c>
      <c r="AR8" s="14"/>
      <c r="AS8" s="18">
        <f>SUM(Monthly!AS19:AS30)</f>
        <v>0</v>
      </c>
      <c r="AT8" s="18">
        <f>SUM(Monthly!AT19:AT30)</f>
        <v>0</v>
      </c>
      <c r="AU8" s="18">
        <f>SUM(Monthly!AU19:AU30)</f>
        <v>0</v>
      </c>
      <c r="AV8" s="18">
        <f>SUM(Monthly!AV19:AV30)</f>
        <v>0</v>
      </c>
      <c r="AW8" s="18">
        <f>SUM(Monthly!AW19:AW30)</f>
        <v>0</v>
      </c>
      <c r="AX8" s="14"/>
      <c r="AY8" s="18">
        <f>SUM(Monthly!AY19:AY30)</f>
        <v>0</v>
      </c>
      <c r="AZ8" s="18">
        <f>SUM(Monthly!AZ19:AZ30)</f>
        <v>0</v>
      </c>
      <c r="BA8" s="18">
        <f>SUM(Monthly!BA19:BA30)</f>
        <v>0</v>
      </c>
      <c r="BB8" s="18">
        <f>SUM(Monthly!BB19:BB30)</f>
        <v>0</v>
      </c>
      <c r="BC8" s="18">
        <f>SUM(Monthly!BC19:BC30)</f>
        <v>0</v>
      </c>
      <c r="BD8" s="14"/>
      <c r="BE8" s="18">
        <f>SUM(Monthly!BE19:BE30)</f>
        <v>0</v>
      </c>
      <c r="BF8" s="18">
        <f>SUM(Monthly!BF19:BF30)</f>
        <v>0</v>
      </c>
      <c r="BG8" s="18">
        <f>SUM(Monthly!BG19:BG30)</f>
        <v>0</v>
      </c>
      <c r="BH8" s="18">
        <f>SUM(Monthly!BH19:BH30)</f>
        <v>0</v>
      </c>
      <c r="BI8" s="18">
        <f>SUM(Monthly!BI19:BI30)</f>
        <v>0</v>
      </c>
      <c r="BJ8" s="18">
        <f>SUM(Monthly!BJ19:BJ30)</f>
        <v>0</v>
      </c>
      <c r="BK8" s="18">
        <f>SUM(Monthly!BK19:BK30)</f>
        <v>0</v>
      </c>
      <c r="BL8" s="14"/>
      <c r="BM8" s="18">
        <f>SUM(Monthly!BM19:BM30)</f>
        <v>0</v>
      </c>
      <c r="BN8" s="18">
        <f>SUM(Monthly!BN19:BN30)</f>
        <v>0</v>
      </c>
      <c r="BO8" s="18">
        <f>SUM(Monthly!BO19:BO30)</f>
        <v>0</v>
      </c>
      <c r="BP8" s="18">
        <f>SUM(Monthly!BP19:BP30)</f>
        <v>0</v>
      </c>
      <c r="BQ8" s="14"/>
      <c r="BR8" s="18">
        <f>SUM(Monthly!BR19:BR30)</f>
        <v>0</v>
      </c>
      <c r="BS8" s="18">
        <f>SUM(Monthly!BS19:BS30)</f>
        <v>0</v>
      </c>
      <c r="BT8" s="18">
        <f>SUM(Monthly!BT19:BT30)</f>
        <v>0</v>
      </c>
      <c r="BU8" s="18">
        <f>SUM(Monthly!BU19:BU30)</f>
        <v>0</v>
      </c>
      <c r="BV8" s="18">
        <f>SUM(Monthly!BV19:BV30)</f>
        <v>0</v>
      </c>
      <c r="BW8" s="18">
        <f>SUM(Monthly!BW19:BW30)</f>
        <v>0</v>
      </c>
      <c r="BX8" s="18">
        <f>SUM(Monthly!BX19:BX30)</f>
        <v>0</v>
      </c>
      <c r="BY8" s="14"/>
      <c r="BZ8" s="33" t="str">
        <f>_xlfn.TEXTJOIN(", ",TRUE,Monthly!BZ19:BZ30)</f>
        <v/>
      </c>
      <c r="CA8" s="14"/>
      <c r="CB8" s="33" t="str">
        <f>_xlfn.TEXTJOIN(", ",TRUE,Monthly!CB19:CB30)</f>
        <v/>
      </c>
      <c r="CC8" s="33" t="str">
        <f>_xlfn.TEXTJOIN(", ",TRUE,Monthly!CC19:CC30)</f>
        <v>0, 0, 0, 0, 0, 0, 0, 0, 0, 0, 0, 0</v>
      </c>
      <c r="CD8" s="18">
        <f>SUM(Monthly!CD19:CD30)</f>
        <v>0</v>
      </c>
      <c r="CE8" s="18">
        <f>SUM(Monthly!CE19:CE30)</f>
        <v>0</v>
      </c>
      <c r="CF8" s="14"/>
      <c r="CG8" s="18">
        <f>SUM(Monthly!CG19:CG30)</f>
        <v>0</v>
      </c>
      <c r="CH8" s="18">
        <f>SUM(Monthly!CH19:CH30)</f>
        <v>0</v>
      </c>
      <c r="CI8" s="18">
        <f>SUM(Monthly!CI19:CI30)</f>
        <v>0</v>
      </c>
      <c r="CJ8" s="18">
        <f>SUM(Monthly!CJ19:CJ30)</f>
        <v>0</v>
      </c>
      <c r="CK8" s="18">
        <f>SUM(Monthly!CK19:CK30)</f>
        <v>0</v>
      </c>
      <c r="CL8" s="18">
        <f>SUM(Monthly!CL19:CL30)</f>
        <v>0</v>
      </c>
      <c r="CM8" s="18">
        <f>SUM(Monthly!CM19:CM30)</f>
        <v>0</v>
      </c>
      <c r="CN8" s="18">
        <f>SUM(Monthly!CN19:CN30)</f>
        <v>0</v>
      </c>
      <c r="CO8" s="18">
        <f>SUM(Monthly!CO19:CO30)</f>
        <v>0</v>
      </c>
      <c r="CP8" s="18">
        <f>SUM(Monthly!CP19:CP30)</f>
        <v>0</v>
      </c>
      <c r="CQ8" s="18">
        <f>SUM(Monthly!CQ19:CQ30)</f>
        <v>0</v>
      </c>
      <c r="CR8" s="18">
        <f>SUM(Monthly!CR19:CR30)</f>
        <v>0</v>
      </c>
      <c r="CS8" s="18">
        <f>SUM(Monthly!CS19:CS30)</f>
        <v>0</v>
      </c>
      <c r="CT8" s="18">
        <f>SUM(Monthly!CT19:CT30)</f>
        <v>0</v>
      </c>
      <c r="CU8" s="18">
        <f>SUM(Monthly!CU19:CU30)</f>
        <v>0</v>
      </c>
      <c r="CV8" s="18">
        <f>SUM(Monthly!CV19:CV30)</f>
        <v>0</v>
      </c>
      <c r="CW8" s="14"/>
      <c r="CX8" s="18">
        <f>SUM(Monthly!CX19:CX30)</f>
        <v>0</v>
      </c>
      <c r="CY8" s="18">
        <f>SUM(Monthly!CY19:CY30)</f>
        <v>0</v>
      </c>
      <c r="CZ8" s="18">
        <f>SUM(Monthly!CZ19:CZ30)</f>
        <v>0</v>
      </c>
      <c r="DA8" s="18">
        <f>SUM(Monthly!DA19:DA30)</f>
        <v>0</v>
      </c>
      <c r="DB8" s="18">
        <f>SUM(Monthly!DB19:DB30)</f>
        <v>0</v>
      </c>
      <c r="DC8" s="18">
        <f>SUM(Monthly!DC19:DC30)</f>
        <v>0</v>
      </c>
      <c r="DD8" s="18">
        <f>SUM(Monthly!DD19:DD30)</f>
        <v>0</v>
      </c>
      <c r="DE8" s="18">
        <f>SUM(Monthly!DE19:DE30)</f>
        <v>0</v>
      </c>
      <c r="DF8" s="18">
        <f>SUM(Monthly!DF19:DF30)</f>
        <v>0</v>
      </c>
      <c r="DG8" s="18">
        <f>SUM(Monthly!DG19:DG30)</f>
        <v>0</v>
      </c>
      <c r="DH8" s="18">
        <f>SUM(Monthly!DH19:DH30)</f>
        <v>0</v>
      </c>
      <c r="DI8" s="18">
        <f>SUM(Monthly!DI19:DI30)</f>
        <v>0</v>
      </c>
      <c r="DJ8" s="18">
        <f>SUM(Monthly!DJ19:DJ30)</f>
        <v>0</v>
      </c>
      <c r="DK8" s="14"/>
      <c r="DL8" s="33" t="str">
        <f>_xlfn.TEXTJOIN(", ",TRUE,Monthly!DL19:DL30)</f>
        <v/>
      </c>
      <c r="DM8" s="33" t="str">
        <f>_xlfn.TEXTJOIN(", ",TRUE,Monthly!DM19:DM30)</f>
        <v/>
      </c>
      <c r="DN8" s="33" t="str">
        <f>_xlfn.TEXTJOIN(", ",TRUE,Monthly!DN19:DN30)</f>
        <v/>
      </c>
      <c r="DO8" s="33" t="str">
        <f>_xlfn.TEXTJOIN(", ",TRUE,Monthly!DO19:DO30)</f>
        <v/>
      </c>
      <c r="DP8" s="33" t="str">
        <f>_xlfn.TEXTJOIN(", ",TRUE,Monthly!DP19:DP30)</f>
        <v/>
      </c>
      <c r="DQ8" s="33" t="str">
        <f>_xlfn.TEXTJOIN(", ",TRUE,Monthly!DQ19:DQ30)</f>
        <v/>
      </c>
      <c r="DR8" s="33" t="str">
        <f>_xlfn.TEXTJOIN(", ",TRUE,Monthly!DR19:DR30)</f>
        <v/>
      </c>
    </row>
    <row r="9" spans="1:122" s="17" customFormat="1" ht="20.149999999999999" customHeight="1" x14ac:dyDescent="0.35">
      <c r="A9" s="12">
        <v>46388</v>
      </c>
      <c r="B9" s="12">
        <v>46752</v>
      </c>
      <c r="C9" s="27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33" t="str">
        <f>_xlfn.TEXTJOIN(", ",TRUE,Monthly!BZ31:BZ42)</f>
        <v/>
      </c>
      <c r="CA9" s="14"/>
      <c r="CB9" s="33" t="str">
        <f>_xlfn.TEXTJOIN(", ",TRUE,Monthly!CB31:CB42)</f>
        <v/>
      </c>
      <c r="CC9" s="33" t="str">
        <f>_xlfn.TEXTJOIN(", ",TRUE,Monthly!CC31:CC42)</f>
        <v>0, 0, 0, 0, 0, 0, 0, 0, 0, 0, 0, 0</v>
      </c>
      <c r="CD9" s="15">
        <f>SUM(Monthly!CD31:CD42)</f>
        <v>0</v>
      </c>
      <c r="CE9" s="15">
        <f>SUM(Monthly!CE31:CE42)</f>
        <v>0</v>
      </c>
      <c r="CF9" s="14"/>
      <c r="CG9" s="15">
        <f>SUM(Monthly!CG31:CG42)</f>
        <v>0</v>
      </c>
      <c r="CH9" s="15">
        <f>SUM(Monthly!CH31:CH42)</f>
        <v>0</v>
      </c>
      <c r="CI9" s="15">
        <f>SUM(Monthly!CI31:CI42)</f>
        <v>0</v>
      </c>
      <c r="CJ9" s="15">
        <f>SUM(Monthly!CJ31:CJ42)</f>
        <v>0</v>
      </c>
      <c r="CK9" s="15">
        <f>SUM(Monthly!CK31:CK42)</f>
        <v>0</v>
      </c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5">
        <f>SUM(Monthly!CQ31:CQ42)</f>
        <v>0</v>
      </c>
      <c r="CR9" s="15">
        <f>SUM(Monthly!CR31:CR42)</f>
        <v>0</v>
      </c>
      <c r="CS9" s="15">
        <f>SUM(Monthly!CS31:CS42)</f>
        <v>0</v>
      </c>
      <c r="CT9" s="15">
        <f>SUM(Monthly!CT31:CT42)</f>
        <v>0</v>
      </c>
      <c r="CU9" s="15">
        <f>SUM(Monthly!CU31:CU42)</f>
        <v>0</v>
      </c>
      <c r="CV9" s="15">
        <f>SUM(Monthly!CV31:CV42)</f>
        <v>0</v>
      </c>
      <c r="CW9" s="14"/>
      <c r="CX9" s="15">
        <f>SUM(Monthly!CX31:CX42)</f>
        <v>0</v>
      </c>
      <c r="CY9" s="15">
        <f>SUM(Monthly!CY31:CY42)</f>
        <v>0</v>
      </c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5">
        <f>SUM(Monthly!DC31:DC42)</f>
        <v>0</v>
      </c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5">
        <f>SUM(Monthly!DI31:DI42)</f>
        <v>0</v>
      </c>
      <c r="DJ9" s="15">
        <f>SUM(Monthly!DJ31:DJ42)</f>
        <v>0</v>
      </c>
      <c r="DK9" s="14"/>
      <c r="DL9" s="33" t="str">
        <f>_xlfn.TEXTJOIN(", ",TRUE,Monthly!DL31:DL42)</f>
        <v/>
      </c>
      <c r="DM9" s="33" t="str">
        <f>_xlfn.TEXTJOIN(", ",TRUE,Monthly!DM31:DM42)</f>
        <v/>
      </c>
      <c r="DN9" s="33" t="str">
        <f>_xlfn.TEXTJOIN(", ",TRUE,Monthly!DN31:DN42)</f>
        <v/>
      </c>
      <c r="DO9" s="33" t="str">
        <f>_xlfn.TEXTJOIN(", ",TRUE,Monthly!DO31:DO42)</f>
        <v/>
      </c>
      <c r="DP9" s="33" t="str">
        <f>_xlfn.TEXTJOIN(", ",TRUE,Monthly!DP31:DP42)</f>
        <v/>
      </c>
      <c r="DQ9" s="33" t="str">
        <f>_xlfn.TEXTJOIN(", ",TRUE,Monthly!DQ31:DQ42)</f>
        <v/>
      </c>
      <c r="DR9" s="33" t="str">
        <f>_xlfn.TEXTJOIN(", ",TRUE,Monthly!DR31:DR42)</f>
        <v/>
      </c>
    </row>
    <row r="10" spans="1:122" s="17" customFormat="1" ht="20.149999999999999" customHeight="1" x14ac:dyDescent="0.35">
      <c r="A10" s="12">
        <v>46753</v>
      </c>
      <c r="B10" s="12">
        <v>47118</v>
      </c>
      <c r="C10" s="27">
        <v>2028</v>
      </c>
      <c r="D10" s="14"/>
      <c r="E10" s="15">
        <f>SUM(Monthly!E43:E54)</f>
        <v>0</v>
      </c>
      <c r="F10" s="15">
        <f>SUM(Monthly!F43:F54)</f>
        <v>0</v>
      </c>
      <c r="G10" s="15">
        <f>SUM(Monthly!G43:G54)</f>
        <v>0</v>
      </c>
      <c r="H10" s="15">
        <f>SUM(Monthly!H43:H54)</f>
        <v>0</v>
      </c>
      <c r="I10" s="15">
        <f>SUM(Monthly!I43:I54)</f>
        <v>0</v>
      </c>
      <c r="J10" s="15">
        <f>SUM(Monthly!J43:J54)</f>
        <v>0</v>
      </c>
      <c r="K10" s="14"/>
      <c r="L10" s="15">
        <f>SUM(Monthly!L43:L54)</f>
        <v>0</v>
      </c>
      <c r="M10" s="15">
        <f>SUM(Monthly!M43:M54)</f>
        <v>0</v>
      </c>
      <c r="N10" s="15">
        <f>SUM(Monthly!N43:N54)</f>
        <v>0</v>
      </c>
      <c r="O10" s="15">
        <f>SUM(Monthly!O43:O54)</f>
        <v>0</v>
      </c>
      <c r="P10" s="15">
        <f>SUM(Monthly!P43:P54)</f>
        <v>0</v>
      </c>
      <c r="Q10" s="15">
        <f>SUM(Monthly!Q43:Q54)</f>
        <v>0</v>
      </c>
      <c r="R10" s="15">
        <f>SUM(Monthly!R43:R54)</f>
        <v>0</v>
      </c>
      <c r="S10" s="15">
        <f>SUM(Monthly!S43:S54)</f>
        <v>0</v>
      </c>
      <c r="T10" s="15">
        <f>SUM(Monthly!T43:T54)</f>
        <v>0</v>
      </c>
      <c r="U10" s="15">
        <f>SUM(Monthly!U43:U54)</f>
        <v>0</v>
      </c>
      <c r="V10" s="15">
        <f>SUM(Monthly!V43:V54)</f>
        <v>0</v>
      </c>
      <c r="W10" s="14"/>
      <c r="X10" s="15">
        <f>SUM(Monthly!X43:X54)</f>
        <v>0</v>
      </c>
      <c r="Y10" s="15">
        <f>SUM(Monthly!Y43:Y54)</f>
        <v>0</v>
      </c>
      <c r="Z10" s="15">
        <f>SUM(Monthly!Z43:Z54)</f>
        <v>0</v>
      </c>
      <c r="AA10" s="15">
        <f>SUM(Monthly!AA43:AA54)</f>
        <v>0</v>
      </c>
      <c r="AB10" s="15">
        <f>SUM(Monthly!AB43:AB54)</f>
        <v>0</v>
      </c>
      <c r="AC10" s="15">
        <f>SUM(Monthly!AC43:AC54)</f>
        <v>0</v>
      </c>
      <c r="AD10" s="15">
        <f>SUM(Monthly!AD43:AD54)</f>
        <v>0</v>
      </c>
      <c r="AE10" s="15">
        <f>SUM(Monthly!AE43:AE54)</f>
        <v>0</v>
      </c>
      <c r="AF10" s="15">
        <f>SUM(Monthly!AF43:AF54)</f>
        <v>0</v>
      </c>
      <c r="AG10" s="15">
        <f>SUM(Monthly!AG43:AG54)</f>
        <v>0</v>
      </c>
      <c r="AH10" s="14"/>
      <c r="AI10" s="15">
        <f>SUM(Monthly!AI43:AI54)</f>
        <v>0</v>
      </c>
      <c r="AJ10" s="15">
        <f>SUM(Monthly!AJ43:AJ54)</f>
        <v>0</v>
      </c>
      <c r="AK10" s="15">
        <f>SUM(Monthly!AK43:AK54)</f>
        <v>0</v>
      </c>
      <c r="AL10" s="15">
        <f>SUM(Monthly!AL43:AL54)</f>
        <v>0</v>
      </c>
      <c r="AM10" s="15">
        <f>SUM(Monthly!AM43:AM54)</f>
        <v>0</v>
      </c>
      <c r="AN10" s="15">
        <f>SUM(Monthly!AN43:AN54)</f>
        <v>0</v>
      </c>
      <c r="AO10" s="15">
        <f>SUM(Monthly!AO43:AO54)</f>
        <v>0</v>
      </c>
      <c r="AP10" s="15">
        <f>SUM(Monthly!AP43:AP54)</f>
        <v>0</v>
      </c>
      <c r="AQ10" s="15">
        <f>SUM(Monthly!AQ43:AQ54)</f>
        <v>0</v>
      </c>
      <c r="AR10" s="14"/>
      <c r="AS10" s="15">
        <f>SUM(Monthly!AS43:AS54)</f>
        <v>0</v>
      </c>
      <c r="AT10" s="15">
        <f>SUM(Monthly!AT43:AT54)</f>
        <v>0</v>
      </c>
      <c r="AU10" s="15">
        <f>SUM(Monthly!AU43:AU54)</f>
        <v>0</v>
      </c>
      <c r="AV10" s="15">
        <f>SUM(Monthly!AV43:AV54)</f>
        <v>0</v>
      </c>
      <c r="AW10" s="15">
        <f>SUM(Monthly!AW43:AW54)</f>
        <v>0</v>
      </c>
      <c r="AX10" s="14"/>
      <c r="AY10" s="15">
        <f>SUM(Monthly!AY43:AY54)</f>
        <v>0</v>
      </c>
      <c r="AZ10" s="15">
        <f>SUM(Monthly!AZ43:AZ54)</f>
        <v>0</v>
      </c>
      <c r="BA10" s="15">
        <f>SUM(Monthly!BA43:BA54)</f>
        <v>0</v>
      </c>
      <c r="BB10" s="15">
        <f>SUM(Monthly!BB43:BB54)</f>
        <v>0</v>
      </c>
      <c r="BC10" s="15">
        <f>SUM(Monthly!BC43:BC54)</f>
        <v>0</v>
      </c>
      <c r="BD10" s="14"/>
      <c r="BE10" s="15">
        <f>SUM(Monthly!BE43:BE54)</f>
        <v>0</v>
      </c>
      <c r="BF10" s="15">
        <f>SUM(Monthly!BF43:BF54)</f>
        <v>0</v>
      </c>
      <c r="BG10" s="15">
        <f>SUM(Monthly!BG43:BG54)</f>
        <v>0</v>
      </c>
      <c r="BH10" s="15">
        <f>SUM(Monthly!BH43:BH54)</f>
        <v>0</v>
      </c>
      <c r="BI10" s="15">
        <f>SUM(Monthly!BI43:BI54)</f>
        <v>0</v>
      </c>
      <c r="BJ10" s="15">
        <f>SUM(Monthly!BJ43:BJ54)</f>
        <v>0</v>
      </c>
      <c r="BK10" s="15">
        <f>SUM(Monthly!BK43:BK54)</f>
        <v>0</v>
      </c>
      <c r="BL10" s="14"/>
      <c r="BM10" s="15">
        <f>SUM(Monthly!BM43:BM54)</f>
        <v>0</v>
      </c>
      <c r="BN10" s="15">
        <f>SUM(Monthly!BN43:BN54)</f>
        <v>0</v>
      </c>
      <c r="BO10" s="15">
        <f>SUM(Monthly!BO43:BO54)</f>
        <v>0</v>
      </c>
      <c r="BP10" s="15">
        <f>SUM(Monthly!BP43:BP54)</f>
        <v>0</v>
      </c>
      <c r="BQ10" s="14"/>
      <c r="BR10" s="15">
        <f>SUM(Monthly!BR43:BR54)</f>
        <v>0</v>
      </c>
      <c r="BS10" s="15">
        <f>SUM(Monthly!BS43:BS54)</f>
        <v>0</v>
      </c>
      <c r="BT10" s="15">
        <f>SUM(Monthly!BT43:BT54)</f>
        <v>0</v>
      </c>
      <c r="BU10" s="15">
        <f>SUM(Monthly!BU43:BU54)</f>
        <v>0</v>
      </c>
      <c r="BV10" s="15">
        <f>SUM(Monthly!BV43:BV54)</f>
        <v>0</v>
      </c>
      <c r="BW10" s="15">
        <f>SUM(Monthly!BW43:BW54)</f>
        <v>0</v>
      </c>
      <c r="BX10" s="15">
        <f>SUM(Monthly!BX43:BX54)</f>
        <v>0</v>
      </c>
      <c r="BY10" s="14"/>
      <c r="BZ10" s="33" t="str">
        <f>_xlfn.TEXTJOIN(", ",TRUE,Monthly!BZ43:BZ54)</f>
        <v/>
      </c>
      <c r="CA10" s="14"/>
      <c r="CB10" s="33" t="str">
        <f>_xlfn.TEXTJOIN(", ",TRUE,Monthly!CB43:CB54)</f>
        <v/>
      </c>
      <c r="CC10" s="33" t="str">
        <f>_xlfn.TEXTJOIN(", ",TRUE,Monthly!CC43:CC54)</f>
        <v>0, 0, 0, 0, 0, 0, 0, 0, 0, 0, 0, 0</v>
      </c>
      <c r="CD10" s="15">
        <f>SUM(Monthly!CD43:CD54)</f>
        <v>0</v>
      </c>
      <c r="CE10" s="15">
        <f>SUM(Monthly!CE43:CE54)</f>
        <v>0</v>
      </c>
      <c r="CF10" s="14"/>
      <c r="CG10" s="15">
        <f>SUM(Monthly!CG43:CG54)</f>
        <v>0</v>
      </c>
      <c r="CH10" s="15">
        <f>SUM(Monthly!CH43:CH54)</f>
        <v>0</v>
      </c>
      <c r="CI10" s="15">
        <f>SUM(Monthly!CI43:CI54)</f>
        <v>0</v>
      </c>
      <c r="CJ10" s="15">
        <f>SUM(Monthly!CJ43:CJ54)</f>
        <v>0</v>
      </c>
      <c r="CK10" s="15">
        <f>SUM(Monthly!CK43:CK54)</f>
        <v>0</v>
      </c>
      <c r="CL10" s="15">
        <f>SUM(Monthly!CL43:CL54)</f>
        <v>0</v>
      </c>
      <c r="CM10" s="15">
        <f>SUM(Monthly!CM43:CM54)</f>
        <v>0</v>
      </c>
      <c r="CN10" s="15">
        <f>SUM(Monthly!CN43:CN54)</f>
        <v>0</v>
      </c>
      <c r="CO10" s="15">
        <f>SUM(Monthly!CO43:CO54)</f>
        <v>0</v>
      </c>
      <c r="CP10" s="15">
        <f>SUM(Monthly!CP43:CP54)</f>
        <v>0</v>
      </c>
      <c r="CQ10" s="15">
        <f>SUM(Monthly!CQ43:CQ54)</f>
        <v>0</v>
      </c>
      <c r="CR10" s="15">
        <f>SUM(Monthly!CR43:CR54)</f>
        <v>0</v>
      </c>
      <c r="CS10" s="15">
        <f>SUM(Monthly!CS43:CS54)</f>
        <v>0</v>
      </c>
      <c r="CT10" s="15">
        <f>SUM(Monthly!CT43:CT54)</f>
        <v>0</v>
      </c>
      <c r="CU10" s="15">
        <f>SUM(Monthly!CU43:CU54)</f>
        <v>0</v>
      </c>
      <c r="CV10" s="15">
        <f>SUM(Monthly!CV43:CV54)</f>
        <v>0</v>
      </c>
      <c r="CW10" s="14"/>
      <c r="CX10" s="15">
        <f>SUM(Monthly!CX43:CX54)</f>
        <v>0</v>
      </c>
      <c r="CY10" s="15">
        <f>SUM(Monthly!CY43:CY54)</f>
        <v>0</v>
      </c>
      <c r="CZ10" s="15">
        <f>SUM(Monthly!CZ43:CZ54)</f>
        <v>0</v>
      </c>
      <c r="DA10" s="15">
        <f>SUM(Monthly!DA43:DA54)</f>
        <v>0</v>
      </c>
      <c r="DB10" s="15">
        <f>SUM(Monthly!DB43:DB54)</f>
        <v>0</v>
      </c>
      <c r="DC10" s="15">
        <f>SUM(Monthly!DC43:DC54)</f>
        <v>0</v>
      </c>
      <c r="DD10" s="15">
        <f>SUM(Monthly!DD43:DD54)</f>
        <v>0</v>
      </c>
      <c r="DE10" s="15">
        <f>SUM(Monthly!DE43:DE54)</f>
        <v>0</v>
      </c>
      <c r="DF10" s="15">
        <f>SUM(Monthly!DF43:DF54)</f>
        <v>0</v>
      </c>
      <c r="DG10" s="15">
        <f>SUM(Monthly!DG43:DG54)</f>
        <v>0</v>
      </c>
      <c r="DH10" s="15">
        <f>SUM(Monthly!DH43:DH54)</f>
        <v>0</v>
      </c>
      <c r="DI10" s="15">
        <f>SUM(Monthly!DI43:DI54)</f>
        <v>0</v>
      </c>
      <c r="DJ10" s="15">
        <f>SUM(Monthly!DJ43:DJ54)</f>
        <v>0</v>
      </c>
      <c r="DK10" s="14"/>
      <c r="DL10" s="33" t="str">
        <f>_xlfn.TEXTJOIN(", ",TRUE,Monthly!DL43:DL54)</f>
        <v/>
      </c>
      <c r="DM10" s="33" t="str">
        <f>_xlfn.TEXTJOIN(", ",TRUE,Monthly!DM43:DM54)</f>
        <v/>
      </c>
      <c r="DN10" s="33" t="str">
        <f>_xlfn.TEXTJOIN(", ",TRUE,Monthly!DN43:DN54)</f>
        <v/>
      </c>
      <c r="DO10" s="33" t="str">
        <f>_xlfn.TEXTJOIN(", ",TRUE,Monthly!DO43:DO54)</f>
        <v/>
      </c>
      <c r="DP10" s="33" t="str">
        <f>_xlfn.TEXTJOIN(", ",TRUE,Monthly!DP43:DP54)</f>
        <v/>
      </c>
      <c r="DQ10" s="33" t="str">
        <f>_xlfn.TEXTJOIN(", ",TRUE,Monthly!DQ43:DQ54)</f>
        <v/>
      </c>
      <c r="DR10" s="33" t="str">
        <f>_xlfn.TEXTJOIN(", ",TRUE,Monthly!DR43:DR54)</f>
        <v/>
      </c>
    </row>
  </sheetData>
  <sheetProtection sheet="1" objects="1" scenarios="1"/>
  <mergeCells count="30">
    <mergeCell ref="BM5:BP5"/>
    <mergeCell ref="BZ5:BZ6"/>
    <mergeCell ref="CB5:CB6"/>
    <mergeCell ref="CD5:CD6"/>
    <mergeCell ref="CG5:CV5"/>
    <mergeCell ref="CX5:DJ5"/>
    <mergeCell ref="CC5:CC6"/>
    <mergeCell ref="CE5:CE6"/>
    <mergeCell ref="DL4:DR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CB4:DJ4"/>
    <mergeCell ref="X5:AG5"/>
    <mergeCell ref="AI5:AQ5"/>
    <mergeCell ref="AS5:AW5"/>
    <mergeCell ref="AY5:BC5"/>
    <mergeCell ref="BE5:BK5"/>
    <mergeCell ref="A1:D1"/>
    <mergeCell ref="E1:DR3"/>
    <mergeCell ref="A2:B2"/>
    <mergeCell ref="C2:D2"/>
    <mergeCell ref="A3:B3"/>
    <mergeCell ref="C3:D3"/>
  </mergeCells>
  <dataValidations count="1">
    <dataValidation type="list" allowBlank="1" showInputMessage="1" showErrorMessage="1" sqref="BM11:BP1048576 BZ11:BZ1048576 BT11:BU1048576 BR11:BR1048576 BF11:BK1048576 AZ11:BC1048576 AT11:AW1048576 AK11:AQ1048576 X11:X1048576 CB11:CC1048576" xr:uid="{006A9AFF-6484-4C1D-96D5-EC77BCB9E171}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DR10"/>
  <sheetViews>
    <sheetView workbookViewId="0">
      <pane xSplit="4" ySplit="6" topLeftCell="DG7" activePane="bottomRight" state="frozen"/>
      <selection pane="topRight" activeCell="E1" sqref="E1"/>
      <selection pane="bottomLeft" activeCell="A7" sqref="A7"/>
      <selection pane="bottomRight" activeCell="A10" sqref="A10:XFD55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hidden="1" customWidth="1"/>
    <col min="81" max="81" width="40.54296875" style="3" customWidth="1"/>
    <col min="82" max="83" width="13.7265625" style="3" customWidth="1"/>
    <col min="84" max="84" width="1.54296875" style="7" customWidth="1"/>
    <col min="85" max="100" width="13.7265625" style="3" customWidth="1"/>
    <col min="101" max="101" width="1.54296875" style="7" customWidth="1"/>
    <col min="102" max="114" width="13.7265625" style="3" customWidth="1"/>
    <col min="115" max="115" width="1.54296875" style="7" customWidth="1"/>
    <col min="116" max="122" width="13.7265625" style="3" customWidth="1"/>
    <col min="123" max="16384" width="23.1796875" style="3"/>
  </cols>
  <sheetData>
    <row r="1" spans="1:122" s="1" customFormat="1" ht="67" customHeight="1" thickBot="1" x14ac:dyDescent="0.4">
      <c r="A1" s="57" t="s">
        <v>105</v>
      </c>
      <c r="B1" s="58"/>
      <c r="C1" s="58"/>
      <c r="D1" s="59"/>
      <c r="E1" s="60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2"/>
    </row>
    <row r="2" spans="1:122" s="23" customFormat="1" ht="37.5" thickBot="1" x14ac:dyDescent="0.4">
      <c r="A2" s="118" t="s">
        <v>8</v>
      </c>
      <c r="B2" s="119"/>
      <c r="C2" s="55">
        <f>Monthly!C2</f>
        <v>0</v>
      </c>
      <c r="D2" s="56"/>
      <c r="E2" s="63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5"/>
    </row>
    <row r="3" spans="1:122" s="23" customFormat="1" ht="26.5" thickBot="1" x14ac:dyDescent="0.4">
      <c r="A3" s="106" t="s">
        <v>9</v>
      </c>
      <c r="B3" s="107"/>
      <c r="C3" s="55">
        <f>Monthly!C3</f>
        <v>0</v>
      </c>
      <c r="D3" s="56"/>
      <c r="E3" s="66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8"/>
    </row>
    <row r="4" spans="1:122" s="4" customFormat="1" ht="27" customHeight="1" x14ac:dyDescent="0.35">
      <c r="A4" s="112" t="s">
        <v>10</v>
      </c>
      <c r="B4" s="112"/>
      <c r="C4" s="113"/>
      <c r="D4" s="77"/>
      <c r="E4" s="114" t="s">
        <v>11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6"/>
      <c r="CA4" s="24"/>
      <c r="CB4" s="117" t="s">
        <v>12</v>
      </c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25"/>
      <c r="DL4" s="108" t="s">
        <v>13</v>
      </c>
      <c r="DM4" s="109"/>
      <c r="DN4" s="109"/>
      <c r="DO4" s="109"/>
      <c r="DP4" s="109"/>
      <c r="DQ4" s="109"/>
      <c r="DR4" s="110"/>
    </row>
    <row r="5" spans="1:122" s="4" customFormat="1" ht="26.15" customHeight="1" x14ac:dyDescent="0.35">
      <c r="A5" s="111" t="s">
        <v>14</v>
      </c>
      <c r="B5" s="74" t="s">
        <v>15</v>
      </c>
      <c r="C5" s="74" t="s">
        <v>16</v>
      </c>
      <c r="D5" s="78"/>
      <c r="E5" s="79" t="s">
        <v>17</v>
      </c>
      <c r="F5" s="80"/>
      <c r="G5" s="80"/>
      <c r="H5" s="80"/>
      <c r="I5" s="80"/>
      <c r="J5" s="80"/>
      <c r="K5" s="11"/>
      <c r="L5" s="79" t="s">
        <v>18</v>
      </c>
      <c r="M5" s="80"/>
      <c r="N5" s="80"/>
      <c r="O5" s="80"/>
      <c r="P5" s="80"/>
      <c r="Q5" s="80"/>
      <c r="R5" s="80"/>
      <c r="S5" s="80"/>
      <c r="T5" s="80"/>
      <c r="U5" s="80"/>
      <c r="V5" s="81"/>
      <c r="W5" s="11"/>
      <c r="X5" s="79" t="s">
        <v>19</v>
      </c>
      <c r="Y5" s="80"/>
      <c r="Z5" s="80"/>
      <c r="AA5" s="80"/>
      <c r="AB5" s="80"/>
      <c r="AC5" s="80"/>
      <c r="AD5" s="80"/>
      <c r="AE5" s="80"/>
      <c r="AF5" s="80"/>
      <c r="AG5" s="81"/>
      <c r="AH5" s="11"/>
      <c r="AI5" s="79" t="s">
        <v>20</v>
      </c>
      <c r="AJ5" s="80"/>
      <c r="AK5" s="80"/>
      <c r="AL5" s="80"/>
      <c r="AM5" s="80"/>
      <c r="AN5" s="80"/>
      <c r="AO5" s="80"/>
      <c r="AP5" s="80"/>
      <c r="AQ5" s="81"/>
      <c r="AR5" s="11"/>
      <c r="AS5" s="79" t="s">
        <v>21</v>
      </c>
      <c r="AT5" s="80"/>
      <c r="AU5" s="80"/>
      <c r="AV5" s="80"/>
      <c r="AW5" s="81"/>
      <c r="AX5" s="11"/>
      <c r="AY5" s="79" t="s">
        <v>22</v>
      </c>
      <c r="AZ5" s="80"/>
      <c r="BA5" s="80"/>
      <c r="BB5" s="80"/>
      <c r="BC5" s="81"/>
      <c r="BD5" s="11"/>
      <c r="BE5" s="79" t="s">
        <v>23</v>
      </c>
      <c r="BF5" s="80"/>
      <c r="BG5" s="80"/>
      <c r="BH5" s="80"/>
      <c r="BI5" s="80"/>
      <c r="BJ5" s="80"/>
      <c r="BK5" s="81"/>
      <c r="BL5" s="11"/>
      <c r="BM5" s="80" t="s">
        <v>24</v>
      </c>
      <c r="BN5" s="80"/>
      <c r="BO5" s="80"/>
      <c r="BP5" s="80"/>
      <c r="BQ5" s="11"/>
      <c r="BR5" s="79" t="s">
        <v>25</v>
      </c>
      <c r="BS5" s="80"/>
      <c r="BT5" s="80"/>
      <c r="BU5" s="80"/>
      <c r="BV5" s="80"/>
      <c r="BW5" s="80"/>
      <c r="BX5" s="81"/>
      <c r="BY5" s="11"/>
      <c r="BZ5" s="82" t="s">
        <v>26</v>
      </c>
      <c r="CA5" s="26"/>
      <c r="CB5" s="90"/>
      <c r="CC5" s="90" t="s">
        <v>27</v>
      </c>
      <c r="CD5" s="75" t="s">
        <v>159</v>
      </c>
      <c r="CE5" s="75" t="s">
        <v>29</v>
      </c>
      <c r="CF5" s="26"/>
      <c r="CG5" s="92" t="s">
        <v>30</v>
      </c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4"/>
      <c r="CW5" s="26"/>
      <c r="CX5" s="92" t="s">
        <v>31</v>
      </c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26"/>
      <c r="DL5" s="87"/>
      <c r="DM5" s="88"/>
      <c r="DN5" s="88"/>
      <c r="DO5" s="88"/>
      <c r="DP5" s="88"/>
      <c r="DQ5" s="88"/>
      <c r="DR5" s="89"/>
    </row>
    <row r="6" spans="1:122" s="2" customFormat="1" ht="126.65" customHeight="1" x14ac:dyDescent="0.35">
      <c r="A6" s="111"/>
      <c r="B6" s="74"/>
      <c r="C6" s="74"/>
      <c r="D6" s="6"/>
      <c r="E6" s="47" t="s">
        <v>32</v>
      </c>
      <c r="F6" s="48" t="s">
        <v>33</v>
      </c>
      <c r="G6" s="48" t="s">
        <v>34</v>
      </c>
      <c r="H6" s="48" t="s">
        <v>35</v>
      </c>
      <c r="I6" s="48" t="s">
        <v>36</v>
      </c>
      <c r="J6" s="48" t="s">
        <v>37</v>
      </c>
      <c r="K6" s="6"/>
      <c r="L6" s="48" t="s">
        <v>38</v>
      </c>
      <c r="M6" s="48" t="s">
        <v>39</v>
      </c>
      <c r="N6" s="48" t="s">
        <v>40</v>
      </c>
      <c r="O6" s="48" t="s">
        <v>41</v>
      </c>
      <c r="P6" s="48" t="s">
        <v>42</v>
      </c>
      <c r="Q6" s="48" t="s">
        <v>43</v>
      </c>
      <c r="R6" s="48" t="s">
        <v>44</v>
      </c>
      <c r="S6" s="48" t="s">
        <v>45</v>
      </c>
      <c r="T6" s="48" t="s">
        <v>36</v>
      </c>
      <c r="U6" s="48" t="s">
        <v>46</v>
      </c>
      <c r="V6" s="48" t="s">
        <v>47</v>
      </c>
      <c r="W6" s="6"/>
      <c r="X6" s="48" t="s">
        <v>48</v>
      </c>
      <c r="Y6" s="48" t="s">
        <v>49</v>
      </c>
      <c r="Z6" s="48" t="s">
        <v>50</v>
      </c>
      <c r="AA6" s="48" t="s">
        <v>51</v>
      </c>
      <c r="AB6" s="48" t="s">
        <v>52</v>
      </c>
      <c r="AC6" s="48" t="s">
        <v>53</v>
      </c>
      <c r="AD6" s="48" t="s">
        <v>54</v>
      </c>
      <c r="AE6" s="48" t="s">
        <v>36</v>
      </c>
      <c r="AF6" s="48" t="s">
        <v>35</v>
      </c>
      <c r="AG6" s="48" t="s">
        <v>37</v>
      </c>
      <c r="AH6" s="6"/>
      <c r="AI6" s="48" t="s">
        <v>55</v>
      </c>
      <c r="AJ6" s="48" t="s">
        <v>56</v>
      </c>
      <c r="AK6" s="48" t="s">
        <v>57</v>
      </c>
      <c r="AL6" s="48" t="s">
        <v>58</v>
      </c>
      <c r="AM6" s="48" t="s">
        <v>59</v>
      </c>
      <c r="AN6" s="48" t="s">
        <v>60</v>
      </c>
      <c r="AO6" s="48" t="s">
        <v>61</v>
      </c>
      <c r="AP6" s="48" t="s">
        <v>46</v>
      </c>
      <c r="AQ6" s="48" t="s">
        <v>37</v>
      </c>
      <c r="AR6" s="6"/>
      <c r="AS6" s="48" t="s">
        <v>62</v>
      </c>
      <c r="AT6" s="48" t="s">
        <v>63</v>
      </c>
      <c r="AU6" s="48" t="s">
        <v>61</v>
      </c>
      <c r="AV6" s="48" t="s">
        <v>46</v>
      </c>
      <c r="AW6" s="48" t="s">
        <v>37</v>
      </c>
      <c r="AX6" s="6"/>
      <c r="AY6" s="48" t="s">
        <v>62</v>
      </c>
      <c r="AZ6" s="48" t="s">
        <v>63</v>
      </c>
      <c r="BA6" s="48" t="s">
        <v>61</v>
      </c>
      <c r="BB6" s="48" t="s">
        <v>46</v>
      </c>
      <c r="BC6" s="48" t="s">
        <v>37</v>
      </c>
      <c r="BD6" s="6"/>
      <c r="BE6" s="48" t="s">
        <v>62</v>
      </c>
      <c r="BF6" s="48" t="s">
        <v>64</v>
      </c>
      <c r="BG6" s="48" t="s">
        <v>65</v>
      </c>
      <c r="BH6" s="48" t="s">
        <v>106</v>
      </c>
      <c r="BI6" s="48" t="s">
        <v>61</v>
      </c>
      <c r="BJ6" s="48" t="s">
        <v>46</v>
      </c>
      <c r="BK6" s="48" t="s">
        <v>37</v>
      </c>
      <c r="BL6" s="6"/>
      <c r="BM6" s="51" t="s">
        <v>63</v>
      </c>
      <c r="BN6" s="51" t="s">
        <v>67</v>
      </c>
      <c r="BO6" s="51" t="s">
        <v>68</v>
      </c>
      <c r="BP6" s="51" t="s">
        <v>37</v>
      </c>
      <c r="BQ6" s="6"/>
      <c r="BR6" s="48" t="s">
        <v>62</v>
      </c>
      <c r="BS6" s="48" t="s">
        <v>64</v>
      </c>
      <c r="BT6" s="48" t="s">
        <v>65</v>
      </c>
      <c r="BU6" s="48" t="s">
        <v>66</v>
      </c>
      <c r="BV6" s="48" t="s">
        <v>61</v>
      </c>
      <c r="BW6" s="48" t="s">
        <v>46</v>
      </c>
      <c r="BX6" s="48" t="s">
        <v>37</v>
      </c>
      <c r="BY6" s="6"/>
      <c r="BZ6" s="83"/>
      <c r="CA6" s="6"/>
      <c r="CB6" s="91"/>
      <c r="CC6" s="91"/>
      <c r="CD6" s="76"/>
      <c r="CE6" s="76"/>
      <c r="CF6" s="6"/>
      <c r="CG6" s="5" t="s">
        <v>69</v>
      </c>
      <c r="CH6" s="5" t="s">
        <v>70</v>
      </c>
      <c r="CI6" s="5" t="s">
        <v>71</v>
      </c>
      <c r="CJ6" s="5" t="s">
        <v>72</v>
      </c>
      <c r="CK6" s="5" t="s">
        <v>73</v>
      </c>
      <c r="CL6" s="5" t="s">
        <v>74</v>
      </c>
      <c r="CM6" s="5" t="s">
        <v>75</v>
      </c>
      <c r="CN6" s="5" t="s">
        <v>76</v>
      </c>
      <c r="CO6" s="5" t="s">
        <v>77</v>
      </c>
      <c r="CP6" s="5" t="s">
        <v>78</v>
      </c>
      <c r="CQ6" s="5" t="s">
        <v>79</v>
      </c>
      <c r="CR6" s="5" t="s">
        <v>80</v>
      </c>
      <c r="CS6" s="5" t="s">
        <v>104</v>
      </c>
      <c r="CT6" s="5" t="s">
        <v>82</v>
      </c>
      <c r="CU6" s="5" t="s">
        <v>83</v>
      </c>
      <c r="CV6" s="5" t="s">
        <v>84</v>
      </c>
      <c r="CW6" s="6"/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82</v>
      </c>
      <c r="DI6" s="5" t="s">
        <v>83</v>
      </c>
      <c r="DJ6" s="5" t="s">
        <v>84</v>
      </c>
      <c r="DK6" s="6"/>
      <c r="DL6" s="9" t="s">
        <v>95</v>
      </c>
      <c r="DM6" s="10" t="s">
        <v>96</v>
      </c>
      <c r="DN6" s="10" t="s">
        <v>97</v>
      </c>
      <c r="DO6" s="10" t="s">
        <v>98</v>
      </c>
      <c r="DP6" s="10" t="s">
        <v>99</v>
      </c>
      <c r="DQ6" s="9" t="s">
        <v>100</v>
      </c>
      <c r="DR6" s="10" t="s">
        <v>101</v>
      </c>
    </row>
    <row r="7" spans="1:122" s="17" customFormat="1" ht="20.149999999999999" customHeight="1" x14ac:dyDescent="0.35">
      <c r="A7" s="12">
        <v>45839</v>
      </c>
      <c r="B7" s="12">
        <v>46203</v>
      </c>
      <c r="C7" s="28" t="s">
        <v>107</v>
      </c>
      <c r="D7" s="14"/>
      <c r="E7" s="18">
        <f>SUM(Monthly!E13:E24)</f>
        <v>0</v>
      </c>
      <c r="F7" s="18">
        <f>SUM(Monthly!F13:F24)</f>
        <v>0</v>
      </c>
      <c r="G7" s="18">
        <f>SUM(Monthly!G13:G24)</f>
        <v>0</v>
      </c>
      <c r="H7" s="18">
        <f>SUM(Monthly!H13:H24)</f>
        <v>0</v>
      </c>
      <c r="I7" s="18">
        <f>SUM(Monthly!I13:I24)</f>
        <v>0</v>
      </c>
      <c r="J7" s="18">
        <f>SUM(Monthly!J13:J24)</f>
        <v>0</v>
      </c>
      <c r="K7" s="14"/>
      <c r="L7" s="18">
        <f>SUM(Monthly!L13:L24)</f>
        <v>0</v>
      </c>
      <c r="M7" s="18">
        <f>SUM(Monthly!M13:M24)</f>
        <v>0</v>
      </c>
      <c r="N7" s="18">
        <f>SUM(Monthly!N13:N24)</f>
        <v>0</v>
      </c>
      <c r="O7" s="18">
        <f>SUM(Monthly!O13:O24)</f>
        <v>0</v>
      </c>
      <c r="P7" s="18">
        <f>SUM(Monthly!P13:P24)</f>
        <v>0</v>
      </c>
      <c r="Q7" s="18">
        <f>SUM(Monthly!Q13:Q24)</f>
        <v>0</v>
      </c>
      <c r="R7" s="18">
        <f>SUM(Monthly!R13:R24)</f>
        <v>0</v>
      </c>
      <c r="S7" s="18">
        <f>SUM(Monthly!S13:S24)</f>
        <v>0</v>
      </c>
      <c r="T7" s="18">
        <f>SUM(Monthly!T13:T24)</f>
        <v>0</v>
      </c>
      <c r="U7" s="18">
        <f>SUM(Monthly!U13:U24)</f>
        <v>0</v>
      </c>
      <c r="V7" s="18">
        <f>SUM(Monthly!V13:V24)</f>
        <v>0</v>
      </c>
      <c r="W7" s="14"/>
      <c r="X7" s="18">
        <f>SUM(Monthly!X13:X24)</f>
        <v>0</v>
      </c>
      <c r="Y7" s="18">
        <f>SUM(Monthly!Y13:Y24)</f>
        <v>0</v>
      </c>
      <c r="Z7" s="18">
        <f>SUM(Monthly!Z13:Z24)</f>
        <v>0</v>
      </c>
      <c r="AA7" s="18">
        <f>SUM(Monthly!AA13:AA24)</f>
        <v>0</v>
      </c>
      <c r="AB7" s="18">
        <f>SUM(Monthly!AB13:AB24)</f>
        <v>0</v>
      </c>
      <c r="AC7" s="18">
        <f>SUM(Monthly!AC13:AC24)</f>
        <v>0</v>
      </c>
      <c r="AD7" s="18">
        <f>SUM(Monthly!AD13:AD24)</f>
        <v>0</v>
      </c>
      <c r="AE7" s="18">
        <f>SUM(Monthly!AE13:AE24)</f>
        <v>0</v>
      </c>
      <c r="AF7" s="18">
        <f>SUM(Monthly!AF13:AF24)</f>
        <v>0</v>
      </c>
      <c r="AG7" s="18">
        <f>SUM(Monthly!AG13:AG24)</f>
        <v>0</v>
      </c>
      <c r="AH7" s="14"/>
      <c r="AI7" s="18">
        <f>SUM(Monthly!AI13:AI24)</f>
        <v>0</v>
      </c>
      <c r="AJ7" s="18">
        <f>SUM(Monthly!AJ13:AJ24)</f>
        <v>0</v>
      </c>
      <c r="AK7" s="18">
        <f>SUM(Monthly!AK13:AK24)</f>
        <v>0</v>
      </c>
      <c r="AL7" s="18">
        <f>SUM(Monthly!AL13:AL24)</f>
        <v>0</v>
      </c>
      <c r="AM7" s="18">
        <f>SUM(Monthly!AM13:AM24)</f>
        <v>0</v>
      </c>
      <c r="AN7" s="18">
        <f>SUM(Monthly!AN13:AN24)</f>
        <v>0</v>
      </c>
      <c r="AO7" s="18">
        <f>SUM(Monthly!AO13:AO24)</f>
        <v>0</v>
      </c>
      <c r="AP7" s="18">
        <f>SUM(Monthly!AP13:AP24)</f>
        <v>0</v>
      </c>
      <c r="AQ7" s="18">
        <f>SUM(Monthly!AQ13:AQ24)</f>
        <v>0</v>
      </c>
      <c r="AR7" s="14"/>
      <c r="AS7" s="18">
        <f>SUM(Monthly!AS13:AS24)</f>
        <v>0</v>
      </c>
      <c r="AT7" s="18">
        <f>SUM(Monthly!AT13:AT24)</f>
        <v>0</v>
      </c>
      <c r="AU7" s="18">
        <f>SUM(Monthly!AU13:AU24)</f>
        <v>0</v>
      </c>
      <c r="AV7" s="18">
        <f>SUM(Monthly!AV13:AV24)</f>
        <v>0</v>
      </c>
      <c r="AW7" s="18">
        <f>SUM(Monthly!AW13:AW24)</f>
        <v>0</v>
      </c>
      <c r="AX7" s="14"/>
      <c r="AY7" s="18">
        <f>SUM(Monthly!AY13:AY24)</f>
        <v>0</v>
      </c>
      <c r="AZ7" s="18">
        <f>SUM(Monthly!AZ13:AZ24)</f>
        <v>0</v>
      </c>
      <c r="BA7" s="18">
        <f>SUM(Monthly!BA13:BA24)</f>
        <v>0</v>
      </c>
      <c r="BB7" s="18">
        <f>SUM(Monthly!BB13:BB24)</f>
        <v>0</v>
      </c>
      <c r="BC7" s="18">
        <f>SUM(Monthly!BC13:BC24)</f>
        <v>0</v>
      </c>
      <c r="BD7" s="14"/>
      <c r="BE7" s="18">
        <f>SUM(Monthly!BE13:BE24)</f>
        <v>0</v>
      </c>
      <c r="BF7" s="18">
        <f>SUM(Monthly!BF13:BF24)</f>
        <v>0</v>
      </c>
      <c r="BG7" s="18">
        <f>SUM(Monthly!BG13:BG24)</f>
        <v>0</v>
      </c>
      <c r="BH7" s="18">
        <f>SUM(Monthly!BH13:BH24)</f>
        <v>0</v>
      </c>
      <c r="BI7" s="18">
        <f>SUM(Monthly!BI13:BI24)</f>
        <v>0</v>
      </c>
      <c r="BJ7" s="18">
        <f>SUM(Monthly!BJ13:BJ24)</f>
        <v>0</v>
      </c>
      <c r="BK7" s="18">
        <f>SUM(Monthly!BK13:BK24)</f>
        <v>0</v>
      </c>
      <c r="BL7" s="14"/>
      <c r="BM7" s="15"/>
      <c r="BN7" s="15"/>
      <c r="BO7" s="15"/>
      <c r="BP7" s="15"/>
      <c r="BQ7" s="14"/>
      <c r="BR7" s="18">
        <f>SUM(Monthly!BR13:BR24)</f>
        <v>0</v>
      </c>
      <c r="BS7" s="18">
        <f>SUM(Monthly!BS13:BS24)</f>
        <v>0</v>
      </c>
      <c r="BT7" s="18">
        <f>SUM(Monthly!BT13:BT24)</f>
        <v>0</v>
      </c>
      <c r="BU7" s="18">
        <f>SUM(Monthly!BU13:BU24)</f>
        <v>0</v>
      </c>
      <c r="BV7" s="18">
        <f>SUM(Monthly!BV13:BV24)</f>
        <v>0</v>
      </c>
      <c r="BW7" s="18">
        <f>SUM(Monthly!BW13:BW24)</f>
        <v>0</v>
      </c>
      <c r="BX7" s="18">
        <f>SUM(Monthly!BX13:BX24)</f>
        <v>0</v>
      </c>
      <c r="BY7" s="14"/>
      <c r="BZ7" s="33" t="str">
        <f>_xlfn.TEXTJOIN(", ",TRUE,Monthly!BZ13:BZ24)</f>
        <v/>
      </c>
      <c r="CA7" s="14"/>
      <c r="CB7" s="16"/>
      <c r="CC7" s="33" t="str">
        <f>_xlfn.TEXTJOIN(", ",TRUE,Monthly!CC13:CC24)</f>
        <v>0, 0, 0, 0, 0, 0, 0, 0, 0, 0, 0, 0</v>
      </c>
      <c r="CD7" s="18">
        <f>SUM(Monthly!CD13:CD24)</f>
        <v>0</v>
      </c>
      <c r="CE7" s="18">
        <f>SUM(Monthly!CE13:CE24)</f>
        <v>0</v>
      </c>
      <c r="CF7" s="14"/>
      <c r="CG7" s="18">
        <f>SUM(Monthly!CG13:CG24)</f>
        <v>0</v>
      </c>
      <c r="CH7" s="18">
        <f>SUM(Monthly!CH13:CH24)</f>
        <v>0</v>
      </c>
      <c r="CI7" s="18">
        <f>SUM(Monthly!CI13:CI24)</f>
        <v>0</v>
      </c>
      <c r="CJ7" s="18">
        <f>SUM(Monthly!CJ13:CJ24)</f>
        <v>0</v>
      </c>
      <c r="CK7" s="18">
        <f>SUM(Monthly!CK13:CK24)</f>
        <v>0</v>
      </c>
      <c r="CL7" s="18">
        <f>SUM(Monthly!CL13:CL24)</f>
        <v>0</v>
      </c>
      <c r="CM7" s="18">
        <f>SUM(Monthly!CM13:CM24)</f>
        <v>0</v>
      </c>
      <c r="CN7" s="18">
        <f>SUM(Monthly!CN13:CN24)</f>
        <v>0</v>
      </c>
      <c r="CO7" s="18">
        <f>SUM(Monthly!CO13:CO24)</f>
        <v>0</v>
      </c>
      <c r="CP7" s="18">
        <f>SUM(Monthly!CP13:CP24)</f>
        <v>0</v>
      </c>
      <c r="CQ7" s="18">
        <f>SUM(Monthly!CQ13:CQ24)</f>
        <v>0</v>
      </c>
      <c r="CR7" s="18">
        <f>SUM(Monthly!CR13:CR24)</f>
        <v>0</v>
      </c>
      <c r="CS7" s="18">
        <f>SUM(Monthly!CS13:CS24)</f>
        <v>0</v>
      </c>
      <c r="CT7" s="18">
        <f>SUM(Monthly!CT13:CT24)</f>
        <v>0</v>
      </c>
      <c r="CU7" s="18">
        <f>SUM(Monthly!CU13:CU24)</f>
        <v>0</v>
      </c>
      <c r="CV7" s="18">
        <f>SUM(Monthly!CV13:CV24)</f>
        <v>0</v>
      </c>
      <c r="CW7" s="14"/>
      <c r="CX7" s="18">
        <f>SUM(Monthly!CX13:CX24)</f>
        <v>0</v>
      </c>
      <c r="CY7" s="18">
        <f>SUM(Monthly!CY13:CY24)</f>
        <v>0</v>
      </c>
      <c r="CZ7" s="18">
        <f>SUM(Monthly!CZ13:CZ24)</f>
        <v>0</v>
      </c>
      <c r="DA7" s="18">
        <f>SUM(Monthly!DA13:DA24)</f>
        <v>0</v>
      </c>
      <c r="DB7" s="18">
        <f>SUM(Monthly!DB13:DB24)</f>
        <v>0</v>
      </c>
      <c r="DC7" s="18">
        <f>SUM(Monthly!DC13:DC24)</f>
        <v>0</v>
      </c>
      <c r="DD7" s="18">
        <f>SUM(Monthly!DD13:DD24)</f>
        <v>0</v>
      </c>
      <c r="DE7" s="18">
        <f>SUM(Monthly!DE13:DE24)</f>
        <v>0</v>
      </c>
      <c r="DF7" s="18">
        <f>SUM(Monthly!DF13:DF24)</f>
        <v>0</v>
      </c>
      <c r="DG7" s="18">
        <f>SUM(Monthly!DG13:DG24)</f>
        <v>0</v>
      </c>
      <c r="DH7" s="18">
        <f>SUM(Monthly!DH13:DH24)</f>
        <v>0</v>
      </c>
      <c r="DI7" s="18">
        <f>SUM(Monthly!DI13:DI24)</f>
        <v>0</v>
      </c>
      <c r="DJ7" s="18">
        <f>SUM(Monthly!DJ13:DJ24)</f>
        <v>0</v>
      </c>
      <c r="DK7" s="14"/>
      <c r="DL7" s="33" t="str">
        <f>_xlfn.TEXTJOIN(", ",TRUE,Monthly!DL13:DL24)</f>
        <v/>
      </c>
      <c r="DM7" s="33" t="str">
        <f>_xlfn.TEXTJOIN(", ",TRUE,Monthly!DM13:DM24)</f>
        <v/>
      </c>
      <c r="DN7" s="33" t="str">
        <f>_xlfn.TEXTJOIN(", ",TRUE,Monthly!DN13:DN24)</f>
        <v/>
      </c>
      <c r="DO7" s="33" t="str">
        <f>_xlfn.TEXTJOIN(", ",TRUE,Monthly!DO13:DO24)</f>
        <v/>
      </c>
      <c r="DP7" s="33" t="str">
        <f>_xlfn.TEXTJOIN(", ",TRUE,Monthly!DP13:DP24)</f>
        <v/>
      </c>
      <c r="DQ7" s="33" t="str">
        <f>_xlfn.TEXTJOIN(", ",TRUE,Monthly!DQ13:DQ24)</f>
        <v/>
      </c>
      <c r="DR7" s="33" t="str">
        <f>_xlfn.TEXTJOIN(", ",TRUE,Monthly!DR13:DR24)</f>
        <v/>
      </c>
    </row>
    <row r="8" spans="1:122" s="17" customFormat="1" ht="20.149999999999999" customHeight="1" x14ac:dyDescent="0.35">
      <c r="A8" s="12">
        <v>46204</v>
      </c>
      <c r="B8" s="12">
        <v>46568</v>
      </c>
      <c r="C8" s="28" t="s">
        <v>108</v>
      </c>
      <c r="D8" s="14"/>
      <c r="E8" s="18">
        <f>SUM(Monthly!E25:E36)</f>
        <v>0</v>
      </c>
      <c r="F8" s="18">
        <f>SUM(Monthly!F25:F36)</f>
        <v>0</v>
      </c>
      <c r="G8" s="18">
        <f>SUM(Monthly!G25:G36)</f>
        <v>0</v>
      </c>
      <c r="H8" s="18">
        <f>SUM(Monthly!H25:H36)</f>
        <v>0</v>
      </c>
      <c r="I8" s="18">
        <f>SUM(Monthly!I25:I36)</f>
        <v>0</v>
      </c>
      <c r="J8" s="18">
        <f>SUM(Monthly!J25:J36)</f>
        <v>0</v>
      </c>
      <c r="K8" s="14"/>
      <c r="L8" s="18">
        <f>SUM(Monthly!L25:L36)</f>
        <v>0</v>
      </c>
      <c r="M8" s="18">
        <f>SUM(Monthly!M25:M36)</f>
        <v>0</v>
      </c>
      <c r="N8" s="18">
        <f>SUM(Monthly!N25:N36)</f>
        <v>0</v>
      </c>
      <c r="O8" s="18">
        <f>SUM(Monthly!O25:O36)</f>
        <v>0</v>
      </c>
      <c r="P8" s="18">
        <f>SUM(Monthly!P25:P36)</f>
        <v>0</v>
      </c>
      <c r="Q8" s="18">
        <f>SUM(Monthly!Q25:Q36)</f>
        <v>0</v>
      </c>
      <c r="R8" s="18">
        <f>SUM(Monthly!R25:R36)</f>
        <v>0</v>
      </c>
      <c r="S8" s="18">
        <f>SUM(Monthly!S25:S36)</f>
        <v>0</v>
      </c>
      <c r="T8" s="18">
        <f>SUM(Monthly!T25:T36)</f>
        <v>0</v>
      </c>
      <c r="U8" s="18">
        <f>SUM(Monthly!U25:U36)</f>
        <v>0</v>
      </c>
      <c r="V8" s="18">
        <f>SUM(Monthly!V25:V36)</f>
        <v>0</v>
      </c>
      <c r="W8" s="14"/>
      <c r="X8" s="18">
        <f>SUM(Monthly!X25:X36)</f>
        <v>0</v>
      </c>
      <c r="Y8" s="18">
        <f>SUM(Monthly!Y25:Y36)</f>
        <v>0</v>
      </c>
      <c r="Z8" s="18">
        <f>SUM(Monthly!Z25:Z36)</f>
        <v>0</v>
      </c>
      <c r="AA8" s="18">
        <f>SUM(Monthly!AA25:AA36)</f>
        <v>0</v>
      </c>
      <c r="AB8" s="18">
        <f>SUM(Monthly!AB25:AB36)</f>
        <v>0</v>
      </c>
      <c r="AC8" s="18">
        <f>SUM(Monthly!AC25:AC36)</f>
        <v>0</v>
      </c>
      <c r="AD8" s="18">
        <f>SUM(Monthly!AD25:AD36)</f>
        <v>0</v>
      </c>
      <c r="AE8" s="18">
        <f>SUM(Monthly!AE25:AE36)</f>
        <v>0</v>
      </c>
      <c r="AF8" s="18">
        <f>SUM(Monthly!AF25:AF36)</f>
        <v>0</v>
      </c>
      <c r="AG8" s="18">
        <f>SUM(Monthly!AG25:AG36)</f>
        <v>0</v>
      </c>
      <c r="AH8" s="14"/>
      <c r="AI8" s="18">
        <f>SUM(Monthly!AI25:AI36)</f>
        <v>0</v>
      </c>
      <c r="AJ8" s="18">
        <f>SUM(Monthly!AJ25:AJ36)</f>
        <v>0</v>
      </c>
      <c r="AK8" s="18">
        <f>SUM(Monthly!AK25:AK36)</f>
        <v>0</v>
      </c>
      <c r="AL8" s="18">
        <f>SUM(Monthly!AL25:AL36)</f>
        <v>0</v>
      </c>
      <c r="AM8" s="18">
        <f>SUM(Monthly!AM25:AM36)</f>
        <v>0</v>
      </c>
      <c r="AN8" s="18">
        <f>SUM(Monthly!AN25:AN36)</f>
        <v>0</v>
      </c>
      <c r="AO8" s="18">
        <f>SUM(Monthly!AO25:AO36)</f>
        <v>0</v>
      </c>
      <c r="AP8" s="18">
        <f>SUM(Monthly!AP25:AP36)</f>
        <v>0</v>
      </c>
      <c r="AQ8" s="18">
        <f>SUM(Monthly!AQ25:AQ36)</f>
        <v>0</v>
      </c>
      <c r="AR8" s="14"/>
      <c r="AS8" s="18">
        <f>SUM(Monthly!AS25:AS36)</f>
        <v>0</v>
      </c>
      <c r="AT8" s="18">
        <f>SUM(Monthly!AT25:AT36)</f>
        <v>0</v>
      </c>
      <c r="AU8" s="18">
        <f>SUM(Monthly!AU25:AU36)</f>
        <v>0</v>
      </c>
      <c r="AV8" s="18">
        <f>SUM(Monthly!AV25:AV36)</f>
        <v>0</v>
      </c>
      <c r="AW8" s="18">
        <f>SUM(Monthly!AW25:AW36)</f>
        <v>0</v>
      </c>
      <c r="AX8" s="14"/>
      <c r="AY8" s="18">
        <f>SUM(Monthly!AY25:AY36)</f>
        <v>0</v>
      </c>
      <c r="AZ8" s="18">
        <f>SUM(Monthly!AZ25:AZ36)</f>
        <v>0</v>
      </c>
      <c r="BA8" s="18">
        <f>SUM(Monthly!BA25:BA36)</f>
        <v>0</v>
      </c>
      <c r="BB8" s="18">
        <f>SUM(Monthly!BB25:BB36)</f>
        <v>0</v>
      </c>
      <c r="BC8" s="18">
        <f>SUM(Monthly!BC25:BC36)</f>
        <v>0</v>
      </c>
      <c r="BD8" s="14"/>
      <c r="BE8" s="18">
        <f>SUM(Monthly!BE25:BE36)</f>
        <v>0</v>
      </c>
      <c r="BF8" s="18">
        <f>SUM(Monthly!BF25:BF36)</f>
        <v>0</v>
      </c>
      <c r="BG8" s="18">
        <f>SUM(Monthly!BG25:BG36)</f>
        <v>0</v>
      </c>
      <c r="BH8" s="18">
        <f>SUM(Monthly!BH25:BH36)</f>
        <v>0</v>
      </c>
      <c r="BI8" s="18">
        <f>SUM(Monthly!BI25:BI36)</f>
        <v>0</v>
      </c>
      <c r="BJ8" s="18">
        <f>SUM(Monthly!BJ25:BJ36)</f>
        <v>0</v>
      </c>
      <c r="BK8" s="18">
        <f>SUM(Monthly!BK25:BK36)</f>
        <v>0</v>
      </c>
      <c r="BL8" s="14"/>
      <c r="BM8" s="15"/>
      <c r="BN8" s="15"/>
      <c r="BO8" s="15"/>
      <c r="BP8" s="15"/>
      <c r="BQ8" s="14"/>
      <c r="BR8" s="18">
        <f>SUM(Monthly!BR25:BR36)</f>
        <v>0</v>
      </c>
      <c r="BS8" s="18">
        <f>SUM(Monthly!BS25:BS36)</f>
        <v>0</v>
      </c>
      <c r="BT8" s="18">
        <f>SUM(Monthly!BT25:BT36)</f>
        <v>0</v>
      </c>
      <c r="BU8" s="18">
        <f>SUM(Monthly!BU25:BU36)</f>
        <v>0</v>
      </c>
      <c r="BV8" s="18">
        <f>SUM(Monthly!BV25:BV36)</f>
        <v>0</v>
      </c>
      <c r="BW8" s="18">
        <f>SUM(Monthly!BW25:BW36)</f>
        <v>0</v>
      </c>
      <c r="BX8" s="18">
        <f>SUM(Monthly!BX25:BX36)</f>
        <v>0</v>
      </c>
      <c r="BY8" s="14"/>
      <c r="BZ8" s="33" t="str">
        <f>_xlfn.TEXTJOIN(", ",TRUE,Monthly!BZ25:BZ36)</f>
        <v/>
      </c>
      <c r="CA8" s="14"/>
      <c r="CB8" s="16"/>
      <c r="CC8" s="33" t="str">
        <f>_xlfn.TEXTJOIN(", ",TRUE,Monthly!CC25:CC36)</f>
        <v>0, 0, 0, 0, 0, 0, 0, 0, 0, 0, 0, 0</v>
      </c>
      <c r="CD8" s="18">
        <f>SUM(Monthly!CD25:CD36)</f>
        <v>0</v>
      </c>
      <c r="CE8" s="18">
        <f>SUM(Monthly!CE25:CE36)</f>
        <v>0</v>
      </c>
      <c r="CF8" s="14"/>
      <c r="CG8" s="18">
        <f>SUM(Monthly!CG25:CG36)</f>
        <v>0</v>
      </c>
      <c r="CH8" s="18">
        <f>SUM(Monthly!CH25:CH36)</f>
        <v>0</v>
      </c>
      <c r="CI8" s="18">
        <f>SUM(Monthly!CI25:CI36)</f>
        <v>0</v>
      </c>
      <c r="CJ8" s="18">
        <f>SUM(Monthly!CJ25:CJ36)</f>
        <v>0</v>
      </c>
      <c r="CK8" s="18">
        <f>SUM(Monthly!CK25:CK36)</f>
        <v>0</v>
      </c>
      <c r="CL8" s="18">
        <f>SUM(Monthly!CL25:CL36)</f>
        <v>0</v>
      </c>
      <c r="CM8" s="18">
        <f>SUM(Monthly!CM25:CM36)</f>
        <v>0</v>
      </c>
      <c r="CN8" s="18">
        <f>SUM(Monthly!CN25:CN36)</f>
        <v>0</v>
      </c>
      <c r="CO8" s="18">
        <f>SUM(Monthly!CO25:CO36)</f>
        <v>0</v>
      </c>
      <c r="CP8" s="18">
        <f>SUM(Monthly!CP25:CP36)</f>
        <v>0</v>
      </c>
      <c r="CQ8" s="18">
        <f>SUM(Monthly!CQ25:CQ36)</f>
        <v>0</v>
      </c>
      <c r="CR8" s="18">
        <f>SUM(Monthly!CR25:CR36)</f>
        <v>0</v>
      </c>
      <c r="CS8" s="18">
        <f>SUM(Monthly!CS25:CS36)</f>
        <v>0</v>
      </c>
      <c r="CT8" s="18">
        <f>SUM(Monthly!CT25:CT36)</f>
        <v>0</v>
      </c>
      <c r="CU8" s="18">
        <f>SUM(Monthly!CU25:CU36)</f>
        <v>0</v>
      </c>
      <c r="CV8" s="18">
        <f>SUM(Monthly!CV25:CV36)</f>
        <v>0</v>
      </c>
      <c r="CW8" s="14"/>
      <c r="CX8" s="18">
        <f>SUM(Monthly!CX25:CX36)</f>
        <v>0</v>
      </c>
      <c r="CY8" s="18">
        <f>SUM(Monthly!CY25:CY36)</f>
        <v>0</v>
      </c>
      <c r="CZ8" s="18">
        <f>SUM(Monthly!CZ25:CZ36)</f>
        <v>0</v>
      </c>
      <c r="DA8" s="18">
        <f>SUM(Monthly!DA25:DA36)</f>
        <v>0</v>
      </c>
      <c r="DB8" s="18">
        <f>SUM(Monthly!DB25:DB36)</f>
        <v>0</v>
      </c>
      <c r="DC8" s="18">
        <f>SUM(Monthly!DC25:DC36)</f>
        <v>0</v>
      </c>
      <c r="DD8" s="18">
        <f>SUM(Monthly!DD25:DD36)</f>
        <v>0</v>
      </c>
      <c r="DE8" s="18">
        <f>SUM(Monthly!DE25:DE36)</f>
        <v>0</v>
      </c>
      <c r="DF8" s="18">
        <f>SUM(Monthly!DF25:DF36)</f>
        <v>0</v>
      </c>
      <c r="DG8" s="18">
        <f>SUM(Monthly!DG25:DG36)</f>
        <v>0</v>
      </c>
      <c r="DH8" s="18">
        <f>SUM(Monthly!DH25:DH36)</f>
        <v>0</v>
      </c>
      <c r="DI8" s="18">
        <f>SUM(Monthly!DI25:DI36)</f>
        <v>0</v>
      </c>
      <c r="DJ8" s="18">
        <f>SUM(Monthly!DJ25:DJ36)</f>
        <v>0</v>
      </c>
      <c r="DK8" s="14"/>
      <c r="DL8" s="33" t="str">
        <f>_xlfn.TEXTJOIN(", ",TRUE,Monthly!DL25:DL36)</f>
        <v/>
      </c>
      <c r="DM8" s="33" t="str">
        <f>_xlfn.TEXTJOIN(", ",TRUE,Monthly!DM25:DM36)</f>
        <v/>
      </c>
      <c r="DN8" s="33" t="str">
        <f>_xlfn.TEXTJOIN(", ",TRUE,Monthly!DN25:DN36)</f>
        <v/>
      </c>
      <c r="DO8" s="33" t="str">
        <f>_xlfn.TEXTJOIN(", ",TRUE,Monthly!DO25:DO36)</f>
        <v/>
      </c>
      <c r="DP8" s="33" t="str">
        <f>_xlfn.TEXTJOIN(", ",TRUE,Monthly!DP25:DP36)</f>
        <v/>
      </c>
      <c r="DQ8" s="33" t="str">
        <f>_xlfn.TEXTJOIN(", ",TRUE,Monthly!DQ25:DQ36)</f>
        <v/>
      </c>
      <c r="DR8" s="33" t="str">
        <f>_xlfn.TEXTJOIN(", ",TRUE,Monthly!DR25:DR36)</f>
        <v/>
      </c>
    </row>
    <row r="9" spans="1:122" s="17" customFormat="1" ht="20.149999999999999" customHeight="1" x14ac:dyDescent="0.35">
      <c r="A9" s="12">
        <v>46569</v>
      </c>
      <c r="B9" s="12">
        <v>46934</v>
      </c>
      <c r="C9" s="31" t="s">
        <v>109</v>
      </c>
      <c r="D9" s="14"/>
      <c r="E9" s="18">
        <f>SUM(Monthly!E37:E48)</f>
        <v>0</v>
      </c>
      <c r="F9" s="18">
        <f>SUM(Monthly!F37:F48)</f>
        <v>0</v>
      </c>
      <c r="G9" s="18">
        <f>SUM(Monthly!G37:G48)</f>
        <v>0</v>
      </c>
      <c r="H9" s="18">
        <f>SUM(Monthly!H37:H48)</f>
        <v>0</v>
      </c>
      <c r="I9" s="18">
        <f>SUM(Monthly!I37:I48)</f>
        <v>0</v>
      </c>
      <c r="J9" s="18">
        <f>SUM(Monthly!J37:J48)</f>
        <v>0</v>
      </c>
      <c r="K9" s="14"/>
      <c r="L9" s="18">
        <f>SUM(Monthly!L37:L48)</f>
        <v>0</v>
      </c>
      <c r="M9" s="18">
        <f>SUM(Monthly!M37:M48)</f>
        <v>0</v>
      </c>
      <c r="N9" s="18">
        <f>SUM(Monthly!N37:N48)</f>
        <v>0</v>
      </c>
      <c r="O9" s="18">
        <f>SUM(Monthly!O37:O48)</f>
        <v>0</v>
      </c>
      <c r="P9" s="18">
        <f>SUM(Monthly!P37:P48)</f>
        <v>0</v>
      </c>
      <c r="Q9" s="18">
        <f>SUM(Monthly!Q37:Q48)</f>
        <v>0</v>
      </c>
      <c r="R9" s="18">
        <f>SUM(Monthly!R37:R48)</f>
        <v>0</v>
      </c>
      <c r="S9" s="18">
        <f>SUM(Monthly!S37:S48)</f>
        <v>0</v>
      </c>
      <c r="T9" s="18">
        <f>SUM(Monthly!T37:T48)</f>
        <v>0</v>
      </c>
      <c r="U9" s="18">
        <f>SUM(Monthly!U37:U48)</f>
        <v>0</v>
      </c>
      <c r="V9" s="18">
        <f>SUM(Monthly!V37:V48)</f>
        <v>0</v>
      </c>
      <c r="W9" s="14"/>
      <c r="X9" s="18">
        <f>SUM(Monthly!X37:X48)</f>
        <v>0</v>
      </c>
      <c r="Y9" s="18">
        <f>SUM(Monthly!Y37:Y48)</f>
        <v>0</v>
      </c>
      <c r="Z9" s="18">
        <f>SUM(Monthly!Z37:Z48)</f>
        <v>0</v>
      </c>
      <c r="AA9" s="18">
        <f>SUM(Monthly!AA37:AA48)</f>
        <v>0</v>
      </c>
      <c r="AB9" s="18">
        <f>SUM(Monthly!AB37:AB48)</f>
        <v>0</v>
      </c>
      <c r="AC9" s="18">
        <f>SUM(Monthly!AC37:AC48)</f>
        <v>0</v>
      </c>
      <c r="AD9" s="18">
        <f>SUM(Monthly!AD37:AD48)</f>
        <v>0</v>
      </c>
      <c r="AE9" s="18">
        <f>SUM(Monthly!AE37:AE48)</f>
        <v>0</v>
      </c>
      <c r="AF9" s="18">
        <f>SUM(Monthly!AF37:AF48)</f>
        <v>0</v>
      </c>
      <c r="AG9" s="18">
        <f>SUM(Monthly!AG37:AG48)</f>
        <v>0</v>
      </c>
      <c r="AH9" s="14"/>
      <c r="AI9" s="18">
        <f>SUM(Monthly!AI37:AI48)</f>
        <v>0</v>
      </c>
      <c r="AJ9" s="18">
        <f>SUM(Monthly!AJ37:AJ48)</f>
        <v>0</v>
      </c>
      <c r="AK9" s="18">
        <f>SUM(Monthly!AK37:AK48)</f>
        <v>0</v>
      </c>
      <c r="AL9" s="18">
        <f>SUM(Monthly!AL37:AL48)</f>
        <v>0</v>
      </c>
      <c r="AM9" s="18">
        <f>SUM(Monthly!AM37:AM48)</f>
        <v>0</v>
      </c>
      <c r="AN9" s="18">
        <f>SUM(Monthly!AN37:AN48)</f>
        <v>0</v>
      </c>
      <c r="AO9" s="18">
        <f>SUM(Monthly!AO37:AO48)</f>
        <v>0</v>
      </c>
      <c r="AP9" s="18">
        <f>SUM(Monthly!AP37:AP48)</f>
        <v>0</v>
      </c>
      <c r="AQ9" s="18">
        <f>SUM(Monthly!AQ37:AQ48)</f>
        <v>0</v>
      </c>
      <c r="AR9" s="14"/>
      <c r="AS9" s="18">
        <f>SUM(Monthly!AS37:AS48)</f>
        <v>0</v>
      </c>
      <c r="AT9" s="18">
        <f>SUM(Monthly!AT37:AT48)</f>
        <v>0</v>
      </c>
      <c r="AU9" s="18">
        <f>SUM(Monthly!AU37:AU48)</f>
        <v>0</v>
      </c>
      <c r="AV9" s="18">
        <f>SUM(Monthly!AV37:AV48)</f>
        <v>0</v>
      </c>
      <c r="AW9" s="18">
        <f>SUM(Monthly!AW37:AW48)</f>
        <v>0</v>
      </c>
      <c r="AX9" s="14"/>
      <c r="AY9" s="18">
        <f>SUM(Monthly!AY37:AY48)</f>
        <v>0</v>
      </c>
      <c r="AZ9" s="18">
        <f>SUM(Monthly!AZ37:AZ48)</f>
        <v>0</v>
      </c>
      <c r="BA9" s="18">
        <f>SUM(Monthly!BA37:BA48)</f>
        <v>0</v>
      </c>
      <c r="BB9" s="18">
        <f>SUM(Monthly!BB37:BB48)</f>
        <v>0</v>
      </c>
      <c r="BC9" s="18">
        <f>SUM(Monthly!BC37:BC48)</f>
        <v>0</v>
      </c>
      <c r="BD9" s="14"/>
      <c r="BE9" s="18">
        <f>SUM(Monthly!BE37:BE48)</f>
        <v>0</v>
      </c>
      <c r="BF9" s="18">
        <f>SUM(Monthly!BF37:BF48)</f>
        <v>0</v>
      </c>
      <c r="BG9" s="18">
        <f>SUM(Monthly!BG37:BG48)</f>
        <v>0</v>
      </c>
      <c r="BH9" s="18">
        <f>SUM(Monthly!BH37:BH48)</f>
        <v>0</v>
      </c>
      <c r="BI9" s="18">
        <f>SUM(Monthly!BI37:BI48)</f>
        <v>0</v>
      </c>
      <c r="BJ9" s="18">
        <f>SUM(Monthly!BJ37:BJ48)</f>
        <v>0</v>
      </c>
      <c r="BK9" s="18">
        <f>SUM(Monthly!BK37:BK48)</f>
        <v>0</v>
      </c>
      <c r="BL9" s="14"/>
      <c r="BM9" s="15"/>
      <c r="BN9" s="15"/>
      <c r="BO9" s="15"/>
      <c r="BP9" s="15"/>
      <c r="BQ9" s="14"/>
      <c r="BR9" s="18">
        <f>SUM(Monthly!BR37:BR48)</f>
        <v>0</v>
      </c>
      <c r="BS9" s="18">
        <f>SUM(Monthly!BS37:BS48)</f>
        <v>0</v>
      </c>
      <c r="BT9" s="18">
        <f>SUM(Monthly!BT37:BT48)</f>
        <v>0</v>
      </c>
      <c r="BU9" s="18">
        <f>SUM(Monthly!BU37:BU48)</f>
        <v>0</v>
      </c>
      <c r="BV9" s="18">
        <f>SUM(Monthly!BV37:BV48)</f>
        <v>0</v>
      </c>
      <c r="BW9" s="18">
        <f>SUM(Monthly!BW37:BW48)</f>
        <v>0</v>
      </c>
      <c r="BX9" s="18">
        <f>SUM(Monthly!BX37:BX48)</f>
        <v>0</v>
      </c>
      <c r="BY9" s="14"/>
      <c r="BZ9" s="33" t="str">
        <f>_xlfn.TEXTJOIN(", ",TRUE,Monthly!BZ37:BZ48)</f>
        <v/>
      </c>
      <c r="CA9" s="14"/>
      <c r="CB9" s="16"/>
      <c r="CC9" s="33" t="str">
        <f>_xlfn.TEXTJOIN(", ",TRUE,Monthly!CC37:CC48)</f>
        <v>0, 0, 0, 0, 0, 0, 0, 0, 0, 0, 0, 0</v>
      </c>
      <c r="CD9" s="18">
        <f>SUM(Monthly!CD37:CD48)</f>
        <v>0</v>
      </c>
      <c r="CE9" s="18">
        <f>SUM(Monthly!CE37:CE48)</f>
        <v>0</v>
      </c>
      <c r="CF9" s="14"/>
      <c r="CG9" s="18">
        <f>SUM(Monthly!CG37:CG48)</f>
        <v>0</v>
      </c>
      <c r="CH9" s="18">
        <f>SUM(Monthly!CH37:CH48)</f>
        <v>0</v>
      </c>
      <c r="CI9" s="18">
        <f>SUM(Monthly!CI37:CI48)</f>
        <v>0</v>
      </c>
      <c r="CJ9" s="18">
        <f>SUM(Monthly!CJ37:CJ48)</f>
        <v>0</v>
      </c>
      <c r="CK9" s="18">
        <f>SUM(Monthly!CK37:CK48)</f>
        <v>0</v>
      </c>
      <c r="CL9" s="18">
        <f>SUM(Monthly!CL37:CL48)</f>
        <v>0</v>
      </c>
      <c r="CM9" s="18">
        <f>SUM(Monthly!CM37:CM48)</f>
        <v>0</v>
      </c>
      <c r="CN9" s="18">
        <f>SUM(Monthly!CN37:CN48)</f>
        <v>0</v>
      </c>
      <c r="CO9" s="18">
        <f>SUM(Monthly!CO37:CO48)</f>
        <v>0</v>
      </c>
      <c r="CP9" s="18">
        <f>SUM(Monthly!CP37:CP48)</f>
        <v>0</v>
      </c>
      <c r="CQ9" s="18">
        <f>SUM(Monthly!CQ37:CQ48)</f>
        <v>0</v>
      </c>
      <c r="CR9" s="18">
        <f>SUM(Monthly!CR37:CR48)</f>
        <v>0</v>
      </c>
      <c r="CS9" s="18">
        <f>SUM(Monthly!CS37:CS48)</f>
        <v>0</v>
      </c>
      <c r="CT9" s="18">
        <f>SUM(Monthly!CT37:CT48)</f>
        <v>0</v>
      </c>
      <c r="CU9" s="18">
        <f>SUM(Monthly!CU37:CU48)</f>
        <v>0</v>
      </c>
      <c r="CV9" s="18">
        <f>SUM(Monthly!CV37:CV48)</f>
        <v>0</v>
      </c>
      <c r="CW9" s="14"/>
      <c r="CX9" s="18">
        <f>SUM(Monthly!CX37:CX48)</f>
        <v>0</v>
      </c>
      <c r="CY9" s="18">
        <f>SUM(Monthly!CY37:CY48)</f>
        <v>0</v>
      </c>
      <c r="CZ9" s="18">
        <f>SUM(Monthly!CZ37:CZ48)</f>
        <v>0</v>
      </c>
      <c r="DA9" s="18">
        <f>SUM(Monthly!DA37:DA48)</f>
        <v>0</v>
      </c>
      <c r="DB9" s="18">
        <f>SUM(Monthly!DB37:DB48)</f>
        <v>0</v>
      </c>
      <c r="DC9" s="18">
        <f>SUM(Monthly!DC37:DC48)</f>
        <v>0</v>
      </c>
      <c r="DD9" s="18">
        <f>SUM(Monthly!DD37:DD48)</f>
        <v>0</v>
      </c>
      <c r="DE9" s="18">
        <f>SUM(Monthly!DE37:DE48)</f>
        <v>0</v>
      </c>
      <c r="DF9" s="18">
        <f>SUM(Monthly!DF37:DF48)</f>
        <v>0</v>
      </c>
      <c r="DG9" s="18">
        <f>SUM(Monthly!DG37:DG48)</f>
        <v>0</v>
      </c>
      <c r="DH9" s="18">
        <f>SUM(Monthly!DH37:DH48)</f>
        <v>0</v>
      </c>
      <c r="DI9" s="18">
        <f>SUM(Monthly!DI37:DI48)</f>
        <v>0</v>
      </c>
      <c r="DJ9" s="18">
        <f>SUM(Monthly!DJ37:DJ48)</f>
        <v>0</v>
      </c>
      <c r="DK9" s="14"/>
      <c r="DL9" s="33" t="str">
        <f>_xlfn.TEXTJOIN(", ",TRUE,Monthly!DL37:DL48)</f>
        <v/>
      </c>
      <c r="DM9" s="33" t="str">
        <f>_xlfn.TEXTJOIN(", ",TRUE,Monthly!DM37:DM48)</f>
        <v/>
      </c>
      <c r="DN9" s="33" t="str">
        <f>_xlfn.TEXTJOIN(", ",TRUE,Monthly!DN37:DN48)</f>
        <v/>
      </c>
      <c r="DO9" s="33" t="str">
        <f>_xlfn.TEXTJOIN(", ",TRUE,Monthly!DO37:DO48)</f>
        <v/>
      </c>
      <c r="DP9" s="33" t="str">
        <f>_xlfn.TEXTJOIN(", ",TRUE,Monthly!DP37:DP48)</f>
        <v/>
      </c>
      <c r="DQ9" s="33" t="str">
        <f>_xlfn.TEXTJOIN(", ",TRUE,Monthly!DQ37:DQ48)</f>
        <v/>
      </c>
      <c r="DR9" s="33" t="str">
        <f>_xlfn.TEXTJOIN(", ",TRUE,Monthly!DR37:DR48)</f>
        <v/>
      </c>
    </row>
    <row r="10" spans="1:122" ht="16" x14ac:dyDescent="0.35">
      <c r="BM10" s="17"/>
      <c r="BN10" s="17"/>
      <c r="BO10" s="17"/>
      <c r="BP10" s="17"/>
      <c r="BQ10" s="22"/>
    </row>
  </sheetData>
  <sheetProtection sheet="1" objects="1" scenarios="1"/>
  <mergeCells count="30">
    <mergeCell ref="BM5:BP5"/>
    <mergeCell ref="BZ5:BZ6"/>
    <mergeCell ref="CB5:CB6"/>
    <mergeCell ref="CC5:CC6"/>
    <mergeCell ref="CG5:CV5"/>
    <mergeCell ref="CX5:DJ5"/>
    <mergeCell ref="CD5:CD6"/>
    <mergeCell ref="CE5:CE6"/>
    <mergeCell ref="DL4:DR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CB4:DJ4"/>
    <mergeCell ref="X5:AG5"/>
    <mergeCell ref="AI5:AQ5"/>
    <mergeCell ref="AS5:AW5"/>
    <mergeCell ref="AY5:BC5"/>
    <mergeCell ref="BE5:BK5"/>
    <mergeCell ref="A1:D1"/>
    <mergeCell ref="E1:DR3"/>
    <mergeCell ref="A2:B2"/>
    <mergeCell ref="C2:D2"/>
    <mergeCell ref="A3:B3"/>
    <mergeCell ref="C3:D3"/>
  </mergeCells>
  <dataValidations count="1">
    <dataValidation type="list" allowBlank="1" showInputMessage="1" showErrorMessage="1" sqref="BM11:BP1048576 X10:X1048576 CB10:CB1048576 BZ10:BZ1048576 BR10:BR1048576 BF10:BK1048576 AZ10:BC1048576 AT10:AW1048576 AK10:AQ1048576 BT10:BU1048576" xr:uid="{E4044449-DA82-452C-A287-A205A2415E33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DR14"/>
  <sheetViews>
    <sheetView tabSelected="1" workbookViewId="0">
      <pane xSplit="4" ySplit="6" topLeftCell="DG9" activePane="bottomRight" state="frozen"/>
      <selection pane="topRight" activeCell="E1" sqref="E1"/>
      <selection pane="bottomLeft" activeCell="A7" sqref="A7"/>
      <selection pane="bottomRight" activeCell="DH17" sqref="DH17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hidden="1" customWidth="1"/>
    <col min="81" max="81" width="40.54296875" style="3" customWidth="1"/>
    <col min="82" max="83" width="13.7265625" style="3" customWidth="1"/>
    <col min="84" max="84" width="1.54296875" style="7" customWidth="1"/>
    <col min="85" max="85" width="15.26953125" style="3" customWidth="1"/>
    <col min="86" max="100" width="13.7265625" style="3" customWidth="1"/>
    <col min="101" max="101" width="1.54296875" style="7" customWidth="1"/>
    <col min="102" max="114" width="13.7265625" style="3" customWidth="1"/>
    <col min="115" max="115" width="1.54296875" style="7" customWidth="1"/>
    <col min="116" max="122" width="13.7265625" style="3" customWidth="1"/>
    <col min="123" max="16384" width="23.1796875" style="3"/>
  </cols>
  <sheetData>
    <row r="1" spans="1:122" s="1" customFormat="1" ht="67" customHeight="1" thickBot="1" x14ac:dyDescent="0.4">
      <c r="A1" s="120" t="s">
        <v>110</v>
      </c>
      <c r="B1" s="121"/>
      <c r="C1" s="121"/>
      <c r="D1" s="122"/>
      <c r="E1" s="60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2"/>
    </row>
    <row r="2" spans="1:122" s="23" customFormat="1" ht="26.5" thickBot="1" x14ac:dyDescent="0.4">
      <c r="A2" s="104" t="s">
        <v>8</v>
      </c>
      <c r="B2" s="105"/>
      <c r="C2" s="55">
        <f>Monthly!C2</f>
        <v>0</v>
      </c>
      <c r="D2" s="56"/>
      <c r="E2" s="63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5"/>
    </row>
    <row r="3" spans="1:122" s="23" customFormat="1" ht="26.5" thickBot="1" x14ac:dyDescent="0.4">
      <c r="A3" s="106" t="s">
        <v>9</v>
      </c>
      <c r="B3" s="107"/>
      <c r="C3" s="55">
        <f>Monthly!C3</f>
        <v>0</v>
      </c>
      <c r="D3" s="56"/>
      <c r="E3" s="66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8"/>
    </row>
    <row r="4" spans="1:122" s="4" customFormat="1" ht="27" customHeight="1" x14ac:dyDescent="0.35">
      <c r="A4" s="112" t="s">
        <v>10</v>
      </c>
      <c r="B4" s="112"/>
      <c r="C4" s="113"/>
      <c r="D4" s="77"/>
      <c r="E4" s="114" t="s">
        <v>11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6"/>
      <c r="CA4" s="24"/>
      <c r="CB4" s="117" t="s">
        <v>12</v>
      </c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25"/>
      <c r="DL4" s="108" t="s">
        <v>13</v>
      </c>
      <c r="DM4" s="109"/>
      <c r="DN4" s="109"/>
      <c r="DO4" s="109"/>
      <c r="DP4" s="109"/>
      <c r="DQ4" s="109"/>
      <c r="DR4" s="110"/>
    </row>
    <row r="5" spans="1:122" s="4" customFormat="1" ht="26.15" customHeight="1" x14ac:dyDescent="0.35">
      <c r="A5" s="111" t="s">
        <v>14</v>
      </c>
      <c r="B5" s="74" t="s">
        <v>15</v>
      </c>
      <c r="C5" s="74" t="s">
        <v>111</v>
      </c>
      <c r="D5" s="78"/>
      <c r="E5" s="79" t="s">
        <v>17</v>
      </c>
      <c r="F5" s="80"/>
      <c r="G5" s="80"/>
      <c r="H5" s="80"/>
      <c r="I5" s="80"/>
      <c r="J5" s="80"/>
      <c r="K5" s="11"/>
      <c r="L5" s="79" t="s">
        <v>18</v>
      </c>
      <c r="M5" s="80"/>
      <c r="N5" s="80"/>
      <c r="O5" s="80"/>
      <c r="P5" s="80"/>
      <c r="Q5" s="80"/>
      <c r="R5" s="80"/>
      <c r="S5" s="80"/>
      <c r="T5" s="80"/>
      <c r="U5" s="80"/>
      <c r="V5" s="81"/>
      <c r="W5" s="11"/>
      <c r="X5" s="79" t="s">
        <v>19</v>
      </c>
      <c r="Y5" s="80"/>
      <c r="Z5" s="80"/>
      <c r="AA5" s="80"/>
      <c r="AB5" s="80"/>
      <c r="AC5" s="80"/>
      <c r="AD5" s="80"/>
      <c r="AE5" s="80"/>
      <c r="AF5" s="80"/>
      <c r="AG5" s="81"/>
      <c r="AH5" s="11"/>
      <c r="AI5" s="79" t="s">
        <v>20</v>
      </c>
      <c r="AJ5" s="80"/>
      <c r="AK5" s="80"/>
      <c r="AL5" s="80"/>
      <c r="AM5" s="80"/>
      <c r="AN5" s="80"/>
      <c r="AO5" s="80"/>
      <c r="AP5" s="80"/>
      <c r="AQ5" s="81"/>
      <c r="AR5" s="11"/>
      <c r="AS5" s="79" t="s">
        <v>21</v>
      </c>
      <c r="AT5" s="80"/>
      <c r="AU5" s="80"/>
      <c r="AV5" s="80"/>
      <c r="AW5" s="81"/>
      <c r="AX5" s="11"/>
      <c r="AY5" s="79" t="s">
        <v>22</v>
      </c>
      <c r="AZ5" s="80"/>
      <c r="BA5" s="80"/>
      <c r="BB5" s="80"/>
      <c r="BC5" s="81"/>
      <c r="BD5" s="11"/>
      <c r="BE5" s="79" t="s">
        <v>23</v>
      </c>
      <c r="BF5" s="80"/>
      <c r="BG5" s="80"/>
      <c r="BH5" s="80"/>
      <c r="BI5" s="80"/>
      <c r="BJ5" s="80"/>
      <c r="BK5" s="81"/>
      <c r="BL5" s="11"/>
      <c r="BM5" s="80" t="s">
        <v>24</v>
      </c>
      <c r="BN5" s="80"/>
      <c r="BO5" s="80"/>
      <c r="BP5" s="80"/>
      <c r="BQ5" s="11"/>
      <c r="BR5" s="79" t="s">
        <v>25</v>
      </c>
      <c r="BS5" s="80"/>
      <c r="BT5" s="80"/>
      <c r="BU5" s="80"/>
      <c r="BV5" s="80"/>
      <c r="BW5" s="80"/>
      <c r="BX5" s="81"/>
      <c r="BY5" s="11"/>
      <c r="BZ5" s="82" t="s">
        <v>26</v>
      </c>
      <c r="CA5" s="26"/>
      <c r="CB5" s="90"/>
      <c r="CC5" s="90" t="s">
        <v>27</v>
      </c>
      <c r="CD5" s="75" t="s">
        <v>159</v>
      </c>
      <c r="CE5" s="75" t="s">
        <v>29</v>
      </c>
      <c r="CF5" s="26"/>
      <c r="CG5" s="92" t="s">
        <v>30</v>
      </c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4"/>
      <c r="CW5" s="26"/>
      <c r="CX5" s="92" t="s">
        <v>31</v>
      </c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26"/>
      <c r="DL5" s="87"/>
      <c r="DM5" s="88"/>
      <c r="DN5" s="88"/>
      <c r="DO5" s="88"/>
      <c r="DP5" s="88"/>
      <c r="DQ5" s="88"/>
      <c r="DR5" s="89"/>
    </row>
    <row r="6" spans="1:122" s="2" customFormat="1" ht="126.65" customHeight="1" x14ac:dyDescent="0.35">
      <c r="A6" s="111"/>
      <c r="B6" s="74"/>
      <c r="C6" s="74"/>
      <c r="D6" s="6"/>
      <c r="E6" s="48" t="s">
        <v>32</v>
      </c>
      <c r="F6" s="48" t="s">
        <v>33</v>
      </c>
      <c r="G6" s="48" t="s">
        <v>34</v>
      </c>
      <c r="H6" s="48" t="s">
        <v>35</v>
      </c>
      <c r="I6" s="48" t="s">
        <v>36</v>
      </c>
      <c r="J6" s="48" t="s">
        <v>37</v>
      </c>
      <c r="K6" s="6"/>
      <c r="L6" s="48" t="s">
        <v>38</v>
      </c>
      <c r="M6" s="48" t="s">
        <v>39</v>
      </c>
      <c r="N6" s="48" t="s">
        <v>40</v>
      </c>
      <c r="O6" s="48" t="s">
        <v>41</v>
      </c>
      <c r="P6" s="48" t="s">
        <v>42</v>
      </c>
      <c r="Q6" s="48" t="s">
        <v>43</v>
      </c>
      <c r="R6" s="48" t="s">
        <v>44</v>
      </c>
      <c r="S6" s="48" t="s">
        <v>45</v>
      </c>
      <c r="T6" s="48" t="s">
        <v>36</v>
      </c>
      <c r="U6" s="48" t="s">
        <v>46</v>
      </c>
      <c r="V6" s="48" t="s">
        <v>47</v>
      </c>
      <c r="W6" s="6"/>
      <c r="X6" s="48" t="s">
        <v>48</v>
      </c>
      <c r="Y6" s="48" t="s">
        <v>49</v>
      </c>
      <c r="Z6" s="48" t="s">
        <v>50</v>
      </c>
      <c r="AA6" s="48" t="s">
        <v>51</v>
      </c>
      <c r="AB6" s="48" t="s">
        <v>52</v>
      </c>
      <c r="AC6" s="48" t="s">
        <v>53</v>
      </c>
      <c r="AD6" s="48" t="s">
        <v>54</v>
      </c>
      <c r="AE6" s="48" t="s">
        <v>36</v>
      </c>
      <c r="AF6" s="48" t="s">
        <v>35</v>
      </c>
      <c r="AG6" s="48" t="s">
        <v>37</v>
      </c>
      <c r="AH6" s="6"/>
      <c r="AI6" s="48" t="s">
        <v>55</v>
      </c>
      <c r="AJ6" s="48" t="s">
        <v>56</v>
      </c>
      <c r="AK6" s="48" t="s">
        <v>57</v>
      </c>
      <c r="AL6" s="48" t="s">
        <v>58</v>
      </c>
      <c r="AM6" s="48" t="s">
        <v>59</v>
      </c>
      <c r="AN6" s="48" t="s">
        <v>60</v>
      </c>
      <c r="AO6" s="48" t="s">
        <v>61</v>
      </c>
      <c r="AP6" s="48" t="s">
        <v>46</v>
      </c>
      <c r="AQ6" s="48" t="s">
        <v>37</v>
      </c>
      <c r="AR6" s="6"/>
      <c r="AS6" s="48" t="s">
        <v>62</v>
      </c>
      <c r="AT6" s="48" t="s">
        <v>63</v>
      </c>
      <c r="AU6" s="48" t="s">
        <v>61</v>
      </c>
      <c r="AV6" s="48" t="s">
        <v>46</v>
      </c>
      <c r="AW6" s="48" t="s">
        <v>37</v>
      </c>
      <c r="AX6" s="6"/>
      <c r="AY6" s="48" t="s">
        <v>62</v>
      </c>
      <c r="AZ6" s="48" t="s">
        <v>63</v>
      </c>
      <c r="BA6" s="48" t="s">
        <v>61</v>
      </c>
      <c r="BB6" s="48" t="s">
        <v>46</v>
      </c>
      <c r="BC6" s="48" t="s">
        <v>37</v>
      </c>
      <c r="BD6" s="6"/>
      <c r="BE6" s="48" t="s">
        <v>62</v>
      </c>
      <c r="BF6" s="48" t="s">
        <v>64</v>
      </c>
      <c r="BG6" s="48" t="s">
        <v>65</v>
      </c>
      <c r="BH6" s="48" t="s">
        <v>66</v>
      </c>
      <c r="BI6" s="48" t="s">
        <v>61</v>
      </c>
      <c r="BJ6" s="48" t="s">
        <v>46</v>
      </c>
      <c r="BK6" s="48" t="s">
        <v>37</v>
      </c>
      <c r="BL6" s="6"/>
      <c r="BM6" s="51" t="s">
        <v>63</v>
      </c>
      <c r="BN6" s="51" t="s">
        <v>67</v>
      </c>
      <c r="BO6" s="51" t="s">
        <v>68</v>
      </c>
      <c r="BP6" s="51" t="s">
        <v>37</v>
      </c>
      <c r="BQ6" s="6"/>
      <c r="BR6" s="48" t="s">
        <v>62</v>
      </c>
      <c r="BS6" s="48" t="s">
        <v>64</v>
      </c>
      <c r="BT6" s="48" t="s">
        <v>65</v>
      </c>
      <c r="BU6" s="48" t="s">
        <v>66</v>
      </c>
      <c r="BV6" s="48" t="s">
        <v>61</v>
      </c>
      <c r="BW6" s="48" t="s">
        <v>46</v>
      </c>
      <c r="BX6" s="48" t="s">
        <v>37</v>
      </c>
      <c r="BY6" s="6"/>
      <c r="BZ6" s="83"/>
      <c r="CA6" s="6"/>
      <c r="CB6" s="91"/>
      <c r="CC6" s="91"/>
      <c r="CD6" s="76"/>
      <c r="CE6" s="76"/>
      <c r="CF6" s="6"/>
      <c r="CG6" s="5" t="s">
        <v>69</v>
      </c>
      <c r="CH6" s="5" t="s">
        <v>70</v>
      </c>
      <c r="CI6" s="5" t="s">
        <v>71</v>
      </c>
      <c r="CJ6" s="5" t="s">
        <v>72</v>
      </c>
      <c r="CK6" s="5" t="s">
        <v>73</v>
      </c>
      <c r="CL6" s="5" t="s">
        <v>74</v>
      </c>
      <c r="CM6" s="5" t="s">
        <v>75</v>
      </c>
      <c r="CN6" s="5" t="s">
        <v>76</v>
      </c>
      <c r="CO6" s="5" t="s">
        <v>77</v>
      </c>
      <c r="CP6" s="5" t="s">
        <v>78</v>
      </c>
      <c r="CQ6" s="5" t="s">
        <v>79</v>
      </c>
      <c r="CR6" s="5" t="s">
        <v>80</v>
      </c>
      <c r="CS6" s="5" t="s">
        <v>104</v>
      </c>
      <c r="CT6" s="5" t="s">
        <v>82</v>
      </c>
      <c r="CU6" s="5" t="s">
        <v>83</v>
      </c>
      <c r="CV6" s="5" t="s">
        <v>84</v>
      </c>
      <c r="CW6" s="6"/>
      <c r="CX6" s="5" t="s">
        <v>85</v>
      </c>
      <c r="CY6" s="5" t="s">
        <v>86</v>
      </c>
      <c r="CZ6" s="5" t="s">
        <v>87</v>
      </c>
      <c r="DA6" s="5" t="s">
        <v>88</v>
      </c>
      <c r="DB6" s="5" t="s">
        <v>89</v>
      </c>
      <c r="DC6" s="5" t="s">
        <v>90</v>
      </c>
      <c r="DD6" s="5" t="s">
        <v>91</v>
      </c>
      <c r="DE6" s="5" t="s">
        <v>92</v>
      </c>
      <c r="DF6" s="5" t="s">
        <v>93</v>
      </c>
      <c r="DG6" s="5" t="s">
        <v>94</v>
      </c>
      <c r="DH6" s="5" t="s">
        <v>82</v>
      </c>
      <c r="DI6" s="5" t="s">
        <v>83</v>
      </c>
      <c r="DJ6" s="5" t="s">
        <v>84</v>
      </c>
      <c r="DK6" s="6"/>
      <c r="DL6" s="9" t="s">
        <v>95</v>
      </c>
      <c r="DM6" s="10" t="s">
        <v>96</v>
      </c>
      <c r="DN6" s="10" t="s">
        <v>97</v>
      </c>
      <c r="DO6" s="10" t="s">
        <v>98</v>
      </c>
      <c r="DP6" s="10" t="s">
        <v>99</v>
      </c>
      <c r="DQ6" s="9" t="s">
        <v>100</v>
      </c>
      <c r="DR6" s="10" t="s">
        <v>101</v>
      </c>
    </row>
    <row r="7" spans="1:122" s="17" customFormat="1" ht="20.149999999999999" customHeight="1" x14ac:dyDescent="0.35">
      <c r="A7" s="12">
        <v>45839</v>
      </c>
      <c r="B7" s="12">
        <v>46022</v>
      </c>
      <c r="C7" s="28" t="s">
        <v>112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/>
      <c r="BN7" s="15"/>
      <c r="BO7" s="15"/>
      <c r="BP7" s="15"/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33" t="str">
        <f>_xlfn.TEXTJOIN(", ",TRUE,Monthly!BZ13:BZ18)</f>
        <v/>
      </c>
      <c r="CA7" s="14"/>
      <c r="CB7" s="16"/>
      <c r="CC7" s="33" t="str">
        <f>_xlfn.TEXTJOIN(", ",TRUE,Monthly!CC13:CC18)</f>
        <v>0, 0, 0, 0, 0, 0</v>
      </c>
      <c r="CD7" s="15">
        <f>SUM(Monthly!CD13:CD18)</f>
        <v>0</v>
      </c>
      <c r="CE7" s="15">
        <f>SUM(Monthly!CE13:CE18)</f>
        <v>0</v>
      </c>
      <c r="CF7" s="14"/>
      <c r="CG7" s="15">
        <f>SUM(Monthly!CG13:CG18)</f>
        <v>0</v>
      </c>
      <c r="CH7" s="15">
        <f>SUM(Monthly!CH13:CH18)</f>
        <v>0</v>
      </c>
      <c r="CI7" s="15">
        <f>SUM(Monthly!CI13:CI18)</f>
        <v>0</v>
      </c>
      <c r="CJ7" s="15">
        <f>SUM(Monthly!CJ13:CJ18)</f>
        <v>0</v>
      </c>
      <c r="CK7" s="15">
        <f>SUM(Monthly!CK13:CK18)</f>
        <v>0</v>
      </c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5">
        <f>SUM(Monthly!CQ13:CQ18)</f>
        <v>0</v>
      </c>
      <c r="CR7" s="15">
        <f>SUM(Monthly!CR13:CR18)</f>
        <v>0</v>
      </c>
      <c r="CS7" s="15">
        <f>SUM(Monthly!CS13:CS18)</f>
        <v>0</v>
      </c>
      <c r="CT7" s="15">
        <f>SUM(Monthly!CT13:CT18)</f>
        <v>0</v>
      </c>
      <c r="CU7" s="15">
        <f>SUM(Monthly!CU13:CU18)</f>
        <v>0</v>
      </c>
      <c r="CV7" s="15">
        <f>SUM(Monthly!CV13:CV18)</f>
        <v>0</v>
      </c>
      <c r="CW7" s="14"/>
      <c r="CX7" s="16"/>
      <c r="CY7" s="15">
        <f>SUM(Monthly!CY13:CY18)</f>
        <v>0</v>
      </c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5">
        <f>SUM(Monthly!DC13:DC18)</f>
        <v>0</v>
      </c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5">
        <f>SUM(Monthly!DI13:DI18)</f>
        <v>0</v>
      </c>
      <c r="DJ7" s="15">
        <f>SUM(Monthly!DJ13:DJ18)</f>
        <v>0</v>
      </c>
      <c r="DK7" s="14"/>
      <c r="DL7" s="33" t="str">
        <f>_xlfn.TEXTJOIN(", ",TRUE,Monthly!DL13:DL18)</f>
        <v/>
      </c>
      <c r="DM7" s="33" t="str">
        <f>_xlfn.TEXTJOIN(", ",TRUE,Monthly!DM13:DM18)</f>
        <v/>
      </c>
      <c r="DN7" s="33" t="str">
        <f>_xlfn.TEXTJOIN(", ",TRUE,Monthly!DN13:DN18)</f>
        <v/>
      </c>
      <c r="DO7" s="33" t="str">
        <f>_xlfn.TEXTJOIN(", ",TRUE,Monthly!DO13:DO18)</f>
        <v/>
      </c>
      <c r="DP7" s="33" t="str">
        <f>_xlfn.TEXTJOIN(", ",TRUE,Monthly!DP13:DP18)</f>
        <v/>
      </c>
      <c r="DQ7" s="33" t="str">
        <f>_xlfn.TEXTJOIN(", ",TRUE,Monthly!DQ13:DQ18)</f>
        <v/>
      </c>
      <c r="DR7" s="33" t="str">
        <f>_xlfn.TEXTJOIN(", ",TRUE,Monthly!DR13:DR18)</f>
        <v/>
      </c>
    </row>
    <row r="8" spans="1:122" s="17" customFormat="1" ht="20.149999999999999" customHeight="1" x14ac:dyDescent="0.35">
      <c r="A8" s="12">
        <v>46023</v>
      </c>
      <c r="B8" s="12">
        <v>46203</v>
      </c>
      <c r="C8" s="28" t="s">
        <v>113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/>
      <c r="BN8" s="15"/>
      <c r="BO8" s="15"/>
      <c r="BP8" s="15"/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33" t="str">
        <f>_xlfn.TEXTJOIN(", ",TRUE,Monthly!BZ19:BZ24)</f>
        <v/>
      </c>
      <c r="CA8" s="14"/>
      <c r="CB8" s="16"/>
      <c r="CC8" s="33" t="str">
        <f>_xlfn.TEXTJOIN(", ",TRUE,Monthly!CC19:CC24)</f>
        <v>0, 0, 0, 0, 0, 0</v>
      </c>
      <c r="CD8" s="15">
        <f>SUM(Monthly!CD19:CD24)</f>
        <v>0</v>
      </c>
      <c r="CE8" s="15">
        <f>SUM(Monthly!CE19:CE24)</f>
        <v>0</v>
      </c>
      <c r="CF8" s="14"/>
      <c r="CG8" s="15">
        <f>SUM(Monthly!CG19:CG24)</f>
        <v>0</v>
      </c>
      <c r="CH8" s="15">
        <f>SUM(Monthly!CH19:CH24)</f>
        <v>0</v>
      </c>
      <c r="CI8" s="15">
        <f>SUM(Monthly!CI19:CI24)</f>
        <v>0</v>
      </c>
      <c r="CJ8" s="15">
        <f>SUM(Monthly!CJ19:CJ24)</f>
        <v>0</v>
      </c>
      <c r="CK8" s="15">
        <f>SUM(Monthly!CK19:CK24)</f>
        <v>0</v>
      </c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5">
        <f>SUM(Monthly!CQ19:CQ24)</f>
        <v>0</v>
      </c>
      <c r="CR8" s="15">
        <f>SUM(Monthly!CR19:CR24)</f>
        <v>0</v>
      </c>
      <c r="CS8" s="15">
        <f>SUM(Monthly!CS19:CS24)</f>
        <v>0</v>
      </c>
      <c r="CT8" s="15">
        <f>SUM(Monthly!CT19:CT24)</f>
        <v>0</v>
      </c>
      <c r="CU8" s="15">
        <f>SUM(Monthly!CU19:CU24)</f>
        <v>0</v>
      </c>
      <c r="CV8" s="15">
        <f>SUM(Monthly!CV19:CV24)</f>
        <v>0</v>
      </c>
      <c r="CW8" s="14"/>
      <c r="CX8" s="16"/>
      <c r="CY8" s="15">
        <f>SUM(Monthly!CY19:CY24)</f>
        <v>0</v>
      </c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5">
        <f>SUM(Monthly!DC19:DC24)</f>
        <v>0</v>
      </c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5">
        <f>SUM(Monthly!DI19:DI24)</f>
        <v>0</v>
      </c>
      <c r="DJ8" s="15">
        <f>SUM(Monthly!DJ19:DJ24)</f>
        <v>0</v>
      </c>
      <c r="DK8" s="14"/>
      <c r="DL8" s="33" t="str">
        <f>_xlfn.TEXTJOIN(", ",TRUE,Monthly!DL19:DL24)</f>
        <v/>
      </c>
      <c r="DM8" s="33" t="str">
        <f>_xlfn.TEXTJOIN(", ",TRUE,Monthly!DM19:DM24)</f>
        <v/>
      </c>
      <c r="DN8" s="33" t="str">
        <f>_xlfn.TEXTJOIN(", ",TRUE,Monthly!DN19:DN24)</f>
        <v/>
      </c>
      <c r="DO8" s="33" t="str">
        <f>_xlfn.TEXTJOIN(", ",TRUE,Monthly!DO19:DO24)</f>
        <v/>
      </c>
      <c r="DP8" s="33" t="str">
        <f>_xlfn.TEXTJOIN(", ",TRUE,Monthly!DP19:DP24)</f>
        <v/>
      </c>
      <c r="DQ8" s="33" t="str">
        <f>_xlfn.TEXTJOIN(", ",TRUE,Monthly!DQ19:DQ24)</f>
        <v/>
      </c>
      <c r="DR8" s="33" t="str">
        <f>_xlfn.TEXTJOIN(", ",TRUE,Monthly!DR19:DR24)</f>
        <v/>
      </c>
    </row>
    <row r="9" spans="1:122" s="17" customFormat="1" ht="20.149999999999999" customHeight="1" x14ac:dyDescent="0.35">
      <c r="A9" s="12">
        <v>46204</v>
      </c>
      <c r="B9" s="12">
        <v>46387</v>
      </c>
      <c r="C9" s="28" t="s">
        <v>114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/>
      <c r="BN9" s="15"/>
      <c r="BO9" s="15"/>
      <c r="BP9" s="15"/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33" t="str">
        <f>_xlfn.TEXTJOIN(", ",TRUE,Monthly!BZ25:BZ30)</f>
        <v/>
      </c>
      <c r="CA9" s="14"/>
      <c r="CB9" s="16"/>
      <c r="CC9" s="33" t="str">
        <f>_xlfn.TEXTJOIN(", ",TRUE,Monthly!CC25:CC30)</f>
        <v>0, 0, 0, 0, 0, 0</v>
      </c>
      <c r="CD9" s="15">
        <f>SUM(Monthly!CD25:CD30)</f>
        <v>0</v>
      </c>
      <c r="CE9" s="15">
        <f>SUM(Monthly!CE25:CE30)</f>
        <v>0</v>
      </c>
      <c r="CF9" s="14"/>
      <c r="CG9" s="15">
        <f>SUM(Monthly!CG25:CG30)</f>
        <v>0</v>
      </c>
      <c r="CH9" s="15">
        <f>SUM(Monthly!CH25:CH30)</f>
        <v>0</v>
      </c>
      <c r="CI9" s="15">
        <f>SUM(Monthly!CI25:CI30)</f>
        <v>0</v>
      </c>
      <c r="CJ9" s="15">
        <f>SUM(Monthly!CJ25:CJ30)</f>
        <v>0</v>
      </c>
      <c r="CK9" s="15">
        <f>SUM(Monthly!CK25:CK30)</f>
        <v>0</v>
      </c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5">
        <f>SUM(Monthly!CQ25:CQ30)</f>
        <v>0</v>
      </c>
      <c r="CR9" s="15">
        <f>SUM(Monthly!CR25:CR30)</f>
        <v>0</v>
      </c>
      <c r="CS9" s="15">
        <f>SUM(Monthly!CS25:CS30)</f>
        <v>0</v>
      </c>
      <c r="CT9" s="15">
        <f>SUM(Monthly!CT25:CT30)</f>
        <v>0</v>
      </c>
      <c r="CU9" s="15">
        <f>SUM(Monthly!CU25:CU30)</f>
        <v>0</v>
      </c>
      <c r="CV9" s="15">
        <f>SUM(Monthly!CV25:CV30)</f>
        <v>0</v>
      </c>
      <c r="CW9" s="14"/>
      <c r="CX9" s="16"/>
      <c r="CY9" s="15">
        <f>SUM(Monthly!CY25:CY30)</f>
        <v>0</v>
      </c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5">
        <f>SUM(Monthly!DC25:DC30)</f>
        <v>0</v>
      </c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5">
        <f>SUM(Monthly!DI25:DI30)</f>
        <v>0</v>
      </c>
      <c r="DJ9" s="15">
        <f>SUM(Monthly!DJ25:DJ30)</f>
        <v>0</v>
      </c>
      <c r="DK9" s="14"/>
      <c r="DL9" s="33" t="str">
        <f>_xlfn.TEXTJOIN(", ",TRUE,Monthly!DL25:DL30)</f>
        <v/>
      </c>
      <c r="DM9" s="33" t="str">
        <f>_xlfn.TEXTJOIN(", ",TRUE,Monthly!DM25:DM30)</f>
        <v/>
      </c>
      <c r="DN9" s="33" t="str">
        <f>_xlfn.TEXTJOIN(", ",TRUE,Monthly!DN25:DN30)</f>
        <v/>
      </c>
      <c r="DO9" s="33" t="str">
        <f>_xlfn.TEXTJOIN(", ",TRUE,Monthly!DO25:DO30)</f>
        <v/>
      </c>
      <c r="DP9" s="33" t="str">
        <f>_xlfn.TEXTJOIN(", ",TRUE,Monthly!DP25:DP30)</f>
        <v/>
      </c>
      <c r="DQ9" s="33" t="str">
        <f>_xlfn.TEXTJOIN(", ",TRUE,Monthly!DQ25:DQ30)</f>
        <v/>
      </c>
      <c r="DR9" s="33" t="str">
        <f>_xlfn.TEXTJOIN(", ",TRUE,Monthly!DR25:DR30)</f>
        <v/>
      </c>
    </row>
    <row r="10" spans="1:122" s="17" customFormat="1" ht="20.149999999999999" customHeight="1" x14ac:dyDescent="0.35">
      <c r="A10" s="12">
        <v>46388</v>
      </c>
      <c r="B10" s="12">
        <v>46568</v>
      </c>
      <c r="C10" s="28" t="s">
        <v>115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/>
      <c r="BN10" s="15"/>
      <c r="BO10" s="15"/>
      <c r="BP10" s="15"/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33" t="str">
        <f>_xlfn.TEXTJOIN(", ",TRUE,Monthly!BZ31:BZ36)</f>
        <v/>
      </c>
      <c r="CA10" s="14"/>
      <c r="CB10" s="16"/>
      <c r="CC10" s="33" t="str">
        <f>_xlfn.TEXTJOIN(", ",TRUE,Monthly!CC31:CC36)</f>
        <v>0, 0, 0, 0, 0, 0</v>
      </c>
      <c r="CD10" s="15">
        <f>SUM(Monthly!CD31:CD36)</f>
        <v>0</v>
      </c>
      <c r="CE10" s="15">
        <f>SUM(Monthly!CE31:CE36)</f>
        <v>0</v>
      </c>
      <c r="CF10" s="14"/>
      <c r="CG10" s="15">
        <f>SUM(Monthly!CG31:CG36)</f>
        <v>0</v>
      </c>
      <c r="CH10" s="15">
        <f>SUM(Monthly!CH31:CH36)</f>
        <v>0</v>
      </c>
      <c r="CI10" s="15">
        <f>SUM(Monthly!CI31:CI36)</f>
        <v>0</v>
      </c>
      <c r="CJ10" s="15">
        <f>SUM(Monthly!CJ31:CJ36)</f>
        <v>0</v>
      </c>
      <c r="CK10" s="15">
        <f>SUM(Monthly!CK31:CK36)</f>
        <v>0</v>
      </c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5">
        <f>SUM(Monthly!CQ31:CQ36)</f>
        <v>0</v>
      </c>
      <c r="CR10" s="15">
        <f>SUM(Monthly!CR31:CR36)</f>
        <v>0</v>
      </c>
      <c r="CS10" s="15">
        <f>SUM(Monthly!CS31:CS36)</f>
        <v>0</v>
      </c>
      <c r="CT10" s="15">
        <f>SUM(Monthly!CT31:CT36)</f>
        <v>0</v>
      </c>
      <c r="CU10" s="15">
        <f>SUM(Monthly!CU31:CU36)</f>
        <v>0</v>
      </c>
      <c r="CV10" s="15">
        <f>SUM(Monthly!CV31:CV36)</f>
        <v>0</v>
      </c>
      <c r="CW10" s="14"/>
      <c r="CX10" s="16"/>
      <c r="CY10" s="15">
        <f>SUM(Monthly!CY31:CY36)</f>
        <v>0</v>
      </c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5">
        <f>SUM(Monthly!DC31:DC36)</f>
        <v>0</v>
      </c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5">
        <f>SUM(Monthly!DI31:DI36)</f>
        <v>0</v>
      </c>
      <c r="DJ10" s="15">
        <f>SUM(Monthly!DJ31:DJ36)</f>
        <v>0</v>
      </c>
      <c r="DK10" s="14"/>
      <c r="DL10" s="33" t="str">
        <f>_xlfn.TEXTJOIN(", ",TRUE,Monthly!DL31:DL36)</f>
        <v/>
      </c>
      <c r="DM10" s="33" t="str">
        <f>_xlfn.TEXTJOIN(", ",TRUE,Monthly!DM31:DM36)</f>
        <v/>
      </c>
      <c r="DN10" s="33" t="str">
        <f>_xlfn.TEXTJOIN(", ",TRUE,Monthly!DN31:DN36)</f>
        <v/>
      </c>
      <c r="DO10" s="33" t="str">
        <f>_xlfn.TEXTJOIN(", ",TRUE,Monthly!DO31:DO36)</f>
        <v/>
      </c>
      <c r="DP10" s="33" t="str">
        <f>_xlfn.TEXTJOIN(", ",TRUE,Monthly!DP31:DP36)</f>
        <v/>
      </c>
      <c r="DQ10" s="33" t="str">
        <f>_xlfn.TEXTJOIN(", ",TRUE,Monthly!DQ31:DQ36)</f>
        <v/>
      </c>
      <c r="DR10" s="33" t="str">
        <f>_xlfn.TEXTJOIN(", ",TRUE,Monthly!DR31:DR36)</f>
        <v/>
      </c>
    </row>
    <row r="11" spans="1:122" s="17" customFormat="1" ht="20.149999999999999" customHeight="1" x14ac:dyDescent="0.35">
      <c r="A11" s="12">
        <v>46569</v>
      </c>
      <c r="B11" s="12">
        <v>46752</v>
      </c>
      <c r="C11" s="28" t="s">
        <v>116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/>
      <c r="BN11" s="15"/>
      <c r="BO11" s="15"/>
      <c r="BP11" s="15"/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33" t="str">
        <f>_xlfn.TEXTJOIN(", ",TRUE,Monthly!BZ37:BZ42)</f>
        <v/>
      </c>
      <c r="CA11" s="14"/>
      <c r="CB11" s="16"/>
      <c r="CC11" s="33" t="str">
        <f>_xlfn.TEXTJOIN(", ",TRUE,Monthly!CC37:CC42)</f>
        <v>0, 0, 0, 0, 0, 0</v>
      </c>
      <c r="CD11" s="15">
        <f>SUM(Monthly!CD37:CD42)</f>
        <v>0</v>
      </c>
      <c r="CE11" s="15">
        <f>SUM(Monthly!CE37:CE42)</f>
        <v>0</v>
      </c>
      <c r="CF11" s="14"/>
      <c r="CG11" s="15">
        <f>SUM(Monthly!CG37:CG42)</f>
        <v>0</v>
      </c>
      <c r="CH11" s="15">
        <f>SUM(Monthly!CH37:CH42)</f>
        <v>0</v>
      </c>
      <c r="CI11" s="15">
        <f>SUM(Monthly!CI37:CI42)</f>
        <v>0</v>
      </c>
      <c r="CJ11" s="15">
        <f>SUM(Monthly!CJ37:CJ42)</f>
        <v>0</v>
      </c>
      <c r="CK11" s="15">
        <f>SUM(Monthly!CK37:CK42)</f>
        <v>0</v>
      </c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5">
        <f>SUM(Monthly!CQ37:CQ42)</f>
        <v>0</v>
      </c>
      <c r="CR11" s="15">
        <f>SUM(Monthly!CR37:CR42)</f>
        <v>0</v>
      </c>
      <c r="CS11" s="15">
        <f>SUM(Monthly!CS37:CS42)</f>
        <v>0</v>
      </c>
      <c r="CT11" s="15">
        <f>SUM(Monthly!CT37:CT42)</f>
        <v>0</v>
      </c>
      <c r="CU11" s="15">
        <f>SUM(Monthly!CU37:CU42)</f>
        <v>0</v>
      </c>
      <c r="CV11" s="15">
        <f>SUM(Monthly!CV37:CV42)</f>
        <v>0</v>
      </c>
      <c r="CW11" s="14"/>
      <c r="CX11" s="16"/>
      <c r="CY11" s="15">
        <f>SUM(Monthly!CY37:CY42)</f>
        <v>0</v>
      </c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5">
        <f>SUM(Monthly!DC37:DC42)</f>
        <v>0</v>
      </c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5">
        <f>SUM(Monthly!DI37:DI42)</f>
        <v>0</v>
      </c>
      <c r="DJ11" s="15">
        <f>SUM(Monthly!DJ37:DJ42)</f>
        <v>0</v>
      </c>
      <c r="DK11" s="14"/>
      <c r="DL11" s="33" t="str">
        <f>_xlfn.TEXTJOIN(", ",TRUE,Monthly!DL37:DL42)</f>
        <v/>
      </c>
      <c r="DM11" s="33" t="str">
        <f>_xlfn.TEXTJOIN(", ",TRUE,Monthly!DM37:DM42)</f>
        <v/>
      </c>
      <c r="DN11" s="33" t="str">
        <f>_xlfn.TEXTJOIN(", ",TRUE,Monthly!DN37:DN42)</f>
        <v/>
      </c>
      <c r="DO11" s="33" t="str">
        <f>_xlfn.TEXTJOIN(", ",TRUE,Monthly!DO37:DO42)</f>
        <v/>
      </c>
      <c r="DP11" s="33" t="str">
        <f>_xlfn.TEXTJOIN(", ",TRUE,Monthly!DP37:DP42)</f>
        <v/>
      </c>
      <c r="DQ11" s="33" t="str">
        <f>_xlfn.TEXTJOIN(", ",TRUE,Monthly!DQ37:DQ42)</f>
        <v/>
      </c>
      <c r="DR11" s="33" t="str">
        <f>_xlfn.TEXTJOIN(", ",TRUE,Monthly!DR37:DR42)</f>
        <v/>
      </c>
    </row>
    <row r="12" spans="1:122" s="17" customFormat="1" ht="20.149999999999999" customHeight="1" x14ac:dyDescent="0.35">
      <c r="A12" s="12">
        <v>46753</v>
      </c>
      <c r="B12" s="12">
        <v>46934</v>
      </c>
      <c r="C12" s="28" t="s">
        <v>117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/>
      <c r="BN12" s="15"/>
      <c r="BO12" s="15"/>
      <c r="BP12" s="15"/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33" t="str">
        <f>_xlfn.TEXTJOIN(", ",TRUE,Monthly!BZ43:BZ48)</f>
        <v/>
      </c>
      <c r="CA12" s="14"/>
      <c r="CB12" s="16"/>
      <c r="CC12" s="33" t="str">
        <f>_xlfn.TEXTJOIN(", ",TRUE,Monthly!CC43:CC48)</f>
        <v>0, 0, 0, 0, 0, 0</v>
      </c>
      <c r="CD12" s="15">
        <f>SUM(Monthly!CD43:CD48)</f>
        <v>0</v>
      </c>
      <c r="CE12" s="15">
        <f>SUM(Monthly!CE43:CE48)</f>
        <v>0</v>
      </c>
      <c r="CF12" s="14"/>
      <c r="CG12" s="15">
        <f>SUM(Monthly!CG43:CG48)</f>
        <v>0</v>
      </c>
      <c r="CH12" s="15">
        <f>SUM(Monthly!CH43:CH48)</f>
        <v>0</v>
      </c>
      <c r="CI12" s="15">
        <f>SUM(Monthly!CI43:CI48)</f>
        <v>0</v>
      </c>
      <c r="CJ12" s="15">
        <f>SUM(Monthly!CJ43:CJ48)</f>
        <v>0</v>
      </c>
      <c r="CK12" s="15">
        <f>SUM(Monthly!CK43:CK48)</f>
        <v>0</v>
      </c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5">
        <f>SUM(Monthly!CQ43:CQ48)</f>
        <v>0</v>
      </c>
      <c r="CR12" s="15">
        <f>SUM(Monthly!CR43:CR48)</f>
        <v>0</v>
      </c>
      <c r="CS12" s="15">
        <f>SUM(Monthly!CS43:CS48)</f>
        <v>0</v>
      </c>
      <c r="CT12" s="15">
        <f>SUM(Monthly!CT43:CT48)</f>
        <v>0</v>
      </c>
      <c r="CU12" s="15">
        <f>SUM(Monthly!CU43:CU48)</f>
        <v>0</v>
      </c>
      <c r="CV12" s="15">
        <f>SUM(Monthly!CV43:CV48)</f>
        <v>0</v>
      </c>
      <c r="CW12" s="14"/>
      <c r="CX12" s="16"/>
      <c r="CY12" s="15">
        <f>SUM(Monthly!CY43:CY48)</f>
        <v>0</v>
      </c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5">
        <f>SUM(Monthly!DC43:DC48)</f>
        <v>0</v>
      </c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5">
        <f>SUM(Monthly!DI43:DI48)</f>
        <v>0</v>
      </c>
      <c r="DJ12" s="15">
        <f>SUM(Monthly!DJ43:DJ48)</f>
        <v>0</v>
      </c>
      <c r="DK12" s="14"/>
      <c r="DL12" s="33" t="str">
        <f>_xlfn.TEXTJOIN(", ",TRUE,Monthly!DL43:DL48)</f>
        <v/>
      </c>
      <c r="DM12" s="33" t="str">
        <f>_xlfn.TEXTJOIN(", ",TRUE,Monthly!DM43:DM48)</f>
        <v/>
      </c>
      <c r="DN12" s="33" t="str">
        <f>_xlfn.TEXTJOIN(", ",TRUE,Monthly!DN43:DN48)</f>
        <v/>
      </c>
      <c r="DO12" s="33" t="str">
        <f>_xlfn.TEXTJOIN(", ",TRUE,Monthly!DO43:DO48)</f>
        <v/>
      </c>
      <c r="DP12" s="33" t="str">
        <f>_xlfn.TEXTJOIN(", ",TRUE,Monthly!DP43:DP48)</f>
        <v/>
      </c>
      <c r="DQ12" s="33" t="str">
        <f>_xlfn.TEXTJOIN(", ",TRUE,Monthly!DQ43:DQ48)</f>
        <v/>
      </c>
      <c r="DR12" s="33" t="str">
        <f>_xlfn.TEXTJOIN(", ",TRUE,Monthly!DR43:DR48)</f>
        <v/>
      </c>
    </row>
    <row r="13" spans="1:122" s="17" customFormat="1" ht="20.149999999999999" customHeight="1" x14ac:dyDescent="0.35">
      <c r="A13" s="12">
        <v>46935</v>
      </c>
      <c r="B13" s="12">
        <v>47118</v>
      </c>
      <c r="C13" s="28" t="s">
        <v>118</v>
      </c>
      <c r="D13" s="14"/>
      <c r="E13" s="15">
        <f>SUM(Monthly!E49:E54)</f>
        <v>0</v>
      </c>
      <c r="F13" s="15">
        <f>SUM(Monthly!F49:F54)</f>
        <v>0</v>
      </c>
      <c r="G13" s="15">
        <f>SUM(Monthly!G49:G54)</f>
        <v>0</v>
      </c>
      <c r="H13" s="15">
        <f>SUM(Monthly!H49:H54)</f>
        <v>0</v>
      </c>
      <c r="I13" s="15">
        <f>SUM(Monthly!I49:I54)</f>
        <v>0</v>
      </c>
      <c r="J13" s="15">
        <f>SUM(Monthly!J49:J54)</f>
        <v>0</v>
      </c>
      <c r="K13" s="14"/>
      <c r="L13" s="15">
        <f>SUM(Monthly!L49:L54)</f>
        <v>0</v>
      </c>
      <c r="M13" s="15">
        <f>SUM(Monthly!M49:M54)</f>
        <v>0</v>
      </c>
      <c r="N13" s="15">
        <f>SUM(Monthly!N49:N54)</f>
        <v>0</v>
      </c>
      <c r="O13" s="15">
        <f>SUM(Monthly!O49:O54)</f>
        <v>0</v>
      </c>
      <c r="P13" s="15">
        <f>SUM(Monthly!P49:P54)</f>
        <v>0</v>
      </c>
      <c r="Q13" s="15">
        <f>SUM(Monthly!Q49:Q54)</f>
        <v>0</v>
      </c>
      <c r="R13" s="15">
        <f>SUM(Monthly!R49:R54)</f>
        <v>0</v>
      </c>
      <c r="S13" s="15">
        <f>SUM(Monthly!S49:S54)</f>
        <v>0</v>
      </c>
      <c r="T13" s="15">
        <f>SUM(Monthly!T49:T54)</f>
        <v>0</v>
      </c>
      <c r="U13" s="15">
        <f>SUM(Monthly!U49:U54)</f>
        <v>0</v>
      </c>
      <c r="V13" s="15">
        <f>SUM(Monthly!V49:V54)</f>
        <v>0</v>
      </c>
      <c r="W13" s="14"/>
      <c r="X13" s="15">
        <f>SUM(Monthly!X49:X54)</f>
        <v>0</v>
      </c>
      <c r="Y13" s="15">
        <f>SUM(Monthly!Y49:Y54)</f>
        <v>0</v>
      </c>
      <c r="Z13" s="15">
        <f>SUM(Monthly!Z49:Z54)</f>
        <v>0</v>
      </c>
      <c r="AA13" s="15">
        <f>SUM(Monthly!AA49:AA54)</f>
        <v>0</v>
      </c>
      <c r="AB13" s="15">
        <f>SUM(Monthly!AB49:AB54)</f>
        <v>0</v>
      </c>
      <c r="AC13" s="15">
        <f>SUM(Monthly!AC49:AC54)</f>
        <v>0</v>
      </c>
      <c r="AD13" s="15">
        <f>SUM(Monthly!AD49:AD54)</f>
        <v>0</v>
      </c>
      <c r="AE13" s="15">
        <f>SUM(Monthly!AE49:AE54)</f>
        <v>0</v>
      </c>
      <c r="AF13" s="15">
        <f>SUM(Monthly!AF49:AF54)</f>
        <v>0</v>
      </c>
      <c r="AG13" s="15">
        <f>SUM(Monthly!AG49:AG54)</f>
        <v>0</v>
      </c>
      <c r="AH13" s="14"/>
      <c r="AI13" s="15">
        <f>SUM(Monthly!AI49:AI54)</f>
        <v>0</v>
      </c>
      <c r="AJ13" s="15">
        <f>SUM(Monthly!AJ49:AJ54)</f>
        <v>0</v>
      </c>
      <c r="AK13" s="15">
        <f>SUM(Monthly!AK49:AK54)</f>
        <v>0</v>
      </c>
      <c r="AL13" s="15">
        <f>SUM(Monthly!AL49:AL54)</f>
        <v>0</v>
      </c>
      <c r="AM13" s="15">
        <f>SUM(Monthly!AM49:AM54)</f>
        <v>0</v>
      </c>
      <c r="AN13" s="15">
        <f>SUM(Monthly!AN49:AN54)</f>
        <v>0</v>
      </c>
      <c r="AO13" s="15">
        <f>SUM(Monthly!AO49:AO54)</f>
        <v>0</v>
      </c>
      <c r="AP13" s="15">
        <f>SUM(Monthly!AP49:AP54)</f>
        <v>0</v>
      </c>
      <c r="AQ13" s="15">
        <f>SUM(Monthly!AQ49:AQ54)</f>
        <v>0</v>
      </c>
      <c r="AR13" s="14"/>
      <c r="AS13" s="15">
        <f>SUM(Monthly!AS49:AS54)</f>
        <v>0</v>
      </c>
      <c r="AT13" s="15">
        <f>SUM(Monthly!AT49:AT54)</f>
        <v>0</v>
      </c>
      <c r="AU13" s="15">
        <f>SUM(Monthly!AU49:AU54)</f>
        <v>0</v>
      </c>
      <c r="AV13" s="15">
        <f>SUM(Monthly!AV49:AV54)</f>
        <v>0</v>
      </c>
      <c r="AW13" s="15">
        <f>SUM(Monthly!AW49:AW54)</f>
        <v>0</v>
      </c>
      <c r="AX13" s="14"/>
      <c r="AY13" s="15">
        <f>SUM(Monthly!AY49:AY54)</f>
        <v>0</v>
      </c>
      <c r="AZ13" s="15">
        <f>SUM(Monthly!AZ49:AZ54)</f>
        <v>0</v>
      </c>
      <c r="BA13" s="15">
        <f>SUM(Monthly!BA49:BA54)</f>
        <v>0</v>
      </c>
      <c r="BB13" s="15">
        <f>SUM(Monthly!BB49:BB54)</f>
        <v>0</v>
      </c>
      <c r="BC13" s="15">
        <f>SUM(Monthly!BC49:BC54)</f>
        <v>0</v>
      </c>
      <c r="BD13" s="14"/>
      <c r="BE13" s="15">
        <f>SUM(Monthly!BE49:BE54)</f>
        <v>0</v>
      </c>
      <c r="BF13" s="15">
        <f>SUM(Monthly!BF49:BF54)</f>
        <v>0</v>
      </c>
      <c r="BG13" s="15">
        <f>SUM(Monthly!BG49:BG54)</f>
        <v>0</v>
      </c>
      <c r="BH13" s="15">
        <f>SUM(Monthly!BH49:BH54)</f>
        <v>0</v>
      </c>
      <c r="BI13" s="15">
        <f>SUM(Monthly!BI49:BI54)</f>
        <v>0</v>
      </c>
      <c r="BJ13" s="15">
        <f>SUM(Monthly!BJ49:BJ54)</f>
        <v>0</v>
      </c>
      <c r="BK13" s="15">
        <f>SUM(Monthly!BK49:BK54)</f>
        <v>0</v>
      </c>
      <c r="BL13" s="14"/>
      <c r="BM13" s="15"/>
      <c r="BN13" s="15"/>
      <c r="BO13" s="15"/>
      <c r="BP13" s="15"/>
      <c r="BQ13" s="14"/>
      <c r="BR13" s="15">
        <f>SUM(Monthly!BR49:BR54)</f>
        <v>0</v>
      </c>
      <c r="BS13" s="15">
        <f>SUM(Monthly!BS49:BS54)</f>
        <v>0</v>
      </c>
      <c r="BT13" s="15">
        <f>SUM(Monthly!BT49:BT54)</f>
        <v>0</v>
      </c>
      <c r="BU13" s="15">
        <f>SUM(Monthly!BU49:BU54)</f>
        <v>0</v>
      </c>
      <c r="BV13" s="15">
        <f>SUM(Monthly!BV49:BV54)</f>
        <v>0</v>
      </c>
      <c r="BW13" s="15">
        <f>SUM(Monthly!BW49:BW54)</f>
        <v>0</v>
      </c>
      <c r="BX13" s="15">
        <f>SUM(Monthly!BX49:BX54)</f>
        <v>0</v>
      </c>
      <c r="BY13" s="14"/>
      <c r="BZ13" s="33" t="str">
        <f>_xlfn.TEXTJOIN(", ",TRUE,Monthly!BZ49:BZ54)</f>
        <v/>
      </c>
      <c r="CA13" s="14"/>
      <c r="CB13" s="16"/>
      <c r="CC13" s="33" t="str">
        <f>_xlfn.TEXTJOIN(", ",TRUE,Monthly!CC49:CC54)</f>
        <v>0, 0, 0, 0, 0, 0</v>
      </c>
      <c r="CD13" s="15">
        <f>SUM(Monthly!CD49:CD54)</f>
        <v>0</v>
      </c>
      <c r="CE13" s="15">
        <f>SUM(Monthly!CE49:CE54)</f>
        <v>0</v>
      </c>
      <c r="CF13" s="14"/>
      <c r="CG13" s="15">
        <f>SUM(Monthly!CG49:CG54)</f>
        <v>0</v>
      </c>
      <c r="CH13" s="15">
        <f>SUM(Monthly!CH49:CH54)</f>
        <v>0</v>
      </c>
      <c r="CI13" s="15">
        <f>SUM(Monthly!CI49:CI54)</f>
        <v>0</v>
      </c>
      <c r="CJ13" s="15">
        <f>SUM(Monthly!CJ49:CJ54)</f>
        <v>0</v>
      </c>
      <c r="CK13" s="15">
        <f>SUM(Monthly!CK49:CK54)</f>
        <v>0</v>
      </c>
      <c r="CL13" s="15">
        <f>SUM(Monthly!CL49:CL54)</f>
        <v>0</v>
      </c>
      <c r="CM13" s="15">
        <f>SUM(Monthly!CM49:CM54)</f>
        <v>0</v>
      </c>
      <c r="CN13" s="15">
        <f>SUM(Monthly!CN49:CN54)</f>
        <v>0</v>
      </c>
      <c r="CO13" s="15">
        <f>SUM(Monthly!CO49:CO54)</f>
        <v>0</v>
      </c>
      <c r="CP13" s="15">
        <f>SUM(Monthly!CP49:CP54)</f>
        <v>0</v>
      </c>
      <c r="CQ13" s="15">
        <f>SUM(Monthly!CQ49:CQ54)</f>
        <v>0</v>
      </c>
      <c r="CR13" s="15">
        <f>SUM(Monthly!CR49:CR54)</f>
        <v>0</v>
      </c>
      <c r="CS13" s="15">
        <f>SUM(Monthly!CS49:CS54)</f>
        <v>0</v>
      </c>
      <c r="CT13" s="15">
        <f>SUM(Monthly!CT49:CT54)</f>
        <v>0</v>
      </c>
      <c r="CU13" s="15">
        <f>SUM(Monthly!CU49:CU54)</f>
        <v>0</v>
      </c>
      <c r="CV13" s="15">
        <f>SUM(Monthly!CV49:CV54)</f>
        <v>0</v>
      </c>
      <c r="CW13" s="14"/>
      <c r="CX13" s="16"/>
      <c r="CY13" s="15">
        <f>SUM(Monthly!CY49:CY54)</f>
        <v>0</v>
      </c>
      <c r="CZ13" s="15">
        <f>SUM(Monthly!CZ49:CZ54)</f>
        <v>0</v>
      </c>
      <c r="DA13" s="15">
        <f>SUM(Monthly!DA49:DA54)</f>
        <v>0</v>
      </c>
      <c r="DB13" s="15">
        <f>SUM(Monthly!DB49:DB54)</f>
        <v>0</v>
      </c>
      <c r="DC13" s="15">
        <f>SUM(Monthly!DC49:DC54)</f>
        <v>0</v>
      </c>
      <c r="DD13" s="15">
        <f>SUM(Monthly!DD49:DD54)</f>
        <v>0</v>
      </c>
      <c r="DE13" s="15">
        <f>SUM(Monthly!DE49:DE54)</f>
        <v>0</v>
      </c>
      <c r="DF13" s="15">
        <f>SUM(Monthly!DF49:DF54)</f>
        <v>0</v>
      </c>
      <c r="DG13" s="15">
        <f>SUM(Monthly!DG49:DG54)</f>
        <v>0</v>
      </c>
      <c r="DH13" s="15">
        <f>SUM(Monthly!DH49:DH54)</f>
        <v>0</v>
      </c>
      <c r="DI13" s="15">
        <f>SUM(Monthly!DI49:DI54)</f>
        <v>0</v>
      </c>
      <c r="DJ13" s="15">
        <f>SUM(Monthly!DJ49:DJ54)</f>
        <v>0</v>
      </c>
      <c r="DK13" s="14"/>
      <c r="DL13" s="33" t="str">
        <f>_xlfn.TEXTJOIN(", ",TRUE,Monthly!DL49:DL54)</f>
        <v/>
      </c>
      <c r="DM13" s="33" t="str">
        <f>_xlfn.TEXTJOIN(", ",TRUE,Monthly!DM49:DM54)</f>
        <v/>
      </c>
      <c r="DN13" s="33" t="str">
        <f>_xlfn.TEXTJOIN(", ",TRUE,Monthly!DN49:DN54)</f>
        <v/>
      </c>
      <c r="DO13" s="33" t="str">
        <f>_xlfn.TEXTJOIN(", ",TRUE,Monthly!DO49:DO54)</f>
        <v/>
      </c>
      <c r="DP13" s="33" t="str">
        <f>_xlfn.TEXTJOIN(", ",TRUE,Monthly!DP49:DP54)</f>
        <v/>
      </c>
      <c r="DQ13" s="33" t="str">
        <f>_xlfn.TEXTJOIN(", ",TRUE,Monthly!DQ49:DQ54)</f>
        <v/>
      </c>
      <c r="DR13" s="33" t="str">
        <f>_xlfn.TEXTJOIN(", ",TRUE,Monthly!DR49:DR54)</f>
        <v/>
      </c>
    </row>
    <row r="14" spans="1:122" ht="16" x14ac:dyDescent="0.35">
      <c r="BM14" s="17"/>
      <c r="BN14" s="17"/>
      <c r="BO14" s="17"/>
      <c r="BP14" s="17"/>
      <c r="BQ14" s="22"/>
    </row>
  </sheetData>
  <sheetProtection sheet="1" objects="1" scenarios="1"/>
  <mergeCells count="30">
    <mergeCell ref="BM5:BP5"/>
    <mergeCell ref="BZ5:BZ6"/>
    <mergeCell ref="CB5:CB6"/>
    <mergeCell ref="CD5:CD6"/>
    <mergeCell ref="CG5:CV5"/>
    <mergeCell ref="CX5:DJ5"/>
    <mergeCell ref="CC5:CC6"/>
    <mergeCell ref="CE5:CE6"/>
    <mergeCell ref="DL4:DR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CB4:DJ4"/>
    <mergeCell ref="X5:AG5"/>
    <mergeCell ref="AI5:AQ5"/>
    <mergeCell ref="AS5:AW5"/>
    <mergeCell ref="AY5:BC5"/>
    <mergeCell ref="BE5:BK5"/>
    <mergeCell ref="A1:D1"/>
    <mergeCell ref="E1:DR3"/>
    <mergeCell ref="A2:B2"/>
    <mergeCell ref="C2:D2"/>
    <mergeCell ref="A3:B3"/>
    <mergeCell ref="C3:D3"/>
  </mergeCells>
  <phoneticPr fontId="9" type="noConversion"/>
  <dataValidations count="1">
    <dataValidation type="list" allowBlank="1" showInputMessage="1" showErrorMessage="1" sqref="BM15:BP1048576 BZ14:BZ1048576 BT14:BU1048576 BR14:BR1048576 BF14:BK1048576 AZ14:BC1048576 AT14:AW1048576 AK14:AQ1048576 X14:X1048576 CB14:CC1048576" xr:uid="{F47F3FDC-F25A-4950-8924-BB5242333599}">
      <formula1>#REF!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2" sqref="F2:F4"/>
    </sheetView>
  </sheetViews>
  <sheetFormatPr defaultRowHeight="14.5" x14ac:dyDescent="0.35"/>
  <cols>
    <col min="6" max="6" width="45" customWidth="1"/>
  </cols>
  <sheetData>
    <row r="1" spans="3:6" x14ac:dyDescent="0.35">
      <c r="C1" t="s">
        <v>119</v>
      </c>
    </row>
    <row r="2" spans="3:6" ht="15.5" x14ac:dyDescent="0.35">
      <c r="C2" s="29" t="s">
        <v>120</v>
      </c>
      <c r="F2" s="30" t="s">
        <v>121</v>
      </c>
    </row>
    <row r="3" spans="3:6" ht="15.5" x14ac:dyDescent="0.35">
      <c r="C3" s="29" t="s">
        <v>122</v>
      </c>
      <c r="F3" s="30" t="s">
        <v>123</v>
      </c>
    </row>
    <row r="4" spans="3:6" ht="15.5" x14ac:dyDescent="0.35">
      <c r="C4" s="29" t="s">
        <v>124</v>
      </c>
      <c r="F4" s="30" t="s">
        <v>125</v>
      </c>
    </row>
    <row r="5" spans="3:6" x14ac:dyDescent="0.35">
      <c r="C5" s="29" t="s">
        <v>126</v>
      </c>
    </row>
    <row r="6" spans="3:6" x14ac:dyDescent="0.35">
      <c r="C6" s="29" t="s">
        <v>127</v>
      </c>
    </row>
    <row r="7" spans="3:6" x14ac:dyDescent="0.35">
      <c r="C7" s="29" t="s">
        <v>128</v>
      </c>
    </row>
    <row r="8" spans="3:6" x14ac:dyDescent="0.35">
      <c r="C8" s="29" t="s">
        <v>129</v>
      </c>
    </row>
    <row r="9" spans="3:6" x14ac:dyDescent="0.35">
      <c r="C9" s="29" t="s">
        <v>130</v>
      </c>
    </row>
    <row r="10" spans="3:6" x14ac:dyDescent="0.35">
      <c r="C10" s="29" t="s">
        <v>131</v>
      </c>
    </row>
    <row r="11" spans="3:6" x14ac:dyDescent="0.35">
      <c r="C11" s="29" t="s">
        <v>132</v>
      </c>
    </row>
    <row r="12" spans="3:6" x14ac:dyDescent="0.35">
      <c r="C12" s="29" t="s">
        <v>133</v>
      </c>
    </row>
    <row r="13" spans="3:6" x14ac:dyDescent="0.35">
      <c r="C13" s="29" t="s">
        <v>134</v>
      </c>
    </row>
    <row r="14" spans="3:6" x14ac:dyDescent="0.35">
      <c r="C14" s="29" t="s">
        <v>135</v>
      </c>
    </row>
    <row r="15" spans="3:6" x14ac:dyDescent="0.35">
      <c r="C15" s="29" t="s">
        <v>136</v>
      </c>
    </row>
    <row r="16" spans="3:6" x14ac:dyDescent="0.35">
      <c r="C16" s="29" t="s">
        <v>137</v>
      </c>
    </row>
    <row r="17" spans="3:3" x14ac:dyDescent="0.35">
      <c r="C17" s="29" t="s">
        <v>138</v>
      </c>
    </row>
    <row r="18" spans="3:3" x14ac:dyDescent="0.35">
      <c r="C18" s="29" t="s">
        <v>139</v>
      </c>
    </row>
    <row r="19" spans="3:3" x14ac:dyDescent="0.35">
      <c r="C19" s="29" t="s">
        <v>140</v>
      </c>
    </row>
    <row r="20" spans="3:3" x14ac:dyDescent="0.35">
      <c r="C20" s="29" t="s">
        <v>141</v>
      </c>
    </row>
    <row r="21" spans="3:3" x14ac:dyDescent="0.35">
      <c r="C21" s="29" t="s">
        <v>142</v>
      </c>
    </row>
    <row r="22" spans="3:3" x14ac:dyDescent="0.35">
      <c r="C22" s="29" t="s">
        <v>143</v>
      </c>
    </row>
    <row r="23" spans="3:3" x14ac:dyDescent="0.35">
      <c r="C23" s="29" t="s">
        <v>144</v>
      </c>
    </row>
    <row r="24" spans="3:3" x14ac:dyDescent="0.35">
      <c r="C24" s="29" t="s">
        <v>145</v>
      </c>
    </row>
    <row r="25" spans="3:3" x14ac:dyDescent="0.35">
      <c r="C25" s="29" t="s">
        <v>146</v>
      </c>
    </row>
    <row r="26" spans="3:3" x14ac:dyDescent="0.35">
      <c r="C26" s="29" t="s">
        <v>147</v>
      </c>
    </row>
    <row r="27" spans="3:3" x14ac:dyDescent="0.35">
      <c r="C27" s="29" t="s">
        <v>148</v>
      </c>
    </row>
    <row r="28" spans="3:3" x14ac:dyDescent="0.35">
      <c r="C28" s="29" t="s">
        <v>149</v>
      </c>
    </row>
    <row r="29" spans="3:3" x14ac:dyDescent="0.35">
      <c r="C29" s="29" t="s">
        <v>150</v>
      </c>
    </row>
    <row r="30" spans="3:3" x14ac:dyDescent="0.35">
      <c r="C30" s="29" t="s">
        <v>151</v>
      </c>
    </row>
    <row r="31" spans="3:3" x14ac:dyDescent="0.35">
      <c r="C31" s="29" t="s">
        <v>152</v>
      </c>
    </row>
    <row r="32" spans="3:3" x14ac:dyDescent="0.35">
      <c r="C32" s="29" t="s">
        <v>153</v>
      </c>
    </row>
    <row r="33" spans="3:3" x14ac:dyDescent="0.35">
      <c r="C33" s="29" t="s">
        <v>154</v>
      </c>
    </row>
    <row r="34" spans="3:3" x14ac:dyDescent="0.35">
      <c r="C34" s="29" t="s">
        <v>155</v>
      </c>
    </row>
    <row r="35" spans="3:3" x14ac:dyDescent="0.35">
      <c r="C35" s="29" t="s">
        <v>156</v>
      </c>
    </row>
    <row r="36" spans="3:3" x14ac:dyDescent="0.35">
      <c r="C36" s="29" t="s">
        <v>157</v>
      </c>
    </row>
    <row r="37" spans="3:3" x14ac:dyDescent="0.35">
      <c r="C37" s="29" t="s">
        <v>158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BF0B61-6750-4CF6-901C-B40E32326664}"/>
</file>

<file path=customXml/itemProps3.xml><?xml version="1.0" encoding="utf-8"?>
<ds:datastoreItem xmlns:ds="http://schemas.openxmlformats.org/officeDocument/2006/customXml" ds:itemID="{65EAA27A-5B44-4A12-90B8-D4E645C9765A}">
  <ds:schemaRefs>
    <ds:schemaRef ds:uri="c520d004-c862-4052-b1a4-bb3e467b68ec"/>
    <ds:schemaRef ds:uri="http://purl.org/dc/elements/1.1/"/>
    <ds:schemaRef ds:uri="http://schemas.microsoft.com/office/infopath/2007/PartnerControls"/>
    <ds:schemaRef ds:uri="e2eb0c6f-6183-4243-b1d1-385f643e0f7c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Street Outreach and Drop-In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2026-01-27T21:20:32Z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