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odeName="ThisWorkbook"/>
  <mc:AlternateContent xmlns:mc="http://schemas.openxmlformats.org/markup-compatibility/2006">
    <mc:Choice Requires="x15">
      <x15ac:absPath xmlns:x15ac="http://schemas.microsoft.com/office/spreadsheetml/2010/11/ac" url="https://odemail-my.sharepoint.com/personal/ode_educationalprogramstandardsteamonedrive_ode_oregon_gov/Documents/EPST OneDrive/McKinney-Vento/MV Subgrants/MKV 25-28 RFA/"/>
    </mc:Choice>
  </mc:AlternateContent>
  <xr:revisionPtr revIDLastSave="0" documentId="8_{43E83D5C-334F-481D-8E53-9DB6835FCD53}" xr6:coauthVersionLast="47" xr6:coauthVersionMax="47" xr10:uidLastSave="{00000000-0000-0000-0000-000000000000}"/>
  <bookViews>
    <workbookView xWindow="-120" yWindow="-120" windowWidth="29040" windowHeight="15720" tabRatio="536" activeTab="1" xr2:uid="{00000000-000D-0000-FFFF-FFFF00000000}"/>
  </bookViews>
  <sheets>
    <sheet name="Summary of Expenses" sheetId="1" r:id="rId1"/>
    <sheet name="INSTRUCTIONS" sheetId="11" r:id="rId2"/>
    <sheet name="Exp. Detail Codes" sheetId="6" r:id="rId3"/>
    <sheet name="Unfin. Learn. Codes" sheetId="7" state="hidden" r:id="rId4"/>
    <sheet name="Function Codes" sheetId="3" r:id="rId5"/>
    <sheet name="Object Codes" sheetId="4" r:id="rId6"/>
    <sheet name="District IDs" sheetId="2" state="hidden" r:id="rId7"/>
    <sheet name="Code Table" sheetId="10" state="hidden" r:id="rId8"/>
    <sheet name="Code Tables" sheetId="9" state="hidden" r:id="rId9"/>
  </sheets>
  <definedNames>
    <definedName name="Coding_Unfinished_Learning_Expenses">#REF!</definedName>
    <definedName name="Filling_in_this_Form">#REF!</definedName>
    <definedName name="Using_Expenditure_Detail_Cod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1" l="1"/>
  <c r="G18" i="1"/>
  <c r="F19" i="1"/>
  <c r="G19" i="1"/>
  <c r="F20" i="1"/>
  <c r="G20" i="1"/>
  <c r="F21" i="1"/>
  <c r="G21" i="1"/>
  <c r="F22" i="1"/>
  <c r="G22" i="1"/>
  <c r="F23" i="1"/>
  <c r="G23" i="1"/>
  <c r="F24" i="1"/>
  <c r="G24" i="1"/>
  <c r="F25" i="1"/>
  <c r="G25" i="1"/>
  <c r="F26" i="1"/>
  <c r="G26" i="1"/>
  <c r="F27" i="1"/>
  <c r="G27" i="1"/>
  <c r="F28" i="1"/>
  <c r="G28" i="1"/>
  <c r="F29" i="1"/>
  <c r="G29" i="1"/>
  <c r="F30" i="1"/>
  <c r="G30" i="1"/>
  <c r="F31" i="1"/>
  <c r="G31" i="1"/>
  <c r="F32" i="1"/>
  <c r="G32" i="1"/>
  <c r="F33" i="1"/>
  <c r="G33" i="1"/>
  <c r="F34" i="1"/>
  <c r="G34" i="1"/>
  <c r="F35" i="1"/>
  <c r="G35" i="1"/>
  <c r="F36" i="1"/>
  <c r="G36" i="1"/>
  <c r="F37" i="1"/>
  <c r="G37" i="1"/>
  <c r="F38" i="1"/>
  <c r="G38" i="1"/>
  <c r="F39" i="1"/>
  <c r="G39" i="1"/>
  <c r="F40" i="1"/>
  <c r="G40" i="1"/>
  <c r="F41" i="1"/>
  <c r="G41" i="1"/>
  <c r="F42" i="1"/>
  <c r="G42" i="1"/>
  <c r="F43" i="1"/>
  <c r="G43" i="1"/>
  <c r="F44" i="1"/>
  <c r="G44" i="1"/>
  <c r="F45" i="1"/>
  <c r="G45" i="1"/>
  <c r="F46" i="1"/>
  <c r="G46" i="1"/>
  <c r="F47" i="1"/>
  <c r="G47" i="1"/>
  <c r="F48" i="1"/>
  <c r="G48" i="1"/>
  <c r="F49" i="1"/>
  <c r="G49" i="1"/>
  <c r="F50" i="1"/>
  <c r="G50" i="1"/>
  <c r="F51" i="1"/>
  <c r="G51" i="1"/>
  <c r="F52" i="1"/>
  <c r="G52" i="1"/>
  <c r="F53" i="1"/>
  <c r="G53" i="1"/>
  <c r="F54" i="1"/>
  <c r="G54" i="1"/>
  <c r="F55" i="1"/>
  <c r="G55" i="1"/>
  <c r="F56" i="1"/>
  <c r="G56" i="1"/>
  <c r="F57" i="1"/>
  <c r="G57" i="1"/>
  <c r="F58" i="1"/>
  <c r="G58" i="1"/>
  <c r="F59" i="1"/>
  <c r="G59" i="1"/>
  <c r="F60" i="1"/>
  <c r="G60" i="1"/>
  <c r="F61" i="1"/>
  <c r="G61" i="1"/>
  <c r="F62" i="1"/>
  <c r="G62" i="1"/>
  <c r="F63" i="1"/>
  <c r="G63" i="1"/>
  <c r="F64" i="1"/>
  <c r="G64" i="1"/>
  <c r="F65" i="1"/>
  <c r="G65" i="1"/>
  <c r="F66" i="1"/>
  <c r="G66" i="1"/>
  <c r="F67" i="1"/>
  <c r="G67" i="1"/>
  <c r="F68" i="1"/>
  <c r="G68" i="1"/>
  <c r="F69" i="1"/>
  <c r="G69" i="1"/>
  <c r="F70" i="1"/>
  <c r="G70" i="1"/>
  <c r="F71" i="1"/>
  <c r="G71" i="1"/>
  <c r="F72" i="1"/>
  <c r="G72" i="1"/>
  <c r="F73" i="1"/>
  <c r="G73" i="1"/>
  <c r="F74" i="1"/>
  <c r="G74" i="1"/>
  <c r="F75" i="1"/>
  <c r="G75" i="1"/>
  <c r="F76" i="1"/>
  <c r="G76" i="1"/>
  <c r="F77" i="1"/>
  <c r="G77" i="1"/>
  <c r="F78" i="1"/>
  <c r="G78" i="1"/>
  <c r="F79" i="1"/>
  <c r="G79" i="1"/>
  <c r="F80" i="1"/>
  <c r="G80" i="1"/>
  <c r="F81" i="1"/>
  <c r="G81" i="1"/>
  <c r="F82" i="1"/>
  <c r="G82" i="1"/>
  <c r="F83" i="1"/>
  <c r="G83" i="1"/>
  <c r="F84" i="1"/>
  <c r="G84" i="1"/>
  <c r="F85" i="1"/>
  <c r="G85" i="1"/>
  <c r="F86" i="1"/>
  <c r="G86" i="1"/>
  <c r="F87" i="1"/>
  <c r="G87" i="1"/>
  <c r="F88" i="1"/>
  <c r="G88" i="1"/>
  <c r="F89" i="1"/>
  <c r="G89" i="1"/>
  <c r="F90" i="1"/>
  <c r="G90" i="1"/>
  <c r="F91" i="1"/>
  <c r="G91" i="1"/>
  <c r="F92" i="1"/>
  <c r="G92" i="1"/>
  <c r="F93" i="1"/>
  <c r="G93" i="1"/>
  <c r="F94" i="1"/>
  <c r="G94" i="1"/>
  <c r="F95" i="1"/>
  <c r="G95" i="1"/>
  <c r="F96" i="1"/>
  <c r="G96" i="1"/>
  <c r="F97" i="1"/>
  <c r="G97" i="1"/>
  <c r="F98" i="1"/>
  <c r="G98" i="1"/>
  <c r="F99" i="1"/>
  <c r="G99" i="1"/>
  <c r="F100" i="1"/>
  <c r="G100" i="1"/>
  <c r="F101" i="1"/>
  <c r="G101" i="1"/>
  <c r="F102" i="1"/>
  <c r="G102" i="1"/>
  <c r="F103" i="1"/>
  <c r="G103" i="1"/>
  <c r="F104" i="1"/>
  <c r="G104" i="1"/>
  <c r="F105" i="1"/>
  <c r="G105" i="1"/>
  <c r="F106" i="1"/>
  <c r="G106" i="1"/>
  <c r="F107" i="1"/>
  <c r="G107" i="1"/>
  <c r="F108" i="1"/>
  <c r="G108" i="1"/>
  <c r="F109" i="1"/>
  <c r="G109" i="1"/>
  <c r="F110" i="1"/>
  <c r="G110" i="1"/>
  <c r="F111" i="1"/>
  <c r="G111" i="1"/>
  <c r="F112" i="1"/>
  <c r="G112" i="1"/>
  <c r="F113" i="1"/>
  <c r="G113" i="1"/>
  <c r="F114" i="1"/>
  <c r="G114" i="1"/>
  <c r="F115" i="1"/>
  <c r="G115" i="1"/>
  <c r="F116" i="1"/>
  <c r="G116" i="1"/>
  <c r="F117" i="1"/>
  <c r="G117" i="1"/>
  <c r="F118" i="1"/>
  <c r="G118" i="1"/>
  <c r="F119" i="1"/>
  <c r="G119" i="1"/>
  <c r="F120" i="1"/>
  <c r="G120" i="1"/>
  <c r="F121" i="1"/>
  <c r="G121" i="1"/>
  <c r="F122" i="1"/>
  <c r="G122" i="1"/>
  <c r="F123" i="1"/>
  <c r="G123" i="1"/>
  <c r="F124" i="1"/>
  <c r="G124" i="1"/>
  <c r="F125" i="1"/>
  <c r="G125" i="1"/>
  <c r="F126" i="1"/>
  <c r="G126" i="1"/>
  <c r="F127" i="1"/>
  <c r="G127" i="1"/>
  <c r="F128" i="1"/>
  <c r="G128" i="1"/>
  <c r="F129" i="1"/>
  <c r="G129" i="1"/>
  <c r="F130" i="1"/>
  <c r="G130" i="1"/>
  <c r="F131" i="1"/>
  <c r="G131" i="1"/>
  <c r="F132" i="1"/>
  <c r="G132" i="1"/>
  <c r="F133" i="1"/>
  <c r="G133" i="1"/>
  <c r="F134" i="1"/>
  <c r="G134" i="1"/>
  <c r="F135" i="1"/>
  <c r="G135" i="1"/>
  <c r="F136" i="1"/>
  <c r="G136" i="1"/>
  <c r="F137" i="1"/>
  <c r="G137" i="1"/>
  <c r="F138" i="1"/>
  <c r="G138" i="1"/>
  <c r="F139" i="1"/>
  <c r="G139" i="1"/>
  <c r="F140" i="1"/>
  <c r="G140" i="1"/>
  <c r="F141" i="1"/>
  <c r="G141" i="1"/>
  <c r="F142" i="1"/>
  <c r="G142" i="1"/>
  <c r="F143" i="1"/>
  <c r="G143" i="1"/>
  <c r="F144" i="1"/>
  <c r="G144" i="1"/>
  <c r="F145" i="1"/>
  <c r="G145" i="1"/>
  <c r="F146" i="1"/>
  <c r="G146" i="1"/>
  <c r="F147" i="1"/>
  <c r="G147" i="1"/>
  <c r="F148" i="1"/>
  <c r="G148" i="1"/>
  <c r="F149" i="1"/>
  <c r="G149" i="1"/>
  <c r="F150" i="1"/>
  <c r="G150" i="1"/>
  <c r="F151" i="1"/>
  <c r="G151" i="1"/>
  <c r="F152" i="1"/>
  <c r="G152" i="1"/>
  <c r="F153" i="1"/>
  <c r="G153" i="1"/>
  <c r="F154" i="1"/>
  <c r="G154" i="1"/>
  <c r="F155" i="1"/>
  <c r="G155" i="1"/>
  <c r="F156" i="1"/>
  <c r="G156" i="1"/>
  <c r="F157" i="1"/>
  <c r="G157" i="1"/>
  <c r="F158" i="1"/>
  <c r="G158" i="1"/>
  <c r="F159" i="1"/>
  <c r="G159" i="1"/>
  <c r="F160" i="1"/>
  <c r="G160" i="1"/>
  <c r="F161" i="1"/>
  <c r="G161" i="1"/>
  <c r="F162" i="1"/>
  <c r="G162" i="1"/>
  <c r="F163" i="1"/>
  <c r="G163" i="1"/>
  <c r="F164" i="1"/>
  <c r="G164" i="1"/>
  <c r="F165" i="1"/>
  <c r="G165" i="1"/>
  <c r="F166" i="1"/>
  <c r="G166" i="1"/>
  <c r="F167" i="1"/>
  <c r="G167" i="1"/>
  <c r="F168" i="1"/>
  <c r="G168" i="1"/>
  <c r="F169" i="1"/>
  <c r="G169" i="1"/>
  <c r="F170" i="1"/>
  <c r="G170" i="1"/>
  <c r="F171" i="1"/>
  <c r="G171" i="1"/>
  <c r="F172" i="1"/>
  <c r="G172" i="1"/>
  <c r="F173" i="1"/>
  <c r="G173" i="1"/>
  <c r="F174" i="1"/>
  <c r="G174" i="1"/>
  <c r="F175" i="1"/>
  <c r="G175" i="1"/>
  <c r="F176" i="1"/>
  <c r="G176" i="1"/>
  <c r="F177" i="1"/>
  <c r="G177" i="1"/>
  <c r="F178" i="1"/>
  <c r="G178" i="1"/>
  <c r="F179" i="1"/>
  <c r="G179" i="1"/>
  <c r="F180" i="1"/>
  <c r="G180" i="1"/>
  <c r="F181" i="1"/>
  <c r="G181" i="1"/>
  <c r="F182" i="1"/>
  <c r="G182" i="1"/>
  <c r="F183" i="1"/>
  <c r="G183" i="1"/>
  <c r="F184" i="1"/>
  <c r="G184" i="1"/>
  <c r="F185" i="1"/>
  <c r="G185" i="1"/>
  <c r="F186" i="1"/>
  <c r="G186" i="1"/>
  <c r="F187" i="1"/>
  <c r="G187" i="1"/>
  <c r="F188" i="1"/>
  <c r="G188" i="1"/>
  <c r="F189" i="1"/>
  <c r="G189" i="1"/>
  <c r="F190" i="1"/>
  <c r="G190" i="1"/>
  <c r="F191" i="1"/>
  <c r="G191" i="1"/>
  <c r="F192" i="1"/>
  <c r="G192" i="1"/>
  <c r="F193" i="1"/>
  <c r="G193" i="1"/>
  <c r="F194" i="1"/>
  <c r="G194" i="1"/>
  <c r="F195" i="1"/>
  <c r="G195" i="1"/>
  <c r="F196" i="1"/>
  <c r="G196" i="1"/>
  <c r="F197" i="1"/>
  <c r="G197" i="1"/>
  <c r="F198" i="1"/>
  <c r="G198" i="1"/>
  <c r="F199" i="1"/>
  <c r="G199" i="1"/>
  <c r="F200" i="1"/>
  <c r="G200" i="1"/>
  <c r="F201" i="1"/>
  <c r="G201" i="1"/>
  <c r="F202" i="1"/>
  <c r="G202" i="1"/>
  <c r="F203" i="1"/>
  <c r="G203" i="1"/>
  <c r="F204" i="1"/>
  <c r="G204" i="1"/>
  <c r="F205" i="1"/>
  <c r="G205" i="1"/>
  <c r="F206" i="1"/>
  <c r="G206" i="1"/>
  <c r="F207" i="1"/>
  <c r="G207" i="1"/>
  <c r="F208" i="1"/>
  <c r="G208" i="1"/>
  <c r="F209" i="1"/>
  <c r="G209" i="1"/>
  <c r="F210" i="1"/>
  <c r="G210" i="1"/>
  <c r="F211" i="1"/>
  <c r="G211" i="1"/>
  <c r="F212" i="1"/>
  <c r="G212" i="1"/>
  <c r="F213" i="1"/>
  <c r="G213" i="1"/>
  <c r="F214" i="1"/>
  <c r="G214" i="1"/>
  <c r="F215" i="1"/>
  <c r="G215" i="1"/>
  <c r="F216" i="1"/>
  <c r="G216" i="1"/>
  <c r="F217" i="1"/>
  <c r="G217" i="1"/>
  <c r="F218" i="1"/>
  <c r="G218" i="1"/>
  <c r="F219" i="1"/>
  <c r="G219" i="1"/>
  <c r="F220" i="1"/>
  <c r="G220" i="1"/>
  <c r="F221" i="1"/>
  <c r="G221" i="1"/>
  <c r="F222" i="1"/>
  <c r="G222" i="1"/>
  <c r="F223" i="1"/>
  <c r="G223" i="1"/>
  <c r="F224" i="1"/>
  <c r="G224" i="1"/>
  <c r="F225" i="1"/>
  <c r="G225" i="1"/>
  <c r="F226" i="1"/>
  <c r="G226" i="1"/>
  <c r="F227" i="1"/>
  <c r="G227" i="1"/>
  <c r="F228" i="1"/>
  <c r="G228" i="1"/>
  <c r="F229" i="1"/>
  <c r="G229" i="1"/>
  <c r="F230" i="1"/>
  <c r="G230" i="1"/>
  <c r="F231" i="1"/>
  <c r="G231" i="1"/>
  <c r="F232" i="1"/>
  <c r="G232" i="1"/>
  <c r="F233" i="1"/>
  <c r="G233" i="1"/>
  <c r="F234" i="1"/>
  <c r="G234" i="1"/>
  <c r="F235" i="1"/>
  <c r="G235" i="1"/>
  <c r="F236" i="1"/>
  <c r="G236" i="1"/>
  <c r="F237" i="1"/>
  <c r="G237" i="1"/>
  <c r="F238" i="1"/>
  <c r="G238" i="1"/>
  <c r="F239" i="1"/>
  <c r="G239" i="1"/>
  <c r="F240" i="1"/>
  <c r="G240" i="1"/>
  <c r="F241" i="1"/>
  <c r="G241" i="1"/>
  <c r="F242" i="1"/>
  <c r="G242" i="1"/>
  <c r="F243" i="1"/>
  <c r="G243" i="1"/>
  <c r="F244" i="1"/>
  <c r="G244" i="1"/>
  <c r="F245" i="1"/>
  <c r="G245" i="1"/>
  <c r="F246" i="1"/>
  <c r="G246" i="1"/>
  <c r="F247" i="1"/>
  <c r="G247" i="1"/>
  <c r="F248" i="1"/>
  <c r="G248" i="1"/>
  <c r="F249" i="1"/>
  <c r="G249" i="1"/>
  <c r="F250" i="1"/>
  <c r="G250" i="1"/>
  <c r="F251" i="1"/>
  <c r="G251" i="1"/>
  <c r="F252" i="1"/>
  <c r="G252" i="1"/>
  <c r="F253" i="1"/>
  <c r="G253" i="1"/>
  <c r="F254" i="1"/>
  <c r="G254" i="1"/>
  <c r="F255" i="1"/>
  <c r="G255" i="1"/>
  <c r="F256" i="1"/>
  <c r="G256" i="1"/>
  <c r="F257" i="1"/>
  <c r="G257" i="1"/>
  <c r="F258" i="1"/>
  <c r="G258" i="1"/>
  <c r="F259" i="1"/>
  <c r="G259" i="1"/>
  <c r="F260" i="1"/>
  <c r="G260" i="1"/>
  <c r="F261" i="1"/>
  <c r="G261" i="1"/>
  <c r="F262" i="1"/>
  <c r="G262" i="1"/>
  <c r="F263" i="1"/>
  <c r="G263" i="1"/>
  <c r="F264" i="1"/>
  <c r="G264" i="1"/>
  <c r="F265" i="1"/>
  <c r="G265" i="1"/>
  <c r="F266" i="1"/>
  <c r="G266" i="1"/>
  <c r="F267" i="1"/>
  <c r="G267" i="1"/>
  <c r="F268" i="1"/>
  <c r="G268" i="1"/>
  <c r="F269" i="1"/>
  <c r="G269" i="1"/>
  <c r="F270" i="1"/>
  <c r="G270" i="1"/>
  <c r="F271" i="1"/>
  <c r="G271" i="1"/>
  <c r="F272" i="1"/>
  <c r="G272" i="1"/>
  <c r="F273" i="1"/>
  <c r="G273" i="1"/>
  <c r="F274" i="1"/>
  <c r="G274" i="1"/>
  <c r="F275" i="1"/>
  <c r="G275" i="1"/>
  <c r="F276" i="1"/>
  <c r="G276" i="1"/>
  <c r="F277" i="1"/>
  <c r="G277" i="1"/>
  <c r="F278" i="1"/>
  <c r="G278" i="1"/>
  <c r="F279" i="1"/>
  <c r="G279" i="1"/>
  <c r="F280" i="1"/>
  <c r="G280" i="1"/>
  <c r="F281" i="1"/>
  <c r="G281" i="1"/>
  <c r="F282" i="1"/>
  <c r="G282" i="1"/>
  <c r="F283" i="1"/>
  <c r="G283" i="1"/>
  <c r="F284" i="1"/>
  <c r="G284" i="1"/>
  <c r="F285" i="1"/>
  <c r="G285" i="1"/>
  <c r="F286" i="1"/>
  <c r="G286" i="1"/>
  <c r="F287" i="1"/>
  <c r="G287" i="1"/>
  <c r="F288" i="1"/>
  <c r="G288" i="1"/>
  <c r="F289" i="1"/>
  <c r="G289" i="1"/>
  <c r="F290" i="1"/>
  <c r="G290" i="1"/>
  <c r="F291" i="1"/>
  <c r="G291" i="1"/>
  <c r="F292" i="1"/>
  <c r="G292" i="1"/>
  <c r="F293" i="1"/>
  <c r="G293" i="1"/>
  <c r="F294" i="1"/>
  <c r="G294" i="1"/>
  <c r="F295" i="1"/>
  <c r="G295" i="1"/>
  <c r="F296" i="1"/>
  <c r="G296" i="1"/>
  <c r="F297" i="1"/>
  <c r="G297" i="1"/>
  <c r="F298" i="1"/>
  <c r="G298" i="1"/>
  <c r="F299" i="1"/>
  <c r="G299" i="1"/>
  <c r="F300" i="1"/>
  <c r="G300" i="1"/>
  <c r="F301" i="1"/>
  <c r="G301" i="1"/>
  <c r="F302" i="1"/>
  <c r="G302" i="1"/>
  <c r="F303" i="1"/>
  <c r="G303" i="1"/>
  <c r="F304" i="1"/>
  <c r="G304" i="1"/>
  <c r="F305" i="1"/>
  <c r="G305" i="1"/>
  <c r="F306" i="1"/>
  <c r="G306" i="1"/>
  <c r="F307" i="1"/>
  <c r="G307" i="1"/>
  <c r="F308" i="1"/>
  <c r="G308" i="1"/>
  <c r="F309" i="1"/>
  <c r="G309" i="1"/>
  <c r="F310" i="1"/>
  <c r="G310" i="1"/>
  <c r="F311" i="1"/>
  <c r="G311" i="1"/>
  <c r="F312" i="1"/>
  <c r="G312" i="1"/>
  <c r="F313" i="1"/>
  <c r="G313" i="1"/>
  <c r="F314" i="1"/>
  <c r="G314" i="1"/>
  <c r="F315" i="1"/>
  <c r="G315" i="1"/>
  <c r="F316" i="1"/>
  <c r="G316" i="1"/>
  <c r="F317" i="1"/>
  <c r="G317" i="1"/>
  <c r="F318" i="1"/>
  <c r="G318" i="1"/>
  <c r="F319" i="1"/>
  <c r="G319" i="1"/>
  <c r="F320" i="1"/>
  <c r="G320" i="1"/>
  <c r="F321" i="1"/>
  <c r="G321" i="1"/>
  <c r="F322" i="1"/>
  <c r="G322" i="1"/>
  <c r="F323" i="1"/>
  <c r="G323" i="1"/>
  <c r="F324" i="1"/>
  <c r="G324" i="1"/>
  <c r="F325" i="1"/>
  <c r="G325" i="1"/>
  <c r="F326" i="1"/>
  <c r="G326" i="1"/>
  <c r="F327" i="1"/>
  <c r="G327" i="1"/>
  <c r="F328" i="1"/>
  <c r="G328" i="1"/>
  <c r="F329" i="1"/>
  <c r="G329" i="1"/>
  <c r="F330" i="1"/>
  <c r="G330" i="1"/>
  <c r="F331" i="1"/>
  <c r="G331" i="1"/>
  <c r="F332" i="1"/>
  <c r="G332" i="1"/>
  <c r="F333" i="1"/>
  <c r="G333" i="1"/>
  <c r="F334" i="1"/>
  <c r="G334" i="1"/>
  <c r="F335" i="1"/>
  <c r="G335" i="1"/>
  <c r="F336" i="1"/>
  <c r="G336" i="1"/>
  <c r="F337" i="1"/>
  <c r="G337" i="1"/>
  <c r="F338" i="1"/>
  <c r="G338" i="1"/>
  <c r="F339" i="1"/>
  <c r="G339" i="1"/>
  <c r="F340" i="1"/>
  <c r="G340" i="1"/>
  <c r="F341" i="1"/>
  <c r="G341" i="1"/>
  <c r="F342" i="1"/>
  <c r="G342" i="1"/>
  <c r="F343" i="1"/>
  <c r="G343" i="1"/>
  <c r="F344" i="1"/>
  <c r="G344" i="1"/>
  <c r="F345" i="1"/>
  <c r="G345" i="1"/>
  <c r="F346" i="1"/>
  <c r="G346" i="1"/>
  <c r="F347" i="1"/>
  <c r="G347" i="1"/>
  <c r="F348" i="1"/>
  <c r="G348" i="1"/>
  <c r="F349" i="1"/>
  <c r="G349" i="1"/>
  <c r="F350" i="1"/>
  <c r="G350" i="1"/>
  <c r="F351" i="1"/>
  <c r="G351" i="1"/>
  <c r="F352" i="1"/>
  <c r="G352" i="1"/>
  <c r="F353" i="1"/>
  <c r="G353" i="1"/>
  <c r="F354" i="1"/>
  <c r="G354" i="1"/>
  <c r="F355" i="1"/>
  <c r="G355" i="1"/>
  <c r="F356" i="1"/>
  <c r="G356" i="1"/>
  <c r="F357" i="1"/>
  <c r="G357" i="1"/>
  <c r="F358" i="1"/>
  <c r="G358" i="1"/>
  <c r="F359" i="1"/>
  <c r="G359" i="1"/>
  <c r="F360" i="1"/>
  <c r="G360" i="1"/>
  <c r="F361" i="1"/>
  <c r="G361" i="1"/>
  <c r="F362" i="1"/>
  <c r="G362" i="1"/>
  <c r="F363" i="1"/>
  <c r="G363" i="1"/>
  <c r="F364" i="1"/>
  <c r="G364" i="1"/>
  <c r="F365" i="1"/>
  <c r="G365" i="1"/>
  <c r="F366" i="1"/>
  <c r="G366" i="1"/>
  <c r="F367" i="1"/>
  <c r="G367" i="1"/>
  <c r="F368" i="1"/>
  <c r="G368" i="1"/>
  <c r="F369" i="1"/>
  <c r="G369" i="1"/>
  <c r="F370" i="1"/>
  <c r="G370" i="1"/>
  <c r="F371" i="1"/>
  <c r="G371" i="1"/>
  <c r="F372" i="1"/>
  <c r="G372" i="1"/>
  <c r="F373" i="1"/>
  <c r="G373" i="1"/>
  <c r="F374" i="1"/>
  <c r="G374" i="1"/>
  <c r="F375" i="1"/>
  <c r="G375" i="1"/>
  <c r="F376" i="1"/>
  <c r="G376" i="1"/>
  <c r="F377" i="1"/>
  <c r="G377" i="1"/>
  <c r="F378" i="1"/>
  <c r="G378" i="1"/>
  <c r="F379" i="1"/>
  <c r="G379" i="1"/>
  <c r="F380" i="1"/>
  <c r="G380" i="1"/>
  <c r="F381" i="1"/>
  <c r="G381" i="1"/>
  <c r="F382" i="1"/>
  <c r="G382" i="1"/>
  <c r="F383" i="1"/>
  <c r="G383" i="1"/>
  <c r="F384" i="1"/>
  <c r="G384" i="1"/>
  <c r="F385" i="1"/>
  <c r="G385" i="1"/>
  <c r="F386" i="1"/>
  <c r="G386" i="1"/>
  <c r="F387" i="1"/>
  <c r="G387" i="1"/>
  <c r="F388" i="1"/>
  <c r="G388" i="1"/>
  <c r="F389" i="1"/>
  <c r="G389" i="1"/>
  <c r="F390" i="1"/>
  <c r="G390" i="1"/>
  <c r="F391" i="1"/>
  <c r="G391" i="1"/>
  <c r="F392" i="1"/>
  <c r="G392" i="1"/>
  <c r="F393" i="1"/>
  <c r="G393" i="1"/>
  <c r="F394" i="1"/>
  <c r="G394" i="1"/>
  <c r="F395" i="1"/>
  <c r="G395" i="1"/>
  <c r="F396" i="1"/>
  <c r="G396" i="1"/>
  <c r="F397" i="1"/>
  <c r="G397" i="1"/>
  <c r="F398" i="1"/>
  <c r="G398" i="1"/>
  <c r="F399" i="1"/>
  <c r="G399" i="1"/>
  <c r="F400" i="1"/>
  <c r="G400" i="1"/>
  <c r="F401" i="1"/>
  <c r="G401" i="1"/>
  <c r="F402" i="1"/>
  <c r="G402" i="1"/>
  <c r="F403" i="1"/>
  <c r="G403" i="1"/>
  <c r="F404" i="1"/>
  <c r="G404" i="1"/>
  <c r="F405" i="1"/>
  <c r="G405" i="1"/>
  <c r="B11"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B15" i="1" l="1"/>
</calcChain>
</file>

<file path=xl/sharedStrings.xml><?xml version="1.0" encoding="utf-8"?>
<sst xmlns="http://schemas.openxmlformats.org/spreadsheetml/2006/main" count="766" uniqueCount="529">
  <si>
    <t>.</t>
  </si>
  <si>
    <t>District ID:</t>
  </si>
  <si>
    <t>Contact Name:</t>
  </si>
  <si>
    <t>District Name:</t>
  </si>
  <si>
    <t>Contact Email:</t>
  </si>
  <si>
    <t>Claim Start:</t>
  </si>
  <si>
    <t>Claim End:</t>
  </si>
  <si>
    <t>Total 
EGMS Claim:</t>
  </si>
  <si>
    <t>Expend. Date</t>
  </si>
  <si>
    <t>Fund</t>
  </si>
  <si>
    <t>Function</t>
  </si>
  <si>
    <t>Object</t>
  </si>
  <si>
    <t>Amount</t>
  </si>
  <si>
    <t>Function Description</t>
  </si>
  <si>
    <t>Object Description</t>
  </si>
  <si>
    <t>Project Tag</t>
  </si>
  <si>
    <t>Exp. Detail Code</t>
  </si>
  <si>
    <t>Exp. Detail Description</t>
  </si>
  <si>
    <t>Notes</t>
  </si>
  <si>
    <t>Expenditure Detail Codes</t>
  </si>
  <si>
    <t>Code</t>
  </si>
  <si>
    <t>Title</t>
  </si>
  <si>
    <t>Description</t>
  </si>
  <si>
    <t>Addressing Physical Health and Safety</t>
  </si>
  <si>
    <t>A</t>
  </si>
  <si>
    <t>Building Improvements</t>
  </si>
  <si>
    <t>Building and facilities upgrades and maintenance, including ventilation systems and new construction </t>
  </si>
  <si>
    <t>B</t>
  </si>
  <si>
    <t>Meals for Students</t>
  </si>
  <si>
    <t>Assistance with meals for students </t>
  </si>
  <si>
    <t>C</t>
  </si>
  <si>
    <t>Cleaning and Related Supplies</t>
  </si>
  <si>
    <t>Cleaning and/or sanitization supplies </t>
  </si>
  <si>
    <t>D</t>
  </si>
  <si>
    <t>Temporary Classrooms</t>
  </si>
  <si>
    <t>Temporary classroom space to support social distancing </t>
  </si>
  <si>
    <t>E</t>
  </si>
  <si>
    <t>Temporary and Additional Transportation</t>
  </si>
  <si>
    <t>Temporary or additional transportation services to support social distancing to and from school </t>
  </si>
  <si>
    <t>F</t>
  </si>
  <si>
    <t>Capacity Building for Disaster Preparation</t>
  </si>
  <si>
    <t>Capacity-building to improve disaster preparedness and response efforts, including  coordination with State, local, Tribal, and territorial public health departments, and other relevant agencies to improve coordinated responses to prevent, prepare for, and respond to COVID-19 </t>
  </si>
  <si>
    <t>G</t>
  </si>
  <si>
    <t>Other Health Protocols</t>
  </si>
  <si>
    <t>Other health protocols not listed above and aligned to guidance from the Centers for Disease Control and Prevention (CDC) such as: vaccines for staff and/or students, COVID-19 testing for staff and/or students, contact tracing, masks</t>
  </si>
  <si>
    <t>Meeting Students’ Academic, Social, Emotional, and Other Needs (Excluding Mental Health Supports)</t>
  </si>
  <si>
    <t>H</t>
  </si>
  <si>
    <t xml:space="preserve">Extended and/or Summer Learning </t>
  </si>
  <si>
    <t xml:space="preserve">Extended learning and/or summer learning </t>
  </si>
  <si>
    <t>I</t>
  </si>
  <si>
    <t xml:space="preserve">High-dosage Intensive Tutoring </t>
  </si>
  <si>
    <t xml:space="preserve">High-dosage intensive tutoring </t>
  </si>
  <si>
    <t>J</t>
  </si>
  <si>
    <t>Additional Staff/Activities</t>
  </si>
  <si>
    <t>Additional staffing and/or activities to identify and/or respond to unique student needs and/or provide targeted support for underserved student groups, including each major racial and ethnic group, children from low-income families, children experiencing disabilities, English learners, LGBTQ+ students, migratory students, students experiencing homelessness, youth in foster care, and other groups disproportionately impacted by the pandemic that have been identified by the SEA</t>
  </si>
  <si>
    <t>K</t>
  </si>
  <si>
    <t>Assessments &amp; Intervention Data Systems</t>
  </si>
  <si>
    <t>Universal screening, academic assessments, and intervention data systems, such as early warning systems and/or opportunities to learn data systems </t>
  </si>
  <si>
    <t>L</t>
  </si>
  <si>
    <t>Coordination of Multiple Needs</t>
  </si>
  <si>
    <t>Improved coordination of services for students with multiple types of needs, such as full-service community schools or improved coordination with partner agencies, such  as the foster care services </t>
  </si>
  <si>
    <t>M</t>
  </si>
  <si>
    <t>Early Childhood Programs</t>
  </si>
  <si>
    <t>Early Childhood Programs </t>
  </si>
  <si>
    <t>N</t>
  </si>
  <si>
    <t>Tech: Hardware/Software</t>
  </si>
  <si>
    <t>Hardware and software </t>
  </si>
  <si>
    <t>O</t>
  </si>
  <si>
    <t xml:space="preserve">Tech: Wi-Fi/Broadband/Other Connectivity </t>
  </si>
  <si>
    <t>Wi-Fi, broadband, or other connectivity </t>
  </si>
  <si>
    <t>P</t>
  </si>
  <si>
    <t>Curriculum or Learning Materials</t>
  </si>
  <si>
    <t>Curriculum adoption and learning materials </t>
  </si>
  <si>
    <t>Q</t>
  </si>
  <si>
    <t>Staff Capacity Building</t>
  </si>
  <si>
    <t>Core staff capacity building/training to increase instructional quality and advance equity </t>
  </si>
  <si>
    <t>R</t>
  </si>
  <si>
    <t>Teacher/Staff Talent Pipeline</t>
  </si>
  <si>
    <t>Investments in talent pipelines for teachers and/or classified staff</t>
  </si>
  <si>
    <t>Mental Health Supports for Students and Staff</t>
  </si>
  <si>
    <t>S</t>
  </si>
  <si>
    <t>Add. Staff/Activities: Mental Health</t>
  </si>
  <si>
    <t>Additional staffing and/or activities to assess and support social-emotional well-being, including mental health, for students, educators and/or families</t>
  </si>
  <si>
    <t>Operational Continuity and Other Allowed Uses</t>
  </si>
  <si>
    <t>T</t>
  </si>
  <si>
    <r>
      <t xml:space="preserve">McKinney-Vento Activity: </t>
    </r>
    <r>
      <rPr>
        <b/>
        <sz val="11"/>
        <color theme="1"/>
        <rFont val="Calibri"/>
        <family val="2"/>
        <scheme val="minor"/>
      </rPr>
      <t>DESCRIBE IN "Notes"</t>
    </r>
  </si>
  <si>
    <t>Any activity not described above that is authorized by the McKinney-Vento Homeless Assistance Act </t>
  </si>
  <si>
    <t>U</t>
  </si>
  <si>
    <r>
      <t xml:space="preserve">ESEA Activity: </t>
    </r>
    <r>
      <rPr>
        <b/>
        <sz val="11"/>
        <color theme="1"/>
        <rFont val="Calibri"/>
        <family val="2"/>
        <scheme val="minor"/>
      </rPr>
      <t>DESCRIBE IN "Notes"</t>
    </r>
  </si>
  <si>
    <t>Any activity not described above that is authorized by the Elementary and Secondary Education Act (ESEA) of 1965</t>
  </si>
  <si>
    <t>V</t>
  </si>
  <si>
    <r>
      <t xml:space="preserve">IDEA Activity: </t>
    </r>
    <r>
      <rPr>
        <b/>
        <sz val="11"/>
        <color theme="1"/>
        <rFont val="Calibri"/>
        <family val="2"/>
        <scheme val="minor"/>
      </rPr>
      <t>DESCRIBE IN "Notes"</t>
    </r>
  </si>
  <si>
    <t>Any activity not described above that is authorized by the Individuals with Disabilities Education Act (IDEA)</t>
  </si>
  <si>
    <t>W</t>
  </si>
  <si>
    <r>
      <t xml:space="preserve">AEFLA Activity: </t>
    </r>
    <r>
      <rPr>
        <b/>
        <sz val="11"/>
        <color theme="1"/>
        <rFont val="Calibri"/>
        <family val="2"/>
        <scheme val="minor"/>
      </rPr>
      <t>DESCRIBE IN "Notes"</t>
    </r>
  </si>
  <si>
    <t>Any activity not described above that is authorized by the Adult Education and Family Literacy Act (AEFLA)</t>
  </si>
  <si>
    <t>X</t>
  </si>
  <si>
    <r>
      <t xml:space="preserve">Perkins CTE Activity: </t>
    </r>
    <r>
      <rPr>
        <b/>
        <sz val="11"/>
        <color theme="1"/>
        <rFont val="Calibri"/>
        <family val="2"/>
        <scheme val="minor"/>
      </rPr>
      <t>DESCRIBE IN "Notes"</t>
    </r>
  </si>
  <si>
    <t>Any activity not described above that is authorized by the Carl D. Perkins Career and Technical Education (Perkins CTE) Act of 2006 </t>
  </si>
  <si>
    <t>Y</t>
  </si>
  <si>
    <r>
      <t xml:space="preserve">Ops/Cont. of Services: </t>
    </r>
    <r>
      <rPr>
        <b/>
        <sz val="11"/>
        <color theme="1"/>
        <rFont val="Calibri"/>
        <family val="2"/>
        <scheme val="minor"/>
      </rPr>
      <t>DESCRIBE IN "Notes"</t>
    </r>
  </si>
  <si>
    <t>Other activities not described above that are necessary to maintain the operation of and continuity of services in LEAs and continuing to employ  existing staff of the LEA</t>
  </si>
  <si>
    <t>(select)</t>
  </si>
  <si>
    <t>Unfinished Learning (UL) Detail Codes</t>
  </si>
  <si>
    <t>UL H.1</t>
  </si>
  <si>
    <t>UL: Summer Learning</t>
  </si>
  <si>
    <t>Summer learning or summer enrichment  </t>
  </si>
  <si>
    <t>UL H.2</t>
  </si>
  <si>
    <t>UL: Afterschool Programs</t>
  </si>
  <si>
    <t>Afterschool programs  </t>
  </si>
  <si>
    <t>UL H.3</t>
  </si>
  <si>
    <t>UL: Extended Day/Year</t>
  </si>
  <si>
    <r>
      <t xml:space="preserve">Extended instructional time </t>
    </r>
    <r>
      <rPr>
        <b/>
        <sz val="11"/>
        <color theme="1"/>
        <rFont val="Calibri"/>
        <family val="2"/>
        <scheme val="minor"/>
      </rPr>
      <t>(LIMITED, SEE DEFINITION BELOW)</t>
    </r>
  </si>
  <si>
    <t>UL I.1</t>
  </si>
  <si>
    <t xml:space="preserve">UL: High-dosage Intensive Tutoring </t>
  </si>
  <si>
    <r>
      <t xml:space="preserve">High-dosage intensive tutoring </t>
    </r>
    <r>
      <rPr>
        <b/>
        <sz val="11"/>
        <color theme="1"/>
        <rFont val="Calibri"/>
        <family val="2"/>
        <scheme val="minor"/>
      </rPr>
      <t>(LIMITED, SEE DEFINITION BELOW)</t>
    </r>
  </si>
  <si>
    <t>UL I.2</t>
  </si>
  <si>
    <t>UL: General Tutoring</t>
  </si>
  <si>
    <t>General tutoring  </t>
  </si>
  <si>
    <t>UL J.1</t>
  </si>
  <si>
    <t>UL: Add. Classroom Teachers</t>
  </si>
  <si>
    <t>Additional classroom teachers  </t>
  </si>
  <si>
    <t>UL J.2</t>
  </si>
  <si>
    <t>UL: Add. Staff/Activities: Social-Emotional</t>
  </si>
  <si>
    <t>Other additional staffing and/or activities to assess and support social-emotional well-being (excluding mental health supports), for students, educators and/or  families  </t>
  </si>
  <si>
    <t>UL J.3</t>
  </si>
  <si>
    <t>UL: Additional Staff/Activities: Other</t>
  </si>
  <si>
    <t>Other additional staffing and/or activities to identify and/or respond to unique  student needs and/or provide targeted support for vulnerable students (including  low-income children or students, students with disabilities, English learners, racial  and ethnic minorities, students experiencing homelessness, and children and  youth in foster care) </t>
  </si>
  <si>
    <t>UL K</t>
  </si>
  <si>
    <t>UL: Assessments &amp; Intervention Data Systems</t>
  </si>
  <si>
    <t xml:space="preserve">Universal screening, academic assessments, and intervention data systems, such as early warning systems and/or opportunity to learn data systems.  </t>
  </si>
  <si>
    <t>UL L</t>
  </si>
  <si>
    <t>UL: Coordination of Multiple Needs</t>
  </si>
  <si>
    <t>Improved coordination of services for students with multiple types of needs, such as full-service community schools or improved coordination with partner agencies, such as foster care services  </t>
  </si>
  <si>
    <t>UL M</t>
  </si>
  <si>
    <t>UL: Early Childhood Programs</t>
  </si>
  <si>
    <t>Early childhood programs  </t>
  </si>
  <si>
    <t>UL N</t>
  </si>
  <si>
    <t>UL: Tech: Hardware/Software</t>
  </si>
  <si>
    <t>Technology: Hardware/Software</t>
  </si>
  <si>
    <t>UL O</t>
  </si>
  <si>
    <t xml:space="preserve">UL: Tech: Wi-Fi/Broadband/Other Connectivity </t>
  </si>
  <si>
    <t>Technology: Wi-Fi, broadband, or other connectivity </t>
  </si>
  <si>
    <t>UL P</t>
  </si>
  <si>
    <t>UL: Curriculum or Learning Materials</t>
  </si>
  <si>
    <t>Curriculum adoption and learning materials  </t>
  </si>
  <si>
    <t>UL Q</t>
  </si>
  <si>
    <t>UL: Staff Capacity Building</t>
  </si>
  <si>
    <t>Core staff capacity building / training to increase instructional quality</t>
  </si>
  <si>
    <t>UL R</t>
  </si>
  <si>
    <t>UL: Teacher/Staff Talent Pipeline</t>
  </si>
  <si>
    <t>Investments in talent pipelines for teachers and/or classified staff  </t>
  </si>
  <si>
    <t>UL S</t>
  </si>
  <si>
    <t>UL: Add. Staff/Activities: Mental Health</t>
  </si>
  <si>
    <t>Other additional staffing and/or activities to assess and support mental health needs, for students, educators and/or families  </t>
  </si>
  <si>
    <t>UL Z</t>
  </si>
  <si>
    <r>
      <t xml:space="preserve">UL: Other Exp. Code: </t>
    </r>
    <r>
      <rPr>
        <b/>
        <sz val="11"/>
        <color theme="1"/>
        <rFont val="Calibri"/>
        <family val="2"/>
        <scheme val="minor"/>
      </rPr>
      <t>DESCRIBE IN "Notes"</t>
    </r>
  </si>
  <si>
    <t>Other activity under Exp. Detail Codes A-G or T-Y</t>
  </si>
  <si>
    <t>Unfinished Learning Definitions</t>
  </si>
  <si>
    <t>Term</t>
  </si>
  <si>
    <t>Definition</t>
  </si>
  <si>
    <t>Extended Instructional Time</t>
  </si>
  <si>
    <t>using a longer school day, week, or year schedule to increase the total number of school hours to include additional time for a) instruction in core academic subjects including English, reading or language arts, mathematics, science, foreign languages, civics and government, economics, arts, history, and geography; and b) instruction in other subjects and enrichment in activities that contribute to a well-rounded education. Participation is considered mandatory.</t>
  </si>
  <si>
    <t>voluntary tutoring aligned with an evidence-based core curriculum and led by highly trained tutors or certified teachers that occurs one-to-one or in very small groups at least 3 days per week on a sustained basis to help students accelerate their learning in the core curriculum.</t>
  </si>
  <si>
    <t>PBAM Function Codes</t>
  </si>
  <si>
    <t>Elementary, K-5 or K-6</t>
  </si>
  <si>
    <t>Elementary Extracurricular</t>
  </si>
  <si>
    <t>Middle/Junior High School Programs</t>
  </si>
  <si>
    <t>Middle/Junior High School Extracurricular</t>
  </si>
  <si>
    <t>High School Programs</t>
  </si>
  <si>
    <t>High School Extracurricular</t>
  </si>
  <si>
    <t>Pre-kindergarten Programs</t>
  </si>
  <si>
    <t>Programs for the Talented and Gifted</t>
  </si>
  <si>
    <t>Restrictive Programs for Students with Disabilities</t>
  </si>
  <si>
    <t>Less Restrictive Programs for Students with Disabilities</t>
  </si>
  <si>
    <t>Treatment and Habilitation</t>
  </si>
  <si>
    <t>Remediation</t>
  </si>
  <si>
    <t>Title IA/D</t>
  </si>
  <si>
    <t>Alternative Education</t>
  </si>
  <si>
    <t>English Language Learner (ELL) - ORS 336.079</t>
  </si>
  <si>
    <t>Teen Parent Programs</t>
  </si>
  <si>
    <t>Migrant Education</t>
  </si>
  <si>
    <t>Youth Corrections Education</t>
  </si>
  <si>
    <t>English Language Learner (ELL) - Non ORS 336.079</t>
  </si>
  <si>
    <t>Other Programs</t>
  </si>
  <si>
    <t>Adult/Continuing Education Programs</t>
  </si>
  <si>
    <t>Summer School Programs</t>
  </si>
  <si>
    <t>Attendance and Social Work Services</t>
  </si>
  <si>
    <t>Guidance Services</t>
  </si>
  <si>
    <t>Health Services</t>
  </si>
  <si>
    <t>Psychological Services</t>
  </si>
  <si>
    <t>Speech Pathology and Audiology Services</t>
  </si>
  <si>
    <t>Other Student Treatment Services</t>
  </si>
  <si>
    <t>Service Direction, Student Support Services</t>
  </si>
  <si>
    <t>Improvement of Instruction Services</t>
  </si>
  <si>
    <t>Educational Media Services</t>
  </si>
  <si>
    <t>Assessment and Testing</t>
  </si>
  <si>
    <t>Instructional Staff Development</t>
  </si>
  <si>
    <t>Board of Education Services</t>
  </si>
  <si>
    <t>Executive Administration Services</t>
  </si>
  <si>
    <t>Office of the Principal Services</t>
  </si>
  <si>
    <t>Other Support Services - School Administration</t>
  </si>
  <si>
    <t>Direction of Business Support Services</t>
  </si>
  <si>
    <t>Fiscal Services</t>
  </si>
  <si>
    <t>Operation and Maintenance of Plant Services</t>
  </si>
  <si>
    <t>Student Transportation Services</t>
  </si>
  <si>
    <t>Internal Services</t>
  </si>
  <si>
    <t>Direction of Central Support Services</t>
  </si>
  <si>
    <t>Planning; Research; Development; Evaluation; Grant Services</t>
  </si>
  <si>
    <t>Information Services</t>
  </si>
  <si>
    <t>Staff Services</t>
  </si>
  <si>
    <t>Technology Services</t>
  </si>
  <si>
    <t>Records Management Services</t>
  </si>
  <si>
    <t>Interpretation and Translation Services</t>
  </si>
  <si>
    <t>Other Support Services - Central</t>
  </si>
  <si>
    <t>Supplemental Retirement Program</t>
  </si>
  <si>
    <t>Food Services</t>
  </si>
  <si>
    <t>Other Enterprise Services</t>
  </si>
  <si>
    <t>Community Services</t>
  </si>
  <si>
    <t>Custody and Care of Children Services</t>
  </si>
  <si>
    <t>Service Area Direction</t>
  </si>
  <si>
    <t>Site Acquisition and Development Services</t>
  </si>
  <si>
    <t>Building Acquisition, Construction, and Improvement Services</t>
  </si>
  <si>
    <t>Other Capital Items</t>
  </si>
  <si>
    <t>Other Facilities Construction Services</t>
  </si>
  <si>
    <t>Debt Service (USE WITH PRIOR AUTHORIZATION ONLY)</t>
  </si>
  <si>
    <t>PBAM Object Codes</t>
  </si>
  <si>
    <t>Licensed Salaries</t>
  </si>
  <si>
    <t>Classified Salaries</t>
  </si>
  <si>
    <t>Administrators</t>
  </si>
  <si>
    <t>Managerial - Classified</t>
  </si>
  <si>
    <t>Sabbatical</t>
  </si>
  <si>
    <t>Supplemental Retirement Stipends</t>
  </si>
  <si>
    <t>Unused Leave</t>
  </si>
  <si>
    <t>Substitutes - Licensed</t>
  </si>
  <si>
    <t>Substitutes - Classified</t>
  </si>
  <si>
    <t>Temporary - Licensed</t>
  </si>
  <si>
    <t>Temporary - Classified</t>
  </si>
  <si>
    <t>Additional Salary</t>
  </si>
  <si>
    <t>Public Employees Retirement System</t>
  </si>
  <si>
    <t>Social Security Administration</t>
  </si>
  <si>
    <t>Other Required Payroll Costs</t>
  </si>
  <si>
    <t>Contractual Employee Benefits</t>
  </si>
  <si>
    <t>Post Retirement Health Benefits (PRHB)</t>
  </si>
  <si>
    <t>Instructional, Professional, and Technical Services</t>
  </si>
  <si>
    <t>Property Services</t>
  </si>
  <si>
    <t>Travel</t>
  </si>
  <si>
    <t>Communication</t>
  </si>
  <si>
    <t>Charter school payments</t>
  </si>
  <si>
    <t>Tuition Payments to Other Districts Within the State</t>
  </si>
  <si>
    <t>Tuition Payments to Other Districts Outside the State</t>
  </si>
  <si>
    <t>Tuition Payments to Private Schools</t>
  </si>
  <si>
    <t>Other Tuition</t>
  </si>
  <si>
    <t>Non-instructional Professional and Technical Services</t>
  </si>
  <si>
    <t>Other General Professional and Technological Services</t>
  </si>
  <si>
    <t>Consumable Supplies and Materials</t>
  </si>
  <si>
    <t>Textbooks</t>
  </si>
  <si>
    <t>Library Books</t>
  </si>
  <si>
    <t>Periodicals</t>
  </si>
  <si>
    <t>Food</t>
  </si>
  <si>
    <t>Non-consumable Items</t>
  </si>
  <si>
    <t>Computer Software</t>
  </si>
  <si>
    <t>Computer Hardware</t>
  </si>
  <si>
    <t>Land Acquisition</t>
  </si>
  <si>
    <t>Buildings Acquisition</t>
  </si>
  <si>
    <t>Improvements Other Than Buildings</t>
  </si>
  <si>
    <t>Depreciable Equipment</t>
  </si>
  <si>
    <t>Depreciable Technology</t>
  </si>
  <si>
    <t>Bus Garage</t>
  </si>
  <si>
    <t>Buses and Capital Bus Improvements</t>
  </si>
  <si>
    <t>Other Capital Outlay</t>
  </si>
  <si>
    <t>Redemption of Principal</t>
  </si>
  <si>
    <t>Regular Interest</t>
  </si>
  <si>
    <t>Bus Garage, Bus and Capital Improvement Interest</t>
  </si>
  <si>
    <t>Dues and Fees</t>
  </si>
  <si>
    <t>Insurance and Judgments</t>
  </si>
  <si>
    <t>Depreciation</t>
  </si>
  <si>
    <t>Taxes and Licenses</t>
  </si>
  <si>
    <t>PERS UAL Lump Sum Payment to PERS</t>
  </si>
  <si>
    <t>Grant Indirect Charges</t>
  </si>
  <si>
    <t>Entity ID</t>
  </si>
  <si>
    <t>District/ESD Name</t>
  </si>
  <si>
    <t>Adel SD 21</t>
  </si>
  <si>
    <t>Adrian SD 61</t>
  </si>
  <si>
    <t>Alsea SD 7J</t>
  </si>
  <si>
    <t>Amity SD 4J</t>
  </si>
  <si>
    <t>Annex SD 29</t>
  </si>
  <si>
    <t>Arlington SD 3</t>
  </si>
  <si>
    <t>Arock SD 81</t>
  </si>
  <si>
    <t>Ashland SD 5</t>
  </si>
  <si>
    <t>Ashwood SD 8</t>
  </si>
  <si>
    <t>Astoria SD 1</t>
  </si>
  <si>
    <t>Athena-Weston SD 29RJ</t>
  </si>
  <si>
    <t>Baker SD 5J</t>
  </si>
  <si>
    <t>Bandon SD 54</t>
  </si>
  <si>
    <t>Banks SD 13</t>
  </si>
  <si>
    <t>Beaverton SD 48J</t>
  </si>
  <si>
    <t>Bend-LaPine Administrative SD 1</t>
  </si>
  <si>
    <t>Bethel SD 52</t>
  </si>
  <si>
    <t>Blachly SD 90</t>
  </si>
  <si>
    <t>Black Butte SD 41</t>
  </si>
  <si>
    <t>Brookings-Harbor SD 17C</t>
  </si>
  <si>
    <t>Burnt River SD 30J</t>
  </si>
  <si>
    <t>Butte Falls SD 91</t>
  </si>
  <si>
    <t>Camas Valley SD 21J</t>
  </si>
  <si>
    <t>Canby SD 86</t>
  </si>
  <si>
    <t>Cascade SD 5</t>
  </si>
  <si>
    <t>Centennial SD 28J</t>
  </si>
  <si>
    <t>Central Curry SD 1</t>
  </si>
  <si>
    <t>Central Linn SD 552</t>
  </si>
  <si>
    <t>Central Point SD 6</t>
  </si>
  <si>
    <t>Central SD 13J</t>
  </si>
  <si>
    <t>Clackamas ESD</t>
  </si>
  <si>
    <t>Clatskanie SD 6J</t>
  </si>
  <si>
    <t>Colton SD 53</t>
  </si>
  <si>
    <t>Columbia Gorge ESD</t>
  </si>
  <si>
    <t>Condon SD 25J</t>
  </si>
  <si>
    <t>Coos Bay SD 9</t>
  </si>
  <si>
    <t>Coquille SD 8</t>
  </si>
  <si>
    <t>Corbett SD 39</t>
  </si>
  <si>
    <t>Corvallis SD 509J</t>
  </si>
  <si>
    <t>Cove SD 15</t>
  </si>
  <si>
    <t>Creswell SD 40</t>
  </si>
  <si>
    <t>Crook County SD</t>
  </si>
  <si>
    <t>Crow-Applegate-Lorane SD 66</t>
  </si>
  <si>
    <t>Culver SD 4</t>
  </si>
  <si>
    <t>Dallas SD 2</t>
  </si>
  <si>
    <t>David Douglas SD 40</t>
  </si>
  <si>
    <t>Dayton SD 8</t>
  </si>
  <si>
    <t>Dayville SD 16J</t>
  </si>
  <si>
    <t>Diamond SD 7</t>
  </si>
  <si>
    <t>Double O SD 28</t>
  </si>
  <si>
    <t>Douglas County SD 15</t>
  </si>
  <si>
    <t>Douglas County SD 4</t>
  </si>
  <si>
    <t>Douglas ESD</t>
  </si>
  <si>
    <t>Drewsey SD 13</t>
  </si>
  <si>
    <t>Dufur SD 29</t>
  </si>
  <si>
    <t>Eagle Point SD 9</t>
  </si>
  <si>
    <t>Echo SD 5</t>
  </si>
  <si>
    <t>Elgin SD 23</t>
  </si>
  <si>
    <t>Elkton SD 34</t>
  </si>
  <si>
    <t>Enterprise SD 21</t>
  </si>
  <si>
    <t>Estacada SD 108</t>
  </si>
  <si>
    <t>Eugene SD 4J</t>
  </si>
  <si>
    <t>Falls City SD 57</t>
  </si>
  <si>
    <t>Fern Ridge SD 28J</t>
  </si>
  <si>
    <t>Forest Grove SD 15</t>
  </si>
  <si>
    <t>Fossil SD 21J</t>
  </si>
  <si>
    <t>Frenchglen SD 16</t>
  </si>
  <si>
    <t>Gaston SD 511J</t>
  </si>
  <si>
    <t>Gervais SD 1</t>
  </si>
  <si>
    <t>Gladstone SD 115</t>
  </si>
  <si>
    <t>Glendale SD 77</t>
  </si>
  <si>
    <t>Glide SD 12</t>
  </si>
  <si>
    <t>Grant ESD</t>
  </si>
  <si>
    <t>Grants Pass SD 7</t>
  </si>
  <si>
    <t>Greater Albany Public SD 8J</t>
  </si>
  <si>
    <t>Gresham-Barlow SD 10J</t>
  </si>
  <si>
    <t>Harney County SD 3</t>
  </si>
  <si>
    <t>Harney County SD 4</t>
  </si>
  <si>
    <t>Harney County Union High SD 1J</t>
  </si>
  <si>
    <t>Harney ESD Region XVII</t>
  </si>
  <si>
    <t>Harper SD 66</t>
  </si>
  <si>
    <t>Harrisburg SD 7J</t>
  </si>
  <si>
    <t>Helix SD 1</t>
  </si>
  <si>
    <t>Hermiston SD 8</t>
  </si>
  <si>
    <t>High Desert ESD</t>
  </si>
  <si>
    <t>Hillsboro SD 1J</t>
  </si>
  <si>
    <t>Hood River County SD</t>
  </si>
  <si>
    <t>Huntington SD 16J</t>
  </si>
  <si>
    <t>Imbler SD 11</t>
  </si>
  <si>
    <t>InterMountain ESD</t>
  </si>
  <si>
    <t>Ione SD R2</t>
  </si>
  <si>
    <t>Jefferson County SD 509J</t>
  </si>
  <si>
    <t>Jefferson ESD</t>
  </si>
  <si>
    <t>Jefferson SD 14J</t>
  </si>
  <si>
    <t>Jewell SD 8</t>
  </si>
  <si>
    <t>John Day SD 3</t>
  </si>
  <si>
    <t>Jordan Valley SD 3</t>
  </si>
  <si>
    <t>Joseph SD 6</t>
  </si>
  <si>
    <t>Junction City SD 69</t>
  </si>
  <si>
    <t>Juntura SD 12</t>
  </si>
  <si>
    <t>Klamath County SD</t>
  </si>
  <si>
    <t>Klamath Falls City Schools</t>
  </si>
  <si>
    <t>Knappa SD 4</t>
  </si>
  <si>
    <t>La Grande SD 1</t>
  </si>
  <si>
    <t>Lake County SD 7</t>
  </si>
  <si>
    <t>Lake ESD</t>
  </si>
  <si>
    <t>Lake Oswego SD 7J</t>
  </si>
  <si>
    <t>Lane ESD</t>
  </si>
  <si>
    <t>Lebanon Community SD 9</t>
  </si>
  <si>
    <t>Lincoln County SD</t>
  </si>
  <si>
    <t>Linn Benton Lincoln ESD</t>
  </si>
  <si>
    <t>Long Creek SD 17</t>
  </si>
  <si>
    <t>Lowell SD 71</t>
  </si>
  <si>
    <t>Malheur County SD 51</t>
  </si>
  <si>
    <t>Malheur ESD Region 14</t>
  </si>
  <si>
    <t>Mapleton SD 32</t>
  </si>
  <si>
    <t>Marcola SD 79J</t>
  </si>
  <si>
    <t>McKenzie SD 68</t>
  </si>
  <si>
    <t>McMinnville SD 40</t>
  </si>
  <si>
    <t>Medford SD 549C</t>
  </si>
  <si>
    <t>Milton-Freewater Unified SD 7</t>
  </si>
  <si>
    <t>Mitchell SD 55</t>
  </si>
  <si>
    <t>Molalla River SD 35</t>
  </si>
  <si>
    <t>Monroe SD 1J</t>
  </si>
  <si>
    <t>Monument SD 8</t>
  </si>
  <si>
    <t>Morrow SD 1</t>
  </si>
  <si>
    <t>Mt Angel SD 91</t>
  </si>
  <si>
    <t>Multnomah ESD</t>
  </si>
  <si>
    <t>Myrtle Point SD 41</t>
  </si>
  <si>
    <t>Neah-Kah-Nie SD 56</t>
  </si>
  <si>
    <t>Nestucca Valley SD 101</t>
  </si>
  <si>
    <t>Newberg SD 29J</t>
  </si>
  <si>
    <t>North Bend SD 13</t>
  </si>
  <si>
    <t>North Central ESD</t>
  </si>
  <si>
    <t>North Clackamas SD 12</t>
  </si>
  <si>
    <t>North Douglas SD 22</t>
  </si>
  <si>
    <t>North Lake SD 14</t>
  </si>
  <si>
    <t>North Marion SD 15</t>
  </si>
  <si>
    <t>North Powder SD 8J</t>
  </si>
  <si>
    <t>North Santiam SD 29J</t>
  </si>
  <si>
    <t>North Wasco County SD 21</t>
  </si>
  <si>
    <t>Northwest Regional ESD</t>
  </si>
  <si>
    <t>Nyssa SD 26</t>
  </si>
  <si>
    <t>Oakland SD 1</t>
  </si>
  <si>
    <t>Oakridge SD 76</t>
  </si>
  <si>
    <t>Ontario SD 8C</t>
  </si>
  <si>
    <t>Oregon City SD 62</t>
  </si>
  <si>
    <t>Oregon Trail SD 46</t>
  </si>
  <si>
    <t>Paisley SD 11</t>
  </si>
  <si>
    <t>Parkrose SD 3</t>
  </si>
  <si>
    <t>Pendleton SD 16</t>
  </si>
  <si>
    <t>Perrydale SD 21</t>
  </si>
  <si>
    <t>Philomath SD 17J</t>
  </si>
  <si>
    <t>Phoenix-Talent SD 4</t>
  </si>
  <si>
    <t>Pilot Rock SD 2</t>
  </si>
  <si>
    <t>Pine Creek SD 5</t>
  </si>
  <si>
    <t>Pine Eagle SD 61</t>
  </si>
  <si>
    <t>Pinehurst SD 94</t>
  </si>
  <si>
    <t>Pleasant Hill SD 1</t>
  </si>
  <si>
    <t>Plush SD 18</t>
  </si>
  <si>
    <t>Port Orford-Langlois SD 2CJ</t>
  </si>
  <si>
    <t>Portland SD 1J</t>
  </si>
  <si>
    <t>Powers SD 31</t>
  </si>
  <si>
    <t>Prairie City SD 4</t>
  </si>
  <si>
    <t>Prospect SD 59</t>
  </si>
  <si>
    <t>Rainier SD 13</t>
  </si>
  <si>
    <t>Redmond SD 2J</t>
  </si>
  <si>
    <t>Reedsport SD 105</t>
  </si>
  <si>
    <t>Region 18 ESD</t>
  </si>
  <si>
    <t>Reynolds SD 7</t>
  </si>
  <si>
    <t>Riddle SD 70</t>
  </si>
  <si>
    <t>Riverdale SD 51J</t>
  </si>
  <si>
    <t>Rogue River SD 35</t>
  </si>
  <si>
    <t>Salem-Keizer SD 24J</t>
  </si>
  <si>
    <t>Santiam Canyon SD 129J</t>
  </si>
  <si>
    <t>Scappoose SD 1J</t>
  </si>
  <si>
    <t>Scio SD 95</t>
  </si>
  <si>
    <t>Seaside SD 10</t>
  </si>
  <si>
    <t>Sheridan SD 48J</t>
  </si>
  <si>
    <t>Sherman County SD</t>
  </si>
  <si>
    <t>Sherwood SD 88J</t>
  </si>
  <si>
    <t>Silver Falls SD 4J</t>
  </si>
  <si>
    <t>Sisters SD 6</t>
  </si>
  <si>
    <t>Siuslaw SD 97J</t>
  </si>
  <si>
    <t>South Coast ESD</t>
  </si>
  <si>
    <t>South Harney SD 33</t>
  </si>
  <si>
    <t>South Lane SD 45J3</t>
  </si>
  <si>
    <t>South Umpqua SD 19</t>
  </si>
  <si>
    <t>South Wasco County SD 1</t>
  </si>
  <si>
    <t>Southern Oregon ESD</t>
  </si>
  <si>
    <t>Spray SD 1</t>
  </si>
  <si>
    <t>Springfield SD 19</t>
  </si>
  <si>
    <t>St Helens SD 502</t>
  </si>
  <si>
    <t>St Paul SD 45</t>
  </si>
  <si>
    <t>Stanfield SD 61</t>
  </si>
  <si>
    <t>Suntex SD 10</t>
  </si>
  <si>
    <t>Sutherlin SD 130</t>
  </si>
  <si>
    <t>Sweet Home SD 55</t>
  </si>
  <si>
    <t>Three Rivers/Josephine County SD</t>
  </si>
  <si>
    <t>Tigard-Tualatin SD 23J</t>
  </si>
  <si>
    <t>Tillamook SD 9</t>
  </si>
  <si>
    <t>Troy SD 54</t>
  </si>
  <si>
    <t>Ukiah SD 80R</t>
  </si>
  <si>
    <t>Umatilla SD 6R</t>
  </si>
  <si>
    <t>Union SD 5</t>
  </si>
  <si>
    <t>Vale SD 84</t>
  </si>
  <si>
    <t>Vernonia SD 47J</t>
  </si>
  <si>
    <t>Wallowa SD 12</t>
  </si>
  <si>
    <t>Warrenton-Hammond SD 30</t>
  </si>
  <si>
    <t>West Linn-Wilsonville SD 3J</t>
  </si>
  <si>
    <t>Willamette ESD</t>
  </si>
  <si>
    <t>Willamina SD 30J</t>
  </si>
  <si>
    <t>Winston-Dillard SD 116</t>
  </si>
  <si>
    <t>Woodburn SD 103</t>
  </si>
  <si>
    <t>Yamhill Carlton SD 1</t>
  </si>
  <si>
    <t>Yoncalla SD 32</t>
  </si>
  <si>
    <t>Dropdown Values</t>
  </si>
  <si>
    <t>ARP-HCY I</t>
  </si>
  <si>
    <t>ARP-HCY II</t>
  </si>
  <si>
    <t>x</t>
  </si>
  <si>
    <t>(enter x)</t>
  </si>
  <si>
    <t xml:space="preserve"> ESSER Expenditure Detail Codes</t>
  </si>
  <si>
    <t>ESSER Unfinished Learning (UL) Detail Codes</t>
  </si>
  <si>
    <t>Expenditure Detail Code Title</t>
  </si>
  <si>
    <t>Unfinished Learning Detail Code Title</t>
  </si>
  <si>
    <t>Meeting Students’ Academic, Social, Emotional, and Other Needs (Excluding Mental Health Supports)</t>
  </si>
  <si>
    <t>UL: Add. Staff/Activities: Vulnerable Stdnts</t>
  </si>
  <si>
    <t>Meeting Students’ Academic, Social, Emotional, and</t>
  </si>
  <si>
    <t>Other Needs (Excluding Mental Health Supports)</t>
  </si>
  <si>
    <t>Add. Staff/Activities: Vulnerable Students</t>
  </si>
  <si>
    <t>Some fields will automatically populate when data is entered.</t>
  </si>
  <si>
    <t>a.</t>
  </si>
  <si>
    <t>If an error message appears, check the data entry for accuracy.</t>
  </si>
  <si>
    <t>b.</t>
  </si>
  <si>
    <t>Lists of acceptable codes are located on the Function Codes and Object Codes tabs of the Reimbursement form.</t>
  </si>
  <si>
    <t>Instructions for Completing the McKinney-Vento Subgrant Reimbursement Form</t>
  </si>
  <si>
    <r>
      <t xml:space="preserve">The </t>
    </r>
    <r>
      <rPr>
        <b/>
        <sz val="12"/>
        <color rgb="FF0070C0"/>
        <rFont val="Calibri"/>
        <family val="2"/>
        <scheme val="minor"/>
      </rPr>
      <t>Date column</t>
    </r>
    <r>
      <rPr>
        <sz val="12"/>
        <color theme="1"/>
        <rFont val="Calibri"/>
        <family val="2"/>
        <scheme val="minor"/>
      </rPr>
      <t xml:space="preserve"> is required for each line of data entered.</t>
    </r>
  </si>
  <si>
    <r>
      <rPr>
        <b/>
        <sz val="12"/>
        <color rgb="FF0070C0"/>
        <rFont val="Calibri"/>
        <family val="2"/>
        <scheme val="minor"/>
      </rPr>
      <t>Expenditure Detail Codes</t>
    </r>
    <r>
      <rPr>
        <sz val="12"/>
        <color theme="1"/>
        <rFont val="Calibri"/>
        <family val="2"/>
        <scheme val="minor"/>
      </rPr>
      <t xml:space="preserve"> are </t>
    </r>
    <r>
      <rPr>
        <b/>
        <sz val="12"/>
        <color theme="1"/>
        <rFont val="Calibri"/>
        <family val="2"/>
        <scheme val="minor"/>
      </rPr>
      <t>required</t>
    </r>
    <r>
      <rPr>
        <sz val="12"/>
        <color theme="1"/>
        <rFont val="Calibri"/>
        <family val="2"/>
        <scheme val="minor"/>
      </rPr>
      <t xml:space="preserve"> and used to identify the specific federal category for each expense. A list of codes can be found on the Exp Detail Codes tab.</t>
    </r>
  </si>
  <si>
    <r>
      <rPr>
        <b/>
        <sz val="12"/>
        <color rgb="FF0070C0"/>
        <rFont val="Calibri"/>
        <family val="2"/>
        <scheme val="minor"/>
      </rPr>
      <t>Function and Object codes</t>
    </r>
    <r>
      <rPr>
        <sz val="12"/>
        <color theme="1"/>
        <rFont val="Calibri"/>
        <family val="2"/>
        <scheme val="minor"/>
      </rPr>
      <t xml:space="preserve"> must align with the minimum chart of account codes in the</t>
    </r>
  </si>
  <si>
    <t>McKinney-Vento 2025-28 Subgrant Reimbursement Portal</t>
  </si>
  <si>
    <t>A confirmation of receipt will be received upon submission.</t>
  </si>
  <si>
    <r>
      <rPr>
        <b/>
        <sz val="12"/>
        <color theme="1"/>
        <rFont val="Calibri"/>
        <family val="2"/>
        <scheme val="minor"/>
      </rPr>
      <t>Operational Continuity and Other Allowed Uses</t>
    </r>
    <r>
      <rPr>
        <sz val="12"/>
        <color theme="1"/>
        <rFont val="Calibri"/>
        <family val="2"/>
        <scheme val="minor"/>
      </rPr>
      <t xml:space="preserve"> expenditures falling within categories T-Y require a brief detailed description of the expense in the Notes section.</t>
    </r>
  </si>
  <si>
    <r>
      <t xml:space="preserve">Select the appropriate </t>
    </r>
    <r>
      <rPr>
        <b/>
        <sz val="12"/>
        <color theme="1"/>
        <rFont val="Calibri"/>
        <family val="2"/>
        <scheme val="minor"/>
      </rPr>
      <t>Expenditure Detail Code</t>
    </r>
    <r>
      <rPr>
        <sz val="12"/>
        <color theme="1"/>
        <rFont val="Calibri"/>
        <family val="2"/>
        <scheme val="minor"/>
      </rPr>
      <t xml:space="preserve"> (A-Y) from the dropdown list for each line item. </t>
    </r>
  </si>
  <si>
    <t>McKinney-Vento 2025-28 Subgrant Reimbursement Form</t>
  </si>
  <si>
    <t>Oregon Program Budget and Accounting Manual (PBAM)</t>
  </si>
  <si>
    <t>Every field per line item must have an entry</t>
  </si>
  <si>
    <t xml:space="preserve">Upon completion, district should submit the reimbursement form via the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</si>
</sst>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quot;* #,##0.00_);_(&quot;$&quot;* \(#,##0.00\);_(&quot;$&quot;* &quot;-&quot;??_);_(@_)"/>
    <numFmt numFmtId="164" formatCode="m/d/yy;@"/>
  </numFmts>
  <fonts count="23" x14ac:knownFonts="1">
    <font>
      <sz val="11"/>
      <color theme="1"/>
      <name val="Calibri"/>
      <family val="2"/>
      <scheme val="minor"/>
    </font>
    <font>
      <b/>
      <sz val="11"/>
      <color theme="1"/>
      <name val="Calibri"/>
      <family val="2"/>
      <scheme val="minor"/>
    </font>
    <font>
      <b/>
      <sz val="12"/>
      <color theme="1"/>
      <name val="Calibri"/>
      <family val="2"/>
      <scheme val="minor"/>
    </font>
    <font>
      <b/>
      <sz val="19"/>
      <color rgb="FF1A75BC"/>
      <name val="Calibri"/>
      <family val="2"/>
      <scheme val="minor"/>
    </font>
    <font>
      <sz val="12"/>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sz val="11"/>
      <name val="Calibri"/>
      <family val="2"/>
      <scheme val="minor"/>
    </font>
    <font>
      <sz val="12"/>
      <name val="Calibri"/>
      <family val="2"/>
      <scheme val="minor"/>
    </font>
    <font>
      <b/>
      <sz val="12"/>
      <name val="Calibri"/>
      <family val="2"/>
      <scheme val="minor"/>
    </font>
    <font>
      <b/>
      <sz val="11"/>
      <name val="Calibri"/>
      <family val="2"/>
      <scheme val="minor"/>
    </font>
    <font>
      <b/>
      <sz val="11"/>
      <color rgb="FFFF0000"/>
      <name val="Calibri"/>
      <family val="2"/>
      <scheme val="minor"/>
    </font>
    <font>
      <b/>
      <sz val="14"/>
      <color theme="1"/>
      <name val="Calibri"/>
      <family val="2"/>
      <scheme val="minor"/>
    </font>
    <font>
      <b/>
      <sz val="13"/>
      <color theme="1"/>
      <name val="Calibri"/>
      <family val="2"/>
      <scheme val="minor"/>
    </font>
    <font>
      <sz val="11"/>
      <color theme="1"/>
      <name val="Calibri"/>
      <family val="2"/>
    </font>
    <font>
      <u/>
      <sz val="11"/>
      <name val="Calibri"/>
      <family val="2"/>
      <scheme val="minor"/>
    </font>
    <font>
      <i/>
      <sz val="12"/>
      <name val="Calibri"/>
      <family val="2"/>
      <scheme val="minor"/>
    </font>
    <font>
      <b/>
      <i/>
      <sz val="11"/>
      <name val="Calibri"/>
      <family val="2"/>
      <scheme val="minor"/>
    </font>
    <font>
      <b/>
      <sz val="16"/>
      <color rgb="FF0070C0"/>
      <name val="Calibri"/>
      <family val="2"/>
      <scheme val="minor"/>
    </font>
    <font>
      <b/>
      <sz val="12"/>
      <color rgb="FF0070C0"/>
      <name val="Calibri"/>
      <family val="2"/>
      <scheme val="minor"/>
    </font>
    <font>
      <b/>
      <sz val="12"/>
      <color theme="2" tint="-0.499984740745262"/>
      <name val="Calibri"/>
      <family val="2"/>
      <scheme val="minor"/>
    </font>
  </fonts>
  <fills count="8">
    <fill>
      <patternFill patternType="none"/>
    </fill>
    <fill>
      <patternFill patternType="gray125"/>
    </fill>
    <fill>
      <patternFill patternType="solid">
        <fgColor rgb="FFAAD4F4"/>
        <bgColor indexed="64"/>
      </patternFill>
    </fill>
    <fill>
      <patternFill patternType="solid">
        <fgColor rgb="FFF7F7F7"/>
        <bgColor indexed="64"/>
      </patternFill>
    </fill>
    <fill>
      <patternFill patternType="solid">
        <fgColor rgb="FFC9E3F7"/>
        <bgColor indexed="64"/>
      </patternFill>
    </fill>
    <fill>
      <patternFill patternType="solid">
        <fgColor rgb="FFEEEEEE"/>
        <bgColor indexed="64"/>
      </patternFill>
    </fill>
    <fill>
      <patternFill patternType="solid">
        <fgColor theme="0"/>
        <bgColor indexed="64"/>
      </patternFill>
    </fill>
    <fill>
      <patternFill patternType="solid">
        <fgColor theme="0" tint="-0.14999847407452621"/>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D4D4D4"/>
      </left>
      <right style="thin">
        <color rgb="FFD4D4D4"/>
      </right>
      <top style="medium">
        <color indexed="64"/>
      </top>
      <bottom style="thin">
        <color rgb="FFD4D4D4"/>
      </bottom>
      <diagonal/>
    </border>
    <border>
      <left style="thin">
        <color rgb="FFD4D4D4"/>
      </left>
      <right style="thin">
        <color rgb="FFD4D4D4"/>
      </right>
      <top style="thin">
        <color rgb="FFD4D4D4"/>
      </top>
      <bottom style="thin">
        <color rgb="FFD4D4D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thin">
        <color theme="0" tint="-0.34998626667073579"/>
      </right>
      <top/>
      <bottom style="medium">
        <color indexed="64"/>
      </bottom>
      <diagonal/>
    </border>
    <border>
      <left style="thin">
        <color rgb="FFD4D4D4"/>
      </left>
      <right style="thin">
        <color rgb="FFD4D4D4"/>
      </right>
      <top style="thin">
        <color rgb="FFD4D4D4"/>
      </top>
      <bottom/>
      <diagonal/>
    </border>
    <border>
      <left style="thin">
        <color auto="1"/>
      </left>
      <right style="thin">
        <color rgb="FFD4D4D4"/>
      </right>
      <top style="thin">
        <color rgb="FFD4D4D4"/>
      </top>
      <bottom style="thin">
        <color rgb="FFD4D4D4"/>
      </bottom>
      <diagonal/>
    </border>
    <border>
      <left style="thin">
        <color rgb="FFD4D4D4"/>
      </left>
      <right style="thin">
        <color auto="1"/>
      </right>
      <top style="thin">
        <color rgb="FFD4D4D4"/>
      </top>
      <bottom style="thin">
        <color rgb="FFD4D4D4"/>
      </bottom>
      <diagonal/>
    </border>
    <border>
      <left style="thin">
        <color auto="1"/>
      </left>
      <right style="thin">
        <color rgb="FFD4D4D4"/>
      </right>
      <top style="thin">
        <color rgb="FFD4D4D4"/>
      </top>
      <bottom style="thin">
        <color auto="1"/>
      </bottom>
      <diagonal/>
    </border>
    <border>
      <left style="thin">
        <color rgb="FFD4D4D4"/>
      </left>
      <right style="thin">
        <color rgb="FFD4D4D4"/>
      </right>
      <top style="thin">
        <color rgb="FFD4D4D4"/>
      </top>
      <bottom style="thin">
        <color auto="1"/>
      </bottom>
      <diagonal/>
    </border>
    <border>
      <left style="thin">
        <color auto="1"/>
      </left>
      <right style="thin">
        <color rgb="FFD4D4D4"/>
      </right>
      <top/>
      <bottom style="thin">
        <color rgb="FFD4D4D4"/>
      </bottom>
      <diagonal/>
    </border>
    <border>
      <left style="thin">
        <color rgb="FFD4D4D4"/>
      </left>
      <right style="thin">
        <color rgb="FFD4D4D4"/>
      </right>
      <top/>
      <bottom style="thin">
        <color rgb="FFD4D4D4"/>
      </bottom>
      <diagonal/>
    </border>
    <border>
      <left style="thin">
        <color rgb="FFD4D4D4"/>
      </left>
      <right style="thin">
        <color auto="1"/>
      </right>
      <top/>
      <bottom style="thin">
        <color rgb="FFD4D4D4"/>
      </bottom>
      <diagonal/>
    </border>
    <border>
      <left/>
      <right/>
      <top style="thin">
        <color indexed="64"/>
      </top>
      <bottom/>
      <diagonal/>
    </border>
    <border>
      <left/>
      <right style="thin">
        <color indexed="64"/>
      </right>
      <top/>
      <bottom/>
      <diagonal/>
    </border>
    <border>
      <left style="thin">
        <color rgb="FFD4D4D4"/>
      </left>
      <right/>
      <top style="thin">
        <color rgb="FFD4D4D4"/>
      </top>
      <bottom style="thin">
        <color rgb="FFD4D4D4"/>
      </bottom>
      <diagonal/>
    </border>
    <border>
      <left style="thin">
        <color theme="0" tint="-0.34998626667073579"/>
      </left>
      <right/>
      <top/>
      <bottom style="medium">
        <color indexed="64"/>
      </bottom>
      <diagonal/>
    </border>
    <border>
      <left/>
      <right style="thin">
        <color theme="0" tint="-0.34998626667073579"/>
      </right>
      <top/>
      <bottom style="medium">
        <color indexed="64"/>
      </bottom>
      <diagonal/>
    </border>
    <border>
      <left/>
      <right style="thin">
        <color rgb="FFD4D4D4"/>
      </right>
      <top style="medium">
        <color indexed="64"/>
      </top>
      <bottom style="thin">
        <color rgb="FFD4D4D4"/>
      </bottom>
      <diagonal/>
    </border>
    <border>
      <left style="thin">
        <color rgb="FFD4D4D4"/>
      </left>
      <right/>
      <top style="medium">
        <color indexed="64"/>
      </top>
      <bottom style="thin">
        <color rgb="FFD4D4D4"/>
      </bottom>
      <diagonal/>
    </border>
    <border>
      <left/>
      <right style="thin">
        <color rgb="FFD4D4D4"/>
      </right>
      <top style="thin">
        <color rgb="FFD4D4D4"/>
      </top>
      <bottom style="thin">
        <color rgb="FFD4D4D4"/>
      </bottom>
      <diagonal/>
    </border>
    <border>
      <left/>
      <right style="thin">
        <color rgb="FFD4D4D4"/>
      </right>
      <top style="thin">
        <color rgb="FFD4D4D4"/>
      </top>
      <bottom/>
      <diagonal/>
    </border>
    <border>
      <left style="thin">
        <color indexed="64"/>
      </left>
      <right/>
      <top style="thin">
        <color indexed="64"/>
      </top>
      <bottom style="thin">
        <color theme="0" tint="-0.34998626667073579"/>
      </bottom>
      <diagonal/>
    </border>
    <border>
      <left/>
      <right style="thin">
        <color indexed="64"/>
      </right>
      <top style="thin">
        <color indexed="64"/>
      </top>
      <bottom style="thin">
        <color theme="0" tint="-0.34998626667073579"/>
      </bottom>
      <diagonal/>
    </border>
    <border>
      <left/>
      <right/>
      <top style="thin">
        <color auto="1"/>
      </top>
      <bottom style="thin">
        <color theme="0" tint="-0.34998626667073579"/>
      </bottom>
      <diagonal/>
    </border>
    <border>
      <left/>
      <right/>
      <top style="thin">
        <color theme="0" tint="-0.34998626667073579"/>
      </top>
      <bottom/>
      <diagonal/>
    </border>
    <border>
      <left style="thin">
        <color indexed="64"/>
      </left>
      <right style="thin">
        <color rgb="FFD4D4D4"/>
      </right>
      <top style="thin">
        <color rgb="FFD4D4D4"/>
      </top>
      <bottom/>
      <diagonal/>
    </border>
    <border>
      <left/>
      <right/>
      <top style="thin">
        <color theme="0" tint="-0.34998626667073579"/>
      </top>
      <bottom style="thin">
        <color theme="0" tint="-0.34998626667073579"/>
      </bottom>
      <diagonal/>
    </border>
    <border>
      <left/>
      <right style="thin">
        <color rgb="FFD4D4D4"/>
      </right>
      <top/>
      <bottom style="thin">
        <color rgb="FFD4D4D4"/>
      </bottom>
      <diagonal/>
    </border>
    <border>
      <left style="thin">
        <color indexed="64"/>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right/>
      <top style="medium">
        <color indexed="64"/>
      </top>
      <bottom style="thin">
        <color theme="0" tint="-0.34998626667073579"/>
      </bottom>
      <diagonal/>
    </border>
    <border>
      <left/>
      <right/>
      <top/>
      <bottom style="thin">
        <color theme="0" tint="-0.34998626667073579"/>
      </bottom>
      <diagonal/>
    </border>
    <border>
      <left style="thin">
        <color theme="0" tint="-0.34998626667073579"/>
      </left>
      <right style="thin">
        <color auto="1"/>
      </right>
      <top style="thin">
        <color rgb="FFA6A6A6"/>
      </top>
      <bottom style="medium">
        <color indexed="64"/>
      </bottom>
      <diagonal/>
    </border>
    <border>
      <left style="thin">
        <color auto="1"/>
      </left>
      <right style="thin">
        <color rgb="FFD4D4D4"/>
      </right>
      <top/>
      <bottom/>
      <diagonal/>
    </border>
    <border>
      <left/>
      <right style="thin">
        <color indexed="64"/>
      </right>
      <top style="thin">
        <color rgb="FFD4D4D4"/>
      </top>
      <bottom/>
      <diagonal/>
    </border>
    <border>
      <left style="thin">
        <color rgb="FFD4D4D4"/>
      </left>
      <right style="thin">
        <color rgb="FFD4D4D4"/>
      </right>
      <top style="thin">
        <color theme="0" tint="-0.34998626667073579"/>
      </top>
      <bottom style="thin">
        <color theme="0" tint="-0.34998626667073579"/>
      </bottom>
      <diagonal/>
    </border>
    <border>
      <left style="thin">
        <color rgb="FFD4D4D4"/>
      </left>
      <right style="thin">
        <color rgb="FFD4D4D4"/>
      </right>
      <top style="thin">
        <color theme="0" tint="-0.34998626667073579"/>
      </top>
      <bottom style="thin">
        <color rgb="FFD4D4D4"/>
      </bottom>
      <diagonal/>
    </border>
    <border>
      <left style="thin">
        <color rgb="FFD4D4D4"/>
      </left>
      <right style="thin">
        <color rgb="FFD4D4D4"/>
      </right>
      <top style="thin">
        <color rgb="FFD4D4D4"/>
      </top>
      <bottom style="thin">
        <color theme="0" tint="-0.34998626667073579"/>
      </bottom>
      <diagonal/>
    </border>
    <border>
      <left style="thin">
        <color rgb="FFD4D4D4"/>
      </left>
      <right style="thin">
        <color rgb="FFD4D4D4"/>
      </right>
      <top style="thin">
        <color theme="0" tint="-0.34998626667073579"/>
      </top>
      <bottom/>
      <diagonal/>
    </border>
    <border>
      <left style="thin">
        <color rgb="FFD4D4D4"/>
      </left>
      <right style="thin">
        <color rgb="FFD4D4D4"/>
      </right>
      <top/>
      <bottom/>
      <diagonal/>
    </border>
    <border>
      <left/>
      <right style="thin">
        <color rgb="FFD4D4D4"/>
      </right>
      <top style="thin">
        <color theme="0" tint="-0.34998626667073579"/>
      </top>
      <bottom/>
      <diagonal/>
    </border>
    <border>
      <left/>
      <right style="thin">
        <color rgb="FFD4D4D4"/>
      </right>
      <top/>
      <bottom/>
      <diagonal/>
    </border>
    <border>
      <left/>
      <right style="thin">
        <color rgb="FFD4D4D4"/>
      </right>
      <top/>
      <bottom style="thin">
        <color auto="1"/>
      </bottom>
      <diagonal/>
    </border>
    <border>
      <left style="thin">
        <color auto="1"/>
      </left>
      <right/>
      <top style="thin">
        <color rgb="FFA6A6A6"/>
      </top>
      <bottom style="medium">
        <color indexed="64"/>
      </bottom>
      <diagonal/>
    </border>
    <border>
      <left/>
      <right style="thin">
        <color theme="0" tint="-0.34998626667073579"/>
      </right>
      <top style="thin">
        <color rgb="FFA6A6A6"/>
      </top>
      <bottom style="medium">
        <color indexed="64"/>
      </bottom>
      <diagonal/>
    </border>
    <border>
      <left/>
      <right style="thin">
        <color theme="0" tint="-0.34998626667073579"/>
      </right>
      <top style="thin">
        <color indexed="64"/>
      </top>
      <bottom style="thin">
        <color theme="0" tint="-0.34998626667073579"/>
      </bottom>
      <diagonal/>
    </border>
    <border>
      <left style="thin">
        <color rgb="FFD4D4D4"/>
      </left>
      <right style="thin">
        <color rgb="FFD4D4D4"/>
      </right>
      <top/>
      <bottom style="thin">
        <color theme="0" tint="-0.34998626667073579"/>
      </bottom>
      <diagonal/>
    </border>
    <border>
      <left style="thin">
        <color rgb="FFD4D4D4"/>
      </left>
      <right/>
      <top style="thin">
        <color rgb="FFD4D4D4"/>
      </top>
      <bottom/>
      <diagonal/>
    </border>
    <border>
      <left/>
      <right style="thin">
        <color theme="0" tint="-0.34998626667073579"/>
      </right>
      <top style="thin">
        <color theme="0" tint="-0.34998626667073579"/>
      </top>
      <bottom style="medium">
        <color indexed="64"/>
      </bottom>
      <diagonal/>
    </border>
    <border>
      <left style="thin">
        <color theme="0" tint="-0.34998626667073579"/>
      </left>
      <right/>
      <top style="thin">
        <color theme="0" tint="-0.34998626667073579"/>
      </top>
      <bottom style="medium">
        <color indexed="64"/>
      </bottom>
      <diagonal/>
    </border>
  </borders>
  <cellStyleXfs count="4">
    <xf numFmtId="0" fontId="0" fillId="0" borderId="0"/>
    <xf numFmtId="44" fontId="5" fillId="0" borderId="0" applyFont="0" applyFill="0" applyBorder="0" applyAlignment="0" applyProtection="0"/>
    <xf numFmtId="0" fontId="8" fillId="0" borderId="0" applyNumberFormat="0" applyFill="0" applyBorder="0" applyAlignment="0" applyProtection="0"/>
    <xf numFmtId="0" fontId="16" fillId="0" borderId="0">
      <alignment vertical="center"/>
    </xf>
  </cellStyleXfs>
  <cellXfs count="166">
    <xf numFmtId="0" fontId="0" fillId="0" borderId="0" xfId="0"/>
    <xf numFmtId="0" fontId="0" fillId="0" borderId="0" xfId="0" applyAlignment="1">
      <alignment horizontal="center"/>
    </xf>
    <xf numFmtId="0" fontId="0" fillId="0" borderId="0" xfId="0" applyAlignment="1">
      <alignment horizontal="left" indent="1"/>
    </xf>
    <xf numFmtId="44" fontId="0" fillId="0" borderId="0" xfId="1" applyFont="1"/>
    <xf numFmtId="0" fontId="0" fillId="0" borderId="0" xfId="0" applyProtection="1">
      <protection locked="0"/>
    </xf>
    <xf numFmtId="0" fontId="0" fillId="0" borderId="0" xfId="0" applyAlignment="1" applyProtection="1">
      <alignment horizontal="center"/>
      <protection locked="0"/>
    </xf>
    <xf numFmtId="0" fontId="4" fillId="0" borderId="0" xfId="0" applyFont="1"/>
    <xf numFmtId="0" fontId="7" fillId="0" borderId="0" xfId="0" applyFont="1"/>
    <xf numFmtId="0" fontId="0" fillId="0" borderId="0" xfId="0" applyAlignment="1">
      <alignment horizontal="center" vertical="center"/>
    </xf>
    <xf numFmtId="0" fontId="0" fillId="0" borderId="7" xfId="0" applyBorder="1" applyAlignment="1">
      <alignment horizontal="center"/>
    </xf>
    <xf numFmtId="0" fontId="0" fillId="0" borderId="7" xfId="0" applyBorder="1" applyAlignment="1">
      <alignment horizontal="left" indent="1"/>
    </xf>
    <xf numFmtId="0" fontId="0" fillId="0" borderId="8" xfId="0" applyBorder="1" applyAlignment="1">
      <alignment horizontal="center"/>
    </xf>
    <xf numFmtId="0" fontId="0" fillId="0" borderId="8" xfId="0" applyBorder="1" applyAlignment="1">
      <alignment horizontal="left" indent="1"/>
    </xf>
    <xf numFmtId="0" fontId="1" fillId="2" borderId="10" xfId="0" applyFont="1" applyFill="1" applyBorder="1" applyAlignment="1">
      <alignment horizontal="center"/>
    </xf>
    <xf numFmtId="0" fontId="1" fillId="2" borderId="10" xfId="0" applyFont="1" applyFill="1" applyBorder="1" applyAlignment="1">
      <alignment horizontal="left" indent="1"/>
    </xf>
    <xf numFmtId="0" fontId="0" fillId="0" borderId="11" xfId="0" applyBorder="1" applyAlignment="1">
      <alignment horizontal="center"/>
    </xf>
    <xf numFmtId="0" fontId="0" fillId="0" borderId="11" xfId="0" applyBorder="1" applyAlignment="1">
      <alignment horizontal="left" indent="1"/>
    </xf>
    <xf numFmtId="0" fontId="6" fillId="0" borderId="0" xfId="0" applyFont="1" applyAlignment="1">
      <alignment horizontal="right"/>
    </xf>
    <xf numFmtId="0" fontId="2" fillId="2" borderId="1" xfId="0" applyFont="1" applyFill="1" applyBorder="1" applyAlignment="1">
      <alignment horizontal="right" wrapText="1"/>
    </xf>
    <xf numFmtId="0" fontId="0" fillId="0" borderId="0" xfId="0" applyAlignment="1" applyProtection="1">
      <alignment horizontal="center" vertical="center"/>
      <protection locked="0"/>
    </xf>
    <xf numFmtId="164" fontId="0" fillId="0" borderId="0" xfId="0" applyNumberFormat="1" applyAlignment="1" applyProtection="1">
      <alignment horizontal="center" vertical="center"/>
      <protection locked="0"/>
    </xf>
    <xf numFmtId="44" fontId="0" fillId="0" borderId="0" xfId="1" applyFont="1" applyBorder="1" applyProtection="1">
      <protection locked="0"/>
    </xf>
    <xf numFmtId="0" fontId="0" fillId="3" borderId="0" xfId="0" applyFill="1" applyProtection="1">
      <protection locked="0"/>
    </xf>
    <xf numFmtId="0" fontId="1" fillId="2" borderId="23" xfId="0" applyFont="1" applyFill="1" applyBorder="1" applyAlignment="1">
      <alignment horizontal="center"/>
    </xf>
    <xf numFmtId="0" fontId="1" fillId="2" borderId="22" xfId="0" applyFont="1" applyFill="1" applyBorder="1" applyAlignment="1">
      <alignment horizontal="left" indent="1"/>
    </xf>
    <xf numFmtId="0" fontId="0" fillId="0" borderId="24" xfId="0" applyBorder="1" applyAlignment="1">
      <alignment horizontal="center"/>
    </xf>
    <xf numFmtId="0" fontId="0" fillId="0" borderId="25" xfId="0" applyBorder="1" applyAlignment="1">
      <alignment horizontal="left" indent="1"/>
    </xf>
    <xf numFmtId="0" fontId="0" fillId="0" borderId="26" xfId="0" applyBorder="1" applyAlignment="1">
      <alignment horizontal="center"/>
    </xf>
    <xf numFmtId="0" fontId="0" fillId="0" borderId="21" xfId="0" applyBorder="1" applyAlignment="1">
      <alignment horizontal="left" indent="1"/>
    </xf>
    <xf numFmtId="0" fontId="14" fillId="2" borderId="5" xfId="0" applyFont="1" applyFill="1" applyBorder="1" applyAlignment="1">
      <alignment horizontal="left"/>
    </xf>
    <xf numFmtId="0" fontId="2" fillId="2" borderId="6" xfId="0" applyFont="1" applyFill="1" applyBorder="1" applyAlignment="1">
      <alignment horizontal="left" indent="1"/>
    </xf>
    <xf numFmtId="0" fontId="15" fillId="2" borderId="30" xfId="0" applyFont="1" applyFill="1" applyBorder="1" applyAlignment="1">
      <alignment horizontal="left" indent="1"/>
    </xf>
    <xf numFmtId="0" fontId="15" fillId="2" borderId="29" xfId="0" applyFont="1" applyFill="1" applyBorder="1"/>
    <xf numFmtId="0" fontId="15" fillId="2" borderId="19" xfId="0" applyFont="1" applyFill="1" applyBorder="1" applyAlignment="1">
      <alignment horizontal="left" indent="1"/>
    </xf>
    <xf numFmtId="0" fontId="15" fillId="2" borderId="6" xfId="0" applyFont="1" applyFill="1" applyBorder="1"/>
    <xf numFmtId="0" fontId="0" fillId="0" borderId="8" xfId="0" applyBorder="1" applyAlignment="1">
      <alignment horizontal="left" vertical="top" wrapText="1"/>
    </xf>
    <xf numFmtId="0" fontId="0" fillId="0" borderId="11" xfId="0" applyBorder="1" applyAlignment="1">
      <alignment horizontal="left" vertical="top" wrapText="1"/>
    </xf>
    <xf numFmtId="0" fontId="14" fillId="2" borderId="5" xfId="0" applyFont="1" applyFill="1" applyBorder="1" applyAlignment="1">
      <alignment horizontal="left" indent="14"/>
    </xf>
    <xf numFmtId="0" fontId="14" fillId="2" borderId="5" xfId="0" applyFont="1" applyFill="1" applyBorder="1" applyAlignment="1">
      <alignment horizontal="left" indent="16"/>
    </xf>
    <xf numFmtId="0" fontId="0" fillId="0" borderId="17" xfId="0" applyBorder="1" applyAlignment="1">
      <alignment horizontal="left" vertical="top" wrapText="1"/>
    </xf>
    <xf numFmtId="0" fontId="1" fillId="4" borderId="33" xfId="0" applyFont="1" applyFill="1" applyBorder="1" applyAlignment="1">
      <alignment horizontal="left" vertical="top"/>
    </xf>
    <xf numFmtId="0" fontId="1" fillId="4" borderId="33" xfId="0" applyFont="1" applyFill="1" applyBorder="1" applyAlignment="1">
      <alignment horizontal="left" vertical="top" wrapText="1"/>
    </xf>
    <xf numFmtId="0" fontId="1" fillId="4" borderId="37" xfId="0" applyFont="1" applyFill="1" applyBorder="1" applyAlignment="1">
      <alignment horizontal="left" vertical="top"/>
    </xf>
    <xf numFmtId="0" fontId="2" fillId="4" borderId="37" xfId="0" applyFont="1" applyFill="1" applyBorder="1" applyAlignment="1">
      <alignment horizontal="left" vertical="top" wrapText="1"/>
    </xf>
    <xf numFmtId="0" fontId="1" fillId="2" borderId="10" xfId="0" applyFont="1" applyFill="1" applyBorder="1"/>
    <xf numFmtId="0" fontId="1" fillId="2" borderId="22" xfId="0" applyFont="1" applyFill="1" applyBorder="1"/>
    <xf numFmtId="0" fontId="0" fillId="0" borderId="7" xfId="0" applyBorder="1" applyAlignment="1">
      <alignment vertical="top" wrapText="1"/>
    </xf>
    <xf numFmtId="0" fontId="0" fillId="0" borderId="8" xfId="0" applyBorder="1" applyAlignment="1">
      <alignment vertical="top" wrapText="1"/>
    </xf>
    <xf numFmtId="0" fontId="1" fillId="0" borderId="34" xfId="0" applyFont="1" applyBorder="1" applyAlignment="1">
      <alignment horizontal="center" vertical="top"/>
    </xf>
    <xf numFmtId="0" fontId="1" fillId="0" borderId="26" xfId="0" applyFont="1" applyBorder="1" applyAlignment="1">
      <alignment horizontal="center" vertical="top"/>
    </xf>
    <xf numFmtId="0" fontId="1" fillId="0" borderId="27" xfId="0" applyFont="1" applyBorder="1" applyAlignment="1">
      <alignment horizontal="center" vertical="top"/>
    </xf>
    <xf numFmtId="0" fontId="1" fillId="3" borderId="26" xfId="0" applyFont="1" applyFill="1" applyBorder="1" applyAlignment="1">
      <alignment horizontal="center" vertical="top"/>
    </xf>
    <xf numFmtId="0" fontId="0" fillId="3" borderId="8" xfId="0" applyFill="1" applyBorder="1" applyAlignment="1">
      <alignment horizontal="left" vertical="top" wrapText="1"/>
    </xf>
    <xf numFmtId="0" fontId="14" fillId="2" borderId="5" xfId="0" applyFont="1" applyFill="1" applyBorder="1" applyAlignment="1">
      <alignment horizontal="left" indent="29"/>
    </xf>
    <xf numFmtId="0" fontId="7" fillId="0" borderId="0" xfId="0" applyFont="1" applyAlignment="1">
      <alignment horizontal="center"/>
    </xf>
    <xf numFmtId="0" fontId="1" fillId="0" borderId="24" xfId="0" applyFont="1" applyBorder="1" applyAlignment="1">
      <alignment horizontal="center" vertical="top"/>
    </xf>
    <xf numFmtId="0" fontId="0" fillId="3" borderId="8" xfId="0" applyFill="1" applyBorder="1" applyAlignment="1">
      <alignment vertical="top" wrapText="1"/>
    </xf>
    <xf numFmtId="0" fontId="14" fillId="2" borderId="28" xfId="0" applyFont="1" applyFill="1" applyBorder="1" applyAlignment="1">
      <alignment horizontal="left" indent="26"/>
    </xf>
    <xf numFmtId="0" fontId="16" fillId="0" borderId="0" xfId="3">
      <alignment vertical="center"/>
    </xf>
    <xf numFmtId="0" fontId="1" fillId="0" borderId="16" xfId="0" applyFont="1" applyBorder="1" applyAlignment="1">
      <alignment horizontal="center" vertical="top"/>
    </xf>
    <xf numFmtId="0" fontId="1" fillId="0" borderId="12" xfId="0" applyFont="1" applyBorder="1" applyAlignment="1">
      <alignment horizontal="center" vertical="top"/>
    </xf>
    <xf numFmtId="0" fontId="1" fillId="0" borderId="32" xfId="0" applyFont="1" applyBorder="1" applyAlignment="1">
      <alignment horizontal="center" vertical="top"/>
    </xf>
    <xf numFmtId="0" fontId="7" fillId="0" borderId="0" xfId="0" quotePrefix="1" applyFont="1" applyAlignment="1">
      <alignment horizontal="center"/>
    </xf>
    <xf numFmtId="0" fontId="0" fillId="3" borderId="0" xfId="0" applyFill="1" applyAlignment="1" applyProtection="1">
      <alignment horizontal="left" vertical="center"/>
      <protection locked="0"/>
    </xf>
    <xf numFmtId="0" fontId="1" fillId="4" borderId="31" xfId="0" applyFont="1" applyFill="1" applyBorder="1" applyAlignment="1">
      <alignment horizontal="left" vertical="top"/>
    </xf>
    <xf numFmtId="0" fontId="1" fillId="4" borderId="31" xfId="0" applyFont="1" applyFill="1" applyBorder="1" applyAlignment="1">
      <alignment horizontal="left" vertical="top" wrapText="1"/>
    </xf>
    <xf numFmtId="0" fontId="1" fillId="4" borderId="38" xfId="0" applyFont="1" applyFill="1" applyBorder="1" applyAlignment="1">
      <alignment horizontal="left" vertical="top"/>
    </xf>
    <xf numFmtId="0" fontId="1" fillId="4" borderId="38" xfId="0" applyFont="1" applyFill="1" applyBorder="1" applyAlignment="1">
      <alignment horizontal="left" vertical="top" wrapText="1"/>
    </xf>
    <xf numFmtId="0" fontId="15" fillId="2" borderId="6" xfId="0" applyFont="1" applyFill="1" applyBorder="1" applyAlignment="1">
      <alignment horizontal="left" indent="1"/>
    </xf>
    <xf numFmtId="0" fontId="14" fillId="2" borderId="5" xfId="0" applyFont="1" applyFill="1" applyBorder="1" applyAlignment="1">
      <alignment horizontal="left" indent="5"/>
    </xf>
    <xf numFmtId="0" fontId="14" fillId="2" borderId="5" xfId="0" applyFont="1" applyFill="1" applyBorder="1" applyAlignment="1">
      <alignment horizontal="left" indent="4"/>
    </xf>
    <xf numFmtId="0" fontId="1" fillId="2" borderId="39" xfId="0" applyFont="1" applyFill="1" applyBorder="1"/>
    <xf numFmtId="0" fontId="0" fillId="0" borderId="13" xfId="0" applyBorder="1" applyAlignment="1">
      <alignment vertical="top" wrapText="1"/>
    </xf>
    <xf numFmtId="0" fontId="0" fillId="0" borderId="18" xfId="0" applyBorder="1" applyAlignment="1">
      <alignment vertical="top" wrapText="1"/>
    </xf>
    <xf numFmtId="0" fontId="0" fillId="0" borderId="43" xfId="0" applyBorder="1" applyAlignment="1">
      <alignment horizontal="left" vertical="top" wrapText="1"/>
    </xf>
    <xf numFmtId="0" fontId="0" fillId="0" borderId="44" xfId="0" applyBorder="1" applyAlignment="1">
      <alignment horizontal="left" vertical="top" wrapText="1"/>
    </xf>
    <xf numFmtId="0" fontId="0" fillId="0" borderId="42" xfId="0" applyBorder="1" applyAlignment="1">
      <alignment horizontal="left" vertical="top" wrapText="1"/>
    </xf>
    <xf numFmtId="0" fontId="1" fillId="2" borderId="50" xfId="0" applyFont="1" applyFill="1" applyBorder="1" applyAlignment="1">
      <alignment horizontal="center"/>
    </xf>
    <xf numFmtId="0" fontId="14" fillId="2" borderId="19" xfId="0" applyFont="1" applyFill="1" applyBorder="1" applyAlignment="1">
      <alignment horizontal="left"/>
    </xf>
    <xf numFmtId="0" fontId="1" fillId="2" borderId="51" xfId="0" applyFont="1" applyFill="1" applyBorder="1" applyAlignment="1">
      <alignment horizontal="center"/>
    </xf>
    <xf numFmtId="0" fontId="1" fillId="2" borderId="9" xfId="0" applyFont="1" applyFill="1" applyBorder="1"/>
    <xf numFmtId="0" fontId="15" fillId="2" borderId="52" xfId="0" applyFont="1" applyFill="1" applyBorder="1" applyAlignment="1">
      <alignment horizontal="left" indent="1"/>
    </xf>
    <xf numFmtId="0" fontId="13" fillId="0" borderId="0" xfId="0" applyFont="1"/>
    <xf numFmtId="0" fontId="1" fillId="2" borderId="9" xfId="0" applyFont="1" applyFill="1" applyBorder="1" applyAlignment="1">
      <alignment horizontal="left" indent="1"/>
    </xf>
    <xf numFmtId="0" fontId="9" fillId="0" borderId="0" xfId="0" applyFont="1"/>
    <xf numFmtId="0" fontId="10" fillId="0" borderId="0" xfId="0" applyFont="1" applyAlignment="1">
      <alignment horizontal="right"/>
    </xf>
    <xf numFmtId="0" fontId="9" fillId="0" borderId="0" xfId="0" applyFont="1" applyAlignment="1">
      <alignment horizontal="right"/>
    </xf>
    <xf numFmtId="0" fontId="17" fillId="0" borderId="0" xfId="2" applyFont="1" applyProtection="1">
      <protection locked="0"/>
    </xf>
    <xf numFmtId="44" fontId="9" fillId="0" borderId="0" xfId="1" applyFont="1" applyProtection="1"/>
    <xf numFmtId="44" fontId="9" fillId="0" borderId="0" xfId="1" applyFont="1" applyBorder="1" applyProtection="1"/>
    <xf numFmtId="0" fontId="9" fillId="0" borderId="0" xfId="0" applyFont="1" applyAlignment="1">
      <alignment horizontal="center" vertical="center"/>
    </xf>
    <xf numFmtId="0" fontId="18" fillId="0" borderId="0" xfId="0" applyFont="1" applyAlignment="1">
      <alignment horizontal="center" vertical="center"/>
    </xf>
    <xf numFmtId="0" fontId="17" fillId="0" borderId="0" xfId="2" applyFont="1" applyFill="1" applyAlignment="1" applyProtection="1">
      <alignment horizontal="left"/>
    </xf>
    <xf numFmtId="0" fontId="9" fillId="0" borderId="0" xfId="0" applyFont="1" applyAlignment="1">
      <alignment horizontal="left"/>
    </xf>
    <xf numFmtId="0" fontId="12" fillId="0" borderId="0" xfId="0" applyFont="1" applyAlignment="1">
      <alignment horizontal="left" vertical="center"/>
    </xf>
    <xf numFmtId="0" fontId="0" fillId="0" borderId="21" xfId="0" applyBorder="1" applyAlignment="1">
      <alignment vertical="top" wrapText="1"/>
    </xf>
    <xf numFmtId="0" fontId="14" fillId="2" borderId="5" xfId="0" applyFont="1" applyFill="1" applyBorder="1" applyAlignment="1">
      <alignment horizontal="left" indent="26"/>
    </xf>
    <xf numFmtId="0" fontId="1" fillId="2" borderId="55" xfId="0" applyFont="1" applyFill="1" applyBorder="1" applyAlignment="1">
      <alignment horizontal="center"/>
    </xf>
    <xf numFmtId="0" fontId="1" fillId="2" borderId="56" xfId="0" applyFont="1" applyFill="1" applyBorder="1"/>
    <xf numFmtId="0" fontId="1" fillId="5" borderId="12" xfId="0" applyFont="1" applyFill="1" applyBorder="1" applyAlignment="1">
      <alignment horizontal="center" vertical="top"/>
    </xf>
    <xf numFmtId="0" fontId="0" fillId="5" borderId="8" xfId="0" applyFill="1" applyBorder="1" applyAlignment="1">
      <alignment horizontal="left" vertical="top" wrapText="1"/>
    </xf>
    <xf numFmtId="0" fontId="1" fillId="5" borderId="26" xfId="0" applyFont="1" applyFill="1" applyBorder="1" applyAlignment="1">
      <alignment horizontal="center" vertical="top"/>
    </xf>
    <xf numFmtId="0" fontId="0" fillId="5" borderId="13" xfId="0" applyFill="1" applyBorder="1" applyAlignment="1">
      <alignment vertical="top" wrapText="1"/>
    </xf>
    <xf numFmtId="0" fontId="1" fillId="5" borderId="14" xfId="0" applyFont="1" applyFill="1" applyBorder="1" applyAlignment="1">
      <alignment horizontal="center" vertical="top"/>
    </xf>
    <xf numFmtId="0" fontId="0" fillId="5" borderId="15" xfId="0" applyFill="1" applyBorder="1" applyAlignment="1">
      <alignment horizontal="left" vertical="top" wrapText="1"/>
    </xf>
    <xf numFmtId="0" fontId="1" fillId="4" borderId="35" xfId="0" applyFont="1" applyFill="1" applyBorder="1" applyAlignment="1">
      <alignment horizontal="left" vertical="top"/>
    </xf>
    <xf numFmtId="0" fontId="1" fillId="4" borderId="36" xfId="0" applyFont="1" applyFill="1" applyBorder="1" applyAlignment="1">
      <alignment horizontal="left" vertical="top" wrapText="1"/>
    </xf>
    <xf numFmtId="0" fontId="0" fillId="5" borderId="8" xfId="0" applyFill="1" applyBorder="1" applyAlignment="1">
      <alignment vertical="top" wrapText="1"/>
    </xf>
    <xf numFmtId="0" fontId="1" fillId="5" borderId="27" xfId="0" applyFont="1" applyFill="1" applyBorder="1" applyAlignment="1">
      <alignment horizontal="center" vertical="top"/>
    </xf>
    <xf numFmtId="0" fontId="0" fillId="5" borderId="11" xfId="0" applyFill="1" applyBorder="1" applyAlignment="1">
      <alignment vertical="top" wrapText="1"/>
    </xf>
    <xf numFmtId="0" fontId="0" fillId="5" borderId="54" xfId="0" applyFill="1" applyBorder="1" applyAlignment="1">
      <alignment vertical="top" wrapText="1"/>
    </xf>
    <xf numFmtId="0" fontId="1" fillId="5" borderId="47" xfId="0" applyFont="1" applyFill="1" applyBorder="1" applyAlignment="1">
      <alignment horizontal="center" vertical="center"/>
    </xf>
    <xf numFmtId="0" fontId="1" fillId="5" borderId="48" xfId="0" applyFont="1" applyFill="1" applyBorder="1" applyAlignment="1">
      <alignment horizontal="center" vertical="center"/>
    </xf>
    <xf numFmtId="0" fontId="1" fillId="5" borderId="49" xfId="0" applyFont="1" applyFill="1" applyBorder="1" applyAlignment="1">
      <alignment horizontal="center" vertical="center"/>
    </xf>
    <xf numFmtId="0" fontId="0" fillId="5" borderId="41" xfId="0" applyFill="1" applyBorder="1" applyAlignment="1">
      <alignment horizontal="left" vertical="center" wrapText="1"/>
    </xf>
    <xf numFmtId="0" fontId="0" fillId="5" borderId="20" xfId="0" applyFill="1" applyBorder="1" applyAlignment="1">
      <alignment horizontal="left" vertical="center" wrapText="1"/>
    </xf>
    <xf numFmtId="0" fontId="0" fillId="5" borderId="4" xfId="0" applyFill="1" applyBorder="1" applyAlignment="1">
      <alignment horizontal="left" vertical="center" wrapText="1"/>
    </xf>
    <xf numFmtId="0" fontId="1" fillId="5" borderId="45" xfId="0" applyFont="1" applyFill="1" applyBorder="1" applyAlignment="1">
      <alignment horizontal="center" vertical="center"/>
    </xf>
    <xf numFmtId="0" fontId="1" fillId="5" borderId="46" xfId="0" applyFont="1" applyFill="1" applyBorder="1" applyAlignment="1">
      <alignment horizontal="center" vertical="center"/>
    </xf>
    <xf numFmtId="0" fontId="1" fillId="5" borderId="53" xfId="0" applyFont="1" applyFill="1" applyBorder="1" applyAlignment="1">
      <alignment horizontal="center" vertical="center"/>
    </xf>
    <xf numFmtId="0" fontId="1" fillId="5" borderId="32" xfId="0" applyFont="1" applyFill="1" applyBorder="1" applyAlignment="1">
      <alignment horizontal="center" vertical="center"/>
    </xf>
    <xf numFmtId="0" fontId="1" fillId="5" borderId="16" xfId="0" applyFont="1" applyFill="1" applyBorder="1" applyAlignment="1">
      <alignment horizontal="center" vertical="center"/>
    </xf>
    <xf numFmtId="0" fontId="0" fillId="5" borderId="11" xfId="0" applyFill="1" applyBorder="1" applyAlignment="1">
      <alignment horizontal="left" vertical="center" wrapText="1"/>
    </xf>
    <xf numFmtId="0" fontId="0" fillId="5" borderId="17" xfId="0" applyFill="1" applyBorder="1" applyAlignment="1">
      <alignment horizontal="left" vertical="center" wrapText="1"/>
    </xf>
    <xf numFmtId="0" fontId="1" fillId="0" borderId="32" xfId="0" applyFont="1" applyBorder="1" applyAlignment="1">
      <alignment horizontal="center" vertical="center"/>
    </xf>
    <xf numFmtId="0" fontId="1" fillId="0" borderId="40" xfId="0" applyFont="1" applyBorder="1" applyAlignment="1">
      <alignment horizontal="center" vertical="center"/>
    </xf>
    <xf numFmtId="0" fontId="1" fillId="0" borderId="16" xfId="0" applyFont="1" applyBorder="1" applyAlignment="1">
      <alignment horizontal="center" vertical="center"/>
    </xf>
    <xf numFmtId="0" fontId="0" fillId="0" borderId="11" xfId="0" applyBorder="1" applyAlignment="1">
      <alignment horizontal="left" vertical="center" wrapText="1"/>
    </xf>
    <xf numFmtId="0" fontId="0" fillId="0" borderId="46" xfId="0" applyBorder="1" applyAlignment="1">
      <alignment horizontal="left" vertical="center" wrapText="1"/>
    </xf>
    <xf numFmtId="0" fontId="0" fillId="0" borderId="17" xfId="0" applyBorder="1" applyAlignment="1">
      <alignment horizontal="left" vertical="center" wrapText="1"/>
    </xf>
    <xf numFmtId="0" fontId="0" fillId="0" borderId="45" xfId="0" applyBorder="1" applyAlignment="1">
      <alignment horizontal="left" vertical="center" wrapText="1"/>
    </xf>
    <xf numFmtId="0" fontId="3" fillId="6" borderId="0" xfId="0" applyFont="1" applyFill="1" applyBorder="1" applyAlignment="1"/>
    <xf numFmtId="0" fontId="3" fillId="0" borderId="0" xfId="0" applyFont="1" applyFill="1" applyBorder="1" applyAlignment="1">
      <alignment horizontal="left"/>
    </xf>
    <xf numFmtId="0" fontId="3" fillId="0" borderId="0" xfId="0" applyFont="1" applyFill="1" applyBorder="1" applyAlignment="1"/>
    <xf numFmtId="0" fontId="9" fillId="0" borderId="0" xfId="0" applyFont="1" applyFill="1"/>
    <xf numFmtId="0" fontId="8" fillId="0" borderId="0" xfId="2" applyFill="1"/>
    <xf numFmtId="44" fontId="11" fillId="0" borderId="1" xfId="1" applyFont="1" applyFill="1" applyBorder="1" applyProtection="1"/>
    <xf numFmtId="0" fontId="19" fillId="0" borderId="0" xfId="0" applyFont="1" applyAlignment="1">
      <alignment horizontal="left"/>
    </xf>
    <xf numFmtId="0" fontId="20" fillId="0" borderId="0" xfId="0" applyFont="1"/>
    <xf numFmtId="0" fontId="4" fillId="0" borderId="0" xfId="0" applyFont="1" applyAlignment="1">
      <alignment horizontal="left" vertical="center" indent="1"/>
    </xf>
    <xf numFmtId="0" fontId="4" fillId="0" borderId="0" xfId="0" applyFont="1" applyAlignment="1">
      <alignment horizontal="left" vertical="center" indent="2"/>
    </xf>
    <xf numFmtId="0" fontId="4" fillId="0" borderId="0" xfId="0" applyFont="1" applyAlignment="1">
      <alignment horizontal="right"/>
    </xf>
    <xf numFmtId="0" fontId="4" fillId="0" borderId="0" xfId="0" applyFont="1" applyAlignment="1">
      <alignment horizontal="left" vertical="center" indent="3"/>
    </xf>
    <xf numFmtId="0" fontId="2" fillId="0" borderId="0" xfId="0" applyFont="1" applyAlignment="1">
      <alignment horizontal="left" vertical="center" indent="2"/>
    </xf>
    <xf numFmtId="0" fontId="4" fillId="0" borderId="0" xfId="0" applyFont="1" applyFill="1" applyAlignment="1">
      <alignment horizontal="left" indent="3"/>
    </xf>
    <xf numFmtId="0" fontId="8" fillId="0" borderId="0" xfId="2"/>
    <xf numFmtId="0" fontId="0" fillId="0" borderId="0" xfId="0" applyAlignment="1">
      <alignment horizontal="left"/>
    </xf>
    <xf numFmtId="0" fontId="4" fillId="0" borderId="0" xfId="0" applyFont="1" applyAlignment="1">
      <alignment horizontal="left"/>
    </xf>
    <xf numFmtId="0" fontId="0" fillId="0" borderId="0" xfId="0" applyAlignment="1" applyProtection="1">
      <alignment horizontal="left" vertical="center"/>
      <protection locked="0"/>
    </xf>
    <xf numFmtId="0" fontId="2" fillId="2" borderId="1" xfId="0" applyFont="1" applyFill="1" applyBorder="1" applyAlignment="1">
      <alignment horizontal="right" vertical="center"/>
    </xf>
    <xf numFmtId="0" fontId="10" fillId="0" borderId="2" xfId="0" applyFont="1" applyFill="1" applyBorder="1" applyAlignment="1" applyProtection="1">
      <alignment horizontal="center" vertical="center"/>
      <protection locked="0"/>
    </xf>
    <xf numFmtId="0" fontId="4" fillId="0" borderId="3" xfId="0" applyFont="1" applyFill="1" applyBorder="1" applyAlignment="1"/>
    <xf numFmtId="0" fontId="10" fillId="0" borderId="0" xfId="0" applyFont="1"/>
    <xf numFmtId="0" fontId="10" fillId="0" borderId="1" xfId="0" applyFont="1" applyFill="1" applyBorder="1" applyAlignment="1" applyProtection="1">
      <alignment vertical="center"/>
      <protection locked="0"/>
    </xf>
    <xf numFmtId="0" fontId="10" fillId="0" borderId="2" xfId="0" applyFont="1" applyFill="1" applyBorder="1" applyAlignment="1">
      <alignment vertical="center"/>
    </xf>
    <xf numFmtId="164" fontId="10" fillId="0" borderId="2" xfId="0" applyNumberFormat="1" applyFont="1" applyFill="1" applyBorder="1" applyAlignment="1" applyProtection="1">
      <alignment horizontal="center" vertical="center"/>
      <protection locked="0"/>
    </xf>
    <xf numFmtId="0" fontId="11" fillId="0" borderId="0" xfId="0" applyFont="1" applyFill="1" applyBorder="1" applyAlignment="1">
      <alignment horizontal="right" vertical="center"/>
    </xf>
    <xf numFmtId="44" fontId="4" fillId="0" borderId="0" xfId="1" applyFont="1"/>
    <xf numFmtId="0" fontId="22" fillId="0" borderId="0" xfId="0" applyFont="1" applyAlignment="1">
      <alignment horizontal="right"/>
    </xf>
    <xf numFmtId="44" fontId="10" fillId="0" borderId="0" xfId="1" applyFont="1" applyBorder="1" applyProtection="1"/>
    <xf numFmtId="0" fontId="2" fillId="2" borderId="0" xfId="0" applyFont="1" applyFill="1" applyAlignment="1">
      <alignment horizontal="center" vertical="top"/>
    </xf>
    <xf numFmtId="0" fontId="2" fillId="2" borderId="0" xfId="1" applyNumberFormat="1" applyFont="1" applyFill="1" applyBorder="1" applyAlignment="1">
      <alignment horizontal="center" vertical="top"/>
    </xf>
    <xf numFmtId="0" fontId="2" fillId="2" borderId="0" xfId="1" applyNumberFormat="1" applyFont="1" applyFill="1" applyBorder="1" applyAlignment="1">
      <alignment horizontal="left" vertical="top"/>
    </xf>
    <xf numFmtId="0" fontId="4" fillId="0" borderId="0" xfId="0" applyFont="1" applyAlignment="1">
      <alignment vertical="top"/>
    </xf>
    <xf numFmtId="0" fontId="2" fillId="7" borderId="0" xfId="0" applyFont="1" applyFill="1" applyAlignment="1">
      <alignment vertical="top"/>
    </xf>
    <xf numFmtId="0" fontId="2" fillId="7" borderId="0" xfId="1" applyNumberFormat="1" applyFont="1" applyFill="1" applyBorder="1" applyAlignment="1">
      <alignment horizontal="left" vertical="top"/>
    </xf>
  </cellXfs>
  <cellStyles count="4">
    <cellStyle name="Currency" xfId="1" builtinId="4"/>
    <cellStyle name="Hyperlink" xfId="2" builtinId="8"/>
    <cellStyle name="Normal" xfId="0" builtinId="0"/>
    <cellStyle name="Normal 2" xfId="3" xr:uid="{00000000-0005-0000-0000-000003000000}"/>
  </cellStyles>
  <dxfs count="88">
    <dxf>
      <fill>
        <patternFill>
          <bgColor theme="4" tint="0.39994506668294322"/>
        </patternFill>
      </fill>
    </dxf>
    <dxf>
      <fill>
        <patternFill>
          <bgColor theme="4" tint="0.39994506668294322"/>
        </patternFill>
      </fill>
    </dxf>
    <dxf>
      <font>
        <b/>
        <i val="0"/>
        <color rgb="FFC00000"/>
      </font>
      <fill>
        <patternFill>
          <bgColor theme="4" tint="0.79998168889431442"/>
        </patternFill>
      </fill>
    </dxf>
    <dxf>
      <font>
        <b/>
        <i val="0"/>
        <color rgb="FFC00000"/>
      </font>
      <fill>
        <patternFill>
          <bgColor theme="4" tint="0.79998168889431442"/>
        </patternFill>
      </fill>
    </dxf>
    <dxf>
      <fill>
        <patternFill>
          <bgColor theme="4" tint="0.39994506668294322"/>
        </patternFill>
      </fill>
    </dxf>
    <dxf>
      <fill>
        <patternFill>
          <bgColor theme="8" tint="0.79998168889431442"/>
        </patternFill>
      </fill>
    </dxf>
    <dxf>
      <fill>
        <patternFill>
          <bgColor theme="4" tint="0.59996337778862885"/>
        </patternFill>
      </fill>
    </dxf>
    <dxf>
      <fill>
        <patternFill>
          <bgColor theme="4" tint="0.59996337778862885"/>
        </patternFill>
      </fill>
    </dxf>
    <dxf>
      <font>
        <b/>
        <i val="0"/>
        <color rgb="FFC00000"/>
      </font>
    </dxf>
    <dxf>
      <font>
        <b/>
        <i val="0"/>
        <color rgb="FFC00000"/>
      </font>
      <fill>
        <patternFill>
          <bgColor theme="4" tint="0.79998168889431442"/>
        </patternFill>
      </fill>
    </dxf>
    <dxf>
      <font>
        <b/>
        <i val="0"/>
        <color rgb="FFC00000"/>
      </font>
      <fill>
        <patternFill>
          <bgColor theme="4" tint="0.79998168889431442"/>
        </patternFill>
      </fill>
    </dxf>
    <dxf>
      <font>
        <b/>
        <i val="0"/>
        <color rgb="FFC00000"/>
      </font>
    </dxf>
    <dxf>
      <font>
        <b/>
        <i val="0"/>
        <strike val="0"/>
        <condense val="0"/>
        <extend val="0"/>
        <outline val="0"/>
        <shadow val="0"/>
        <u val="none"/>
        <vertAlign val="baseline"/>
        <sz val="12"/>
        <color theme="1"/>
        <name val="Calibri"/>
        <family val="2"/>
        <scheme val="minor"/>
      </font>
      <numFmt numFmtId="0" formatCode="General"/>
      <fill>
        <patternFill patternType="solid">
          <fgColor indexed="64"/>
          <bgColor rgb="FFAAD4F4"/>
        </patternFill>
      </fill>
      <alignment horizontal="center" vertical="top" textRotation="0" wrapText="0" indent="0" justifyLastLine="0" shrinkToFit="0" readingOrder="0"/>
      <border diagonalUp="0" diagonalDown="0" outline="0">
        <left style="thin">
          <color theme="0" tint="-0.34998626667073579"/>
        </left>
        <right style="thin">
          <color theme="0" tint="-0.34998626667073579"/>
        </right>
        <top/>
        <bottom/>
      </border>
    </dxf>
    <dxf>
      <alignment horizontal="left" vertical="center" textRotation="0" wrapText="0" indent="0" justifyLastLine="0" shrinkToFit="0" readingOrder="0"/>
      <protection locked="0" hidden="0"/>
    </dxf>
    <dxf>
      <numFmt numFmtId="0" formatCode="General"/>
      <fill>
        <patternFill patternType="solid">
          <fgColor indexed="64"/>
          <bgColor rgb="FFF7F7F7"/>
        </patternFill>
      </fill>
      <alignment horizontal="left" vertical="center" textRotation="0" wrapText="0" indent="0" justifyLastLine="0" shrinkToFit="0" readingOrder="0"/>
      <protection locked="0" hidden="0"/>
    </dxf>
    <dxf>
      <fill>
        <patternFill patternType="solid">
          <fgColor indexed="64"/>
          <bgColor rgb="FFF7F7F7"/>
        </patternFill>
      </fill>
      <protection locked="0" hidden="0"/>
    </dxf>
    <dxf>
      <fill>
        <patternFill patternType="solid">
          <fgColor indexed="64"/>
          <bgColor rgb="FFF7F7F7"/>
        </patternFill>
      </fill>
      <protection locked="0" hidden="0"/>
    </dxf>
    <dxf>
      <font>
        <b val="0"/>
        <i val="0"/>
        <strike val="0"/>
        <condense val="0"/>
        <extend val="0"/>
        <outline val="0"/>
        <shadow val="0"/>
        <u val="none"/>
        <vertAlign val="baseline"/>
        <sz val="11"/>
        <color theme="1"/>
        <name val="Calibri"/>
        <scheme val="minor"/>
      </font>
      <protection locked="0" hidden="0"/>
    </dxf>
    <dxf>
      <alignment horizontal="left" vertical="bottom" textRotation="0" wrapText="0" indent="1" justifyLastLine="0" shrinkToFit="0" readingOrder="0"/>
    </dxf>
    <dxf>
      <alignment horizontal="general" vertical="top" textRotation="0" wrapText="1" indent="0" justifyLastLine="0" shrinkToFit="0" readingOrder="0"/>
      <border diagonalUp="0" diagonalDown="0" outline="0">
        <left/>
        <right style="thin">
          <color rgb="FFD4D4D4"/>
        </right>
        <top style="thin">
          <color rgb="FFD4D4D4"/>
        </top>
        <bottom style="thin">
          <color rgb="FFD4D4D4"/>
        </bottom>
      </border>
    </dxf>
    <dxf>
      <alignment horizontal="center" vertical="bottom" textRotation="0" wrapText="0" indent="0" justifyLastLine="0" shrinkToFit="0" readingOrder="0"/>
    </dxf>
    <dxf>
      <font>
        <b/>
      </font>
      <alignment horizontal="center" vertical="top" textRotation="0" wrapText="0" indent="0" justifyLastLine="0" shrinkToFit="0" readingOrder="0"/>
      <border diagonalUp="0" diagonalDown="0" outline="0">
        <left/>
        <right style="thin">
          <color rgb="FFD4D4D4"/>
        </right>
        <top style="thin">
          <color rgb="FFD4D4D4"/>
        </top>
        <bottom style="thin">
          <color rgb="FFD4D4D4"/>
        </bottom>
      </border>
    </dxf>
    <dxf>
      <border diagonalUp="0" diagonalDown="0">
        <left style="thin">
          <color auto="1"/>
        </left>
        <right style="thin">
          <color auto="1"/>
        </right>
        <top style="thin">
          <color theme="0" tint="-0.34998626667073579"/>
        </top>
        <bottom style="thin">
          <color auto="1"/>
        </bottom>
      </border>
    </dxf>
    <dxf>
      <alignment vertical="top" textRotation="0" wrapText="0" indent="0" justifyLastLine="0" shrinkToFit="0" readingOrder="0"/>
    </dxf>
    <dxf>
      <border outline="0">
        <bottom style="medium">
          <color indexed="64"/>
        </bottom>
      </border>
    </dxf>
    <dxf>
      <alignment horizontal="left" vertical="bottom" textRotation="0" wrapText="0" indent="1" justifyLastLine="0" shrinkToFit="0" readingOrder="0"/>
    </dxf>
    <dxf>
      <fill>
        <patternFill patternType="solid">
          <fgColor indexed="64"/>
          <bgColor rgb="FFF7F7F7"/>
        </patternFill>
      </fill>
      <alignment horizontal="left" vertical="top" textRotation="0" wrapText="1" indent="0" justifyLastLine="0" shrinkToFit="0" readingOrder="0"/>
      <border diagonalUp="0" diagonalDown="0">
        <left style="thin">
          <color rgb="FFD4D4D4"/>
        </left>
        <right style="thin">
          <color rgb="FFD4D4D4"/>
        </right>
        <top style="thin">
          <color rgb="FFD4D4D4"/>
        </top>
        <bottom style="thin">
          <color rgb="FFD4D4D4"/>
        </bottom>
        <vertical/>
        <horizontal/>
      </border>
    </dxf>
    <dxf>
      <alignment horizontal="center" vertical="bottom" textRotation="0" wrapText="0" indent="0" justifyLastLine="0" shrinkToFit="0" readingOrder="0"/>
    </dxf>
    <dxf>
      <font>
        <b/>
      </font>
      <alignment horizontal="center" vertical="top" textRotation="0" wrapText="0" indent="0" justifyLastLine="0" shrinkToFit="0" readingOrder="0"/>
      <border diagonalUp="0" diagonalDown="0" outline="0">
        <left/>
        <right style="thin">
          <color rgb="FFD4D4D4"/>
        </right>
        <top style="thin">
          <color rgb="FFD4D4D4"/>
        </top>
        <bottom style="thin">
          <color rgb="FFD4D4D4"/>
        </bottom>
      </border>
    </dxf>
    <dxf>
      <border diagonalUp="0" diagonalDown="0">
        <left style="thin">
          <color auto="1"/>
        </left>
        <right style="thin">
          <color auto="1"/>
        </right>
        <top style="thin">
          <color theme="0" tint="-0.34998626667073579"/>
        </top>
        <bottom style="thin">
          <color auto="1"/>
        </bottom>
      </border>
    </dxf>
    <dxf>
      <border outline="0">
        <bottom style="medium">
          <color indexed="64"/>
        </bottom>
      </border>
    </dxf>
    <dxf>
      <fill>
        <patternFill patternType="solid">
          <fgColor indexed="64"/>
          <bgColor rgb="FFAAD4F4"/>
        </patternFill>
      </fill>
    </dxf>
    <dxf>
      <alignment horizontal="left" vertical="bottom" textRotation="0" wrapText="0" indent="1" justifyLastLine="0" shrinkToFit="0" readingOrder="0"/>
      <border diagonalUp="0" diagonalDown="0">
        <left style="thin">
          <color rgb="FFD4D4D4"/>
        </left>
        <right style="thin">
          <color rgb="FFD4D4D4"/>
        </right>
        <top style="thin">
          <color rgb="FFD4D4D4"/>
        </top>
        <bottom style="thin">
          <color rgb="FFD4D4D4"/>
        </bottom>
        <vertical/>
        <horizontal/>
      </border>
    </dxf>
    <dxf>
      <alignment horizontal="center" vertical="bottom" textRotation="0" wrapText="0" indent="0" justifyLastLine="0" shrinkToFit="0" readingOrder="0"/>
      <border diagonalUp="0" diagonalDown="0">
        <left style="thin">
          <color rgb="FFD4D4D4"/>
        </left>
        <right style="thin">
          <color rgb="FFD4D4D4"/>
        </right>
        <top style="thin">
          <color rgb="FFD4D4D4"/>
        </top>
        <bottom style="thin">
          <color rgb="FFD4D4D4"/>
        </bottom>
        <vertical/>
        <horizontal/>
      </border>
    </dxf>
    <dxf>
      <border outline="0">
        <top style="thin">
          <color theme="0" tint="-0.34998626667073579"/>
        </top>
        <bottom style="thin">
          <color rgb="FFD4D4D4"/>
        </bottom>
      </border>
    </dxf>
    <dxf>
      <border outline="0">
        <bottom style="medium">
          <color indexed="64"/>
        </bottom>
      </border>
    </dxf>
    <dxf>
      <alignment horizontal="left" vertical="bottom" textRotation="0" wrapText="0" indent="1" justifyLastLine="0" shrinkToFit="0" readingOrder="0"/>
    </dxf>
    <dxf>
      <alignment horizontal="center" vertical="bottom" textRotation="0" wrapText="0" indent="0" justifyLastLine="0" shrinkToFit="0" readingOrder="0"/>
    </dxf>
    <dxf>
      <border diagonalUp="0" diagonalDown="0">
        <left style="thin">
          <color auto="1"/>
        </left>
        <right style="thin">
          <color auto="1"/>
        </right>
        <top style="thin">
          <color theme="0" tint="-0.34998626667073579"/>
        </top>
        <bottom style="thin">
          <color auto="1"/>
        </bottom>
      </border>
    </dxf>
    <dxf>
      <border outline="0">
        <bottom style="medium">
          <color rgb="FF000000"/>
        </bottom>
      </border>
    </dxf>
    <dxf>
      <fill>
        <patternFill patternType="solid">
          <fgColor indexed="64"/>
          <bgColor rgb="FFAAD4F4"/>
        </patternFill>
      </fill>
    </dxf>
    <dxf>
      <alignment horizontal="left" vertical="bottom" textRotation="0" wrapText="0" indent="1" justifyLastLine="0" shrinkToFit="0" readingOrder="0"/>
    </dxf>
    <dxf>
      <alignment horizontal="left" vertical="bottom" textRotation="0" wrapText="0" indent="1" justifyLastLine="0" shrinkToFit="0" readingOrder="0"/>
      <border diagonalUp="0" diagonalDown="0">
        <left style="thin">
          <color rgb="FFD4D4D4"/>
        </left>
        <right/>
        <top style="thin">
          <color rgb="FFD4D4D4"/>
        </top>
        <bottom style="thin">
          <color rgb="FFD4D4D4"/>
        </bottom>
        <vertical style="thin">
          <color rgb="FFD4D4D4"/>
        </vertical>
        <horizontal style="thin">
          <color rgb="FFD4D4D4"/>
        </horizontal>
      </border>
      <protection locked="1" hidden="0"/>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left/>
        <right style="thin">
          <color rgb="FFD4D4D4"/>
        </right>
        <top style="thin">
          <color rgb="FFD4D4D4"/>
        </top>
        <bottom style="thin">
          <color rgb="FFD4D4D4"/>
        </bottom>
        <vertical style="thin">
          <color rgb="FFD4D4D4"/>
        </vertical>
        <horizontal style="thin">
          <color rgb="FFD4D4D4"/>
        </horizontal>
      </border>
      <protection locked="1" hidden="0"/>
    </dxf>
    <dxf>
      <border diagonalUp="0" diagonalDown="0">
        <left style="thin">
          <color indexed="64"/>
        </left>
        <right style="thin">
          <color indexed="64"/>
        </right>
        <top style="thin">
          <color theme="0" tint="-0.34998626667073579"/>
        </top>
        <bottom style="thin">
          <color indexed="64"/>
        </bottom>
      </border>
    </dxf>
    <dxf>
      <protection locked="1" hidden="0"/>
    </dxf>
    <dxf>
      <border>
        <bottom style="medium">
          <color indexed="64"/>
        </bottom>
      </border>
    </dxf>
    <dxf>
      <fill>
        <patternFill patternType="solid">
          <fgColor indexed="64"/>
          <bgColor rgb="FFAAD4F4"/>
        </patternFill>
      </fill>
      <border diagonalUp="0" diagonalDown="0" outline="0">
        <left style="thin">
          <color theme="0" tint="-0.34998626667073579"/>
        </left>
        <right style="thin">
          <color theme="0" tint="-0.34998626667073579"/>
        </right>
        <top/>
        <bottom/>
      </border>
      <protection locked="1" hidden="0"/>
    </dxf>
    <dxf>
      <alignment horizontal="general" vertical="top" textRotation="0" wrapText="1" indent="0" justifyLastLine="0" shrinkToFit="0" readingOrder="0"/>
      <border diagonalUp="0" diagonalDown="0">
        <left style="thin">
          <color rgb="FFD4D4D4"/>
        </left>
        <right/>
        <top style="thin">
          <color rgb="FFD4D4D4"/>
        </top>
        <bottom style="thin">
          <color rgb="FFD4D4D4"/>
        </bottom>
      </border>
    </dxf>
    <dxf>
      <alignment horizontal="left" vertical="bottom" textRotation="0" wrapText="0" indent="1" justifyLastLine="0" shrinkToFit="0" readingOrder="0"/>
    </dxf>
    <dxf>
      <alignment horizontal="general" vertical="top" textRotation="0" wrapText="1" indent="0" justifyLastLine="0" shrinkToFit="0" readingOrder="0"/>
      <border diagonalUp="0" diagonalDown="0">
        <left/>
        <right style="thin">
          <color rgb="FFD4D4D4"/>
        </right>
        <top style="thin">
          <color rgb="FFD4D4D4"/>
        </top>
        <bottom style="thin">
          <color rgb="FFD4D4D4"/>
        </bottom>
      </border>
    </dxf>
    <dxf>
      <alignment horizontal="center" vertical="bottom" textRotation="0" wrapText="0" indent="0" justifyLastLine="0" shrinkToFit="0" readingOrder="0"/>
    </dxf>
    <dxf>
      <font>
        <b/>
      </font>
      <alignment horizontal="center" vertical="top" textRotation="0" wrapText="0" indent="0" justifyLastLine="0" shrinkToFit="0" readingOrder="0"/>
      <border diagonalUp="0" diagonalDown="0">
        <left/>
        <right style="thin">
          <color rgb="FFD4D4D4"/>
        </right>
        <top style="thin">
          <color rgb="FFD4D4D4"/>
        </top>
        <bottom style="thin">
          <color rgb="FFD4D4D4"/>
        </bottom>
      </border>
    </dxf>
    <dxf>
      <border diagonalUp="0" diagonalDown="0">
        <left style="thin">
          <color indexed="64"/>
        </left>
        <right style="thin">
          <color indexed="64"/>
        </right>
        <top/>
        <bottom style="thin">
          <color indexed="64"/>
        </bottom>
      </border>
    </dxf>
    <dxf>
      <alignment vertical="top" textRotation="0" wrapText="0" indent="0" justifyLastLine="0" shrinkToFit="0" readingOrder="0"/>
    </dxf>
    <dxf>
      <border>
        <bottom style="medium">
          <color indexed="64"/>
        </bottom>
      </border>
    </dxf>
    <dxf>
      <alignment horizontal="general" vertical="top" textRotation="0" wrapText="1" indent="0" justifyLastLine="0" shrinkToFit="0" readingOrder="0"/>
      <border diagonalUp="0" diagonalDown="0" outline="0">
        <left style="thin">
          <color rgb="FFD4D4D4"/>
        </left>
        <right style="thin">
          <color rgb="FFD4D4D4"/>
        </right>
        <top style="thin">
          <color rgb="FFD4D4D4"/>
        </top>
        <bottom style="thin">
          <color rgb="FFD4D4D4"/>
        </bottom>
      </border>
    </dxf>
    <dxf>
      <alignment horizontal="left" vertical="bottom" textRotation="0" wrapText="0" indent="1" justifyLastLine="0" shrinkToFit="0" readingOrder="0"/>
    </dxf>
    <dxf>
      <alignment horizontal="general" vertical="top" textRotation="0" wrapText="1" indent="0" justifyLastLine="0" shrinkToFit="0" readingOrder="0"/>
      <border diagonalUp="0" diagonalDown="0" outline="0">
        <left/>
        <right style="thin">
          <color rgb="FFD4D4D4"/>
        </right>
        <top style="thin">
          <color rgb="FFD4D4D4"/>
        </top>
        <bottom style="thin">
          <color rgb="FFD4D4D4"/>
        </bottom>
      </border>
    </dxf>
    <dxf>
      <alignment horizontal="center" vertical="bottom" textRotation="0" wrapText="0" indent="0" justifyLastLine="0" shrinkToFit="0" readingOrder="0"/>
    </dxf>
    <dxf>
      <font>
        <b/>
      </font>
      <alignment horizontal="center" vertical="top" textRotation="0" wrapText="0" indent="0" justifyLastLine="0" shrinkToFit="0" readingOrder="0"/>
      <border diagonalUp="0" diagonalDown="0" outline="0">
        <left/>
        <right style="thin">
          <color rgb="FFD4D4D4"/>
        </right>
        <top style="thin">
          <color rgb="FFD4D4D4"/>
        </top>
        <bottom style="thin">
          <color rgb="FFD4D4D4"/>
        </bottom>
      </border>
    </dxf>
    <dxf>
      <border diagonalUp="0" diagonalDown="0">
        <left style="thin">
          <color auto="1"/>
        </left>
        <right style="thin">
          <color auto="1"/>
        </right>
        <top style="thin">
          <color theme="0" tint="-0.34998626667073579"/>
        </top>
        <bottom style="thin">
          <color auto="1"/>
        </bottom>
      </border>
    </dxf>
    <dxf>
      <alignment vertical="top" textRotation="0" wrapText="0" indent="0" justifyLastLine="0" shrinkToFit="0" readingOrder="0"/>
    </dxf>
    <dxf>
      <border outline="0">
        <bottom style="medium">
          <color indexed="64"/>
        </bottom>
      </border>
    </dxf>
    <dxf>
      <alignment horizontal="left" vertical="top" textRotation="0" wrapText="1" indent="0" justifyLastLine="0" shrinkToFit="0" readingOrder="0"/>
      <border diagonalUp="0" diagonalDown="0" outline="0">
        <left style="thin">
          <color rgb="FFD4D4D4"/>
        </left>
        <right style="thin">
          <color rgb="FFD4D4D4"/>
        </right>
        <top style="thin">
          <color rgb="FFD4D4D4"/>
        </top>
        <bottom style="thin">
          <color rgb="FFD4D4D4"/>
        </bottom>
      </border>
    </dxf>
    <dxf>
      <alignment horizontal="left" vertical="bottom" textRotation="0" wrapText="0" indent="1" justifyLastLine="0" shrinkToFit="0" readingOrder="0"/>
    </dxf>
    <dxf>
      <alignment horizontal="left" vertical="top" textRotation="0" wrapText="1" indent="0" justifyLastLine="0" shrinkToFit="0" readingOrder="0"/>
      <border diagonalUp="0" diagonalDown="0" outline="0">
        <left/>
        <right style="thin">
          <color rgb="FFD4D4D4"/>
        </right>
        <top style="thin">
          <color rgb="FFD4D4D4"/>
        </top>
        <bottom style="thin">
          <color rgb="FFD4D4D4"/>
        </bottom>
      </border>
    </dxf>
    <dxf>
      <alignment horizontal="center" vertical="bottom" textRotation="0" wrapText="0" indent="0" justifyLastLine="0" shrinkToFit="0" readingOrder="0"/>
    </dxf>
    <dxf>
      <font>
        <b/>
      </font>
      <alignment horizontal="center" vertical="top" textRotation="0" wrapText="0" indent="0" justifyLastLine="0" shrinkToFit="0" readingOrder="0"/>
      <border diagonalUp="0" diagonalDown="0" outline="0">
        <left/>
        <right style="thin">
          <color rgb="FFD4D4D4"/>
        </right>
        <top style="thin">
          <color rgb="FFD4D4D4"/>
        </top>
        <bottom style="thin">
          <color rgb="FFD4D4D4"/>
        </bottom>
      </border>
    </dxf>
    <dxf>
      <border diagonalUp="0" diagonalDown="0">
        <left style="thin">
          <color auto="1"/>
        </left>
        <right style="thin">
          <color auto="1"/>
        </right>
        <top style="thin">
          <color theme="0" tint="-0.34998626667073579"/>
        </top>
        <bottom style="thin">
          <color auto="1"/>
        </bottom>
      </border>
    </dxf>
    <dxf>
      <border outline="0">
        <bottom style="medium">
          <color indexed="64"/>
        </bottom>
      </border>
    </dxf>
    <dxf>
      <fill>
        <patternFill patternType="solid">
          <fgColor indexed="64"/>
          <bgColor rgb="FFAAD4F4"/>
        </patternFill>
      </fill>
    </dxf>
    <dxf>
      <alignment horizontal="center"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numFmt numFmtId="164" formatCode="m/d/yy;@"/>
      <alignment horizontal="center" vertical="center" textRotation="0" wrapText="0" indent="0" justifyLastLine="0" shrinkToFit="0" readingOrder="0"/>
      <protection locked="0" hidden="0"/>
    </dxf>
    <dxf>
      <protection locked="0" hidden="0"/>
    </dxf>
    <dxf>
      <fill>
        <patternFill>
          <bgColor rgb="FFF7F7F7"/>
        </patternFill>
      </fill>
    </dxf>
    <dxf>
      <font>
        <b/>
        <i val="0"/>
      </font>
      <fill>
        <patternFill>
          <bgColor rgb="FFAAD4F4"/>
        </patternFill>
      </fill>
      <border>
        <left style="thin">
          <color auto="1"/>
        </left>
        <right style="thin">
          <color auto="1"/>
        </right>
        <top style="thin">
          <color auto="1"/>
        </top>
        <bottom style="medium">
          <color auto="1"/>
        </bottom>
        <vertical style="thin">
          <color theme="0" tint="-0.34998626667073579"/>
        </vertical>
        <horizontal style="thin">
          <color theme="0" tint="-0.34998626667073579"/>
        </horizontal>
      </border>
    </dxf>
    <dxf>
      <border>
        <left style="thin">
          <color auto="1"/>
        </left>
        <right style="thin">
          <color auto="1"/>
        </right>
        <top style="thin">
          <color auto="1"/>
        </top>
        <bottom style="thin">
          <color auto="1"/>
        </bottom>
        <vertical style="thin">
          <color rgb="FFD4D4D4"/>
        </vertical>
        <horizontal style="thin">
          <color rgb="FFD4D4D4"/>
        </horizontal>
      </border>
    </dxf>
    <dxf>
      <fill>
        <patternFill>
          <bgColor theme="0" tint="-4.9989318521683403E-2"/>
        </patternFill>
      </fill>
    </dxf>
    <dxf>
      <font>
        <b/>
        <i val="0"/>
      </font>
      <fill>
        <patternFill>
          <bgColor rgb="FFAAD4F4"/>
        </patternFill>
      </fill>
      <border>
        <left style="thin">
          <color auto="1"/>
        </left>
        <right style="thin">
          <color auto="1"/>
        </right>
        <top style="thin">
          <color auto="1"/>
        </top>
        <bottom style="medium">
          <color auto="1"/>
        </bottom>
        <vertical style="thin">
          <color theme="0" tint="-0.34998626667073579"/>
        </vertical>
        <horizontal style="thin">
          <color theme="0" tint="-0.34998626667073579"/>
        </horizontal>
      </border>
    </dxf>
    <dxf>
      <border>
        <left style="thin">
          <color auto="1"/>
        </left>
        <right style="thin">
          <color auto="1"/>
        </right>
        <top style="thin">
          <color auto="1"/>
        </top>
        <bottom style="thin">
          <color auto="1"/>
        </bottom>
        <vertical style="thin">
          <color rgb="FFD4D4D4"/>
        </vertical>
        <horizontal style="thin">
          <color rgb="FFD4D4D4"/>
        </horizontal>
      </border>
    </dxf>
    <dxf>
      <font>
        <b/>
        <i val="0"/>
      </font>
      <fill>
        <patternFill>
          <bgColor rgb="FFAAD4F4"/>
        </patternFill>
      </fill>
      <border>
        <left style="thin">
          <color auto="1"/>
        </left>
        <right style="thin">
          <color auto="1"/>
        </right>
        <top style="thin">
          <color auto="1"/>
        </top>
        <bottom style="medium">
          <color auto="1"/>
        </bottom>
        <vertical style="thin">
          <color theme="0" tint="-0.34998626667073579"/>
        </vertical>
        <horizontal style="thin">
          <color theme="0" tint="-0.34998626667073579"/>
        </horizontal>
      </border>
    </dxf>
    <dxf>
      <border>
        <left style="thin">
          <color auto="1"/>
        </left>
        <right style="thin">
          <color auto="1"/>
        </right>
        <top style="thin">
          <color auto="1"/>
        </top>
        <bottom style="thin">
          <color auto="1"/>
        </bottom>
        <vertical style="thin">
          <color rgb="FFD4D4D4"/>
        </vertical>
        <horizontal style="thin">
          <color rgb="FFD4D4D4"/>
        </horizontal>
      </border>
    </dxf>
  </dxfs>
  <tableStyles count="4" defaultTableStyle="TableStyleMedium2" defaultPivotStyle="PivotStyleLight16">
    <tableStyle name="Table Style 1" pivot="0" count="0" xr9:uid="{00000000-0011-0000-FFFF-FFFF00000000}"/>
    <tableStyle name="Table Style 2" pivot="0" count="2" xr9:uid="{00000000-0011-0000-FFFF-FFFF01000000}">
      <tableStyleElement type="wholeTable" dxfId="87"/>
      <tableStyleElement type="headerRow" dxfId="86"/>
    </tableStyle>
    <tableStyle name="Table Style 2 2" pivot="0" count="3" xr9:uid="{00000000-0011-0000-FFFF-FFFF02000000}">
      <tableStyleElement type="wholeTable" dxfId="85"/>
      <tableStyleElement type="headerRow" dxfId="84"/>
      <tableStyleElement type="secondRowStripe" dxfId="83"/>
    </tableStyle>
    <tableStyle name="Table Style 2 2 2" pivot="0" count="3" xr9:uid="{00000000-0011-0000-FFFF-FFFF03000000}">
      <tableStyleElement type="wholeTable" dxfId="82"/>
      <tableStyleElement type="headerRow" dxfId="81"/>
      <tableStyleElement type="secondRowStripe" dxfId="80"/>
    </tableStyle>
  </tableStyles>
  <colors>
    <mruColors>
      <color rgb="FFAAD4F4"/>
      <color rgb="FFC9E3F7"/>
      <color rgb="FFEEEEEE"/>
      <color rgb="FF1A75BC"/>
      <color rgb="FFE5F2FB"/>
      <color rgb="FFD4D4D4"/>
      <color rgb="FFF7F7F7"/>
      <color rgb="FFFBFB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238125</xdr:colOff>
      <xdr:row>0</xdr:row>
      <xdr:rowOff>123826</xdr:rowOff>
    </xdr:from>
    <xdr:ext cx="857662" cy="904874"/>
    <xdr:pic>
      <xdr:nvPicPr>
        <xdr:cNvPr id="6" name="Picture 5" descr="ODE Logo">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413" r="5413"/>
        <a:stretch/>
      </xdr:blipFill>
      <xdr:spPr>
        <a:xfrm>
          <a:off x="238125" y="123826"/>
          <a:ext cx="857662" cy="904874"/>
        </a:xfrm>
        <a:prstGeom prst="rect">
          <a:avLst/>
        </a:prstGeom>
        <a:ln>
          <a:solidFill>
            <a:sysClr val="windowText" lastClr="000000"/>
          </a:solidFill>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Expenses" displayName="Expenses" ref="A17:K405" totalsRowShown="0" headerRowDxfId="12" dataDxfId="79" headerRowCellStyle="Currency">
  <autoFilter ref="A17:K405" xr:uid="{00000000-0009-0000-0100-00000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sortState xmlns:xlrd2="http://schemas.microsoft.com/office/spreadsheetml/2017/richdata2" ref="A18:K499">
    <sortCondition ref="C18:C499"/>
    <sortCondition ref="D18:D499"/>
    <sortCondition ref="A18:A499"/>
  </sortState>
  <tableColumns count="11">
    <tableColumn id="1" xr3:uid="{00000000-0010-0000-0000-000001000000}" name="Expend. Date" dataDxfId="78"/>
    <tableColumn id="2" xr3:uid="{00000000-0010-0000-0000-000002000000}" name="Fund" dataDxfId="77"/>
    <tableColumn id="3" xr3:uid="{00000000-0010-0000-0000-000003000000}" name="Function" dataDxfId="76"/>
    <tableColumn id="4" xr3:uid="{00000000-0010-0000-0000-000004000000}" name="Object" dataDxfId="75"/>
    <tableColumn id="6" xr3:uid="{00000000-0010-0000-0000-000006000000}" name="Amount" dataDxfId="17" dataCellStyle="Currency"/>
    <tableColumn id="7" xr3:uid="{00000000-0010-0000-0000-000007000000}" name="Function Description" dataDxfId="16">
      <calculatedColumnFormula>IF(Expenses[[#This Row],[Function]]="(function)","(autofill - do not overwrite)",IF(Expenses[[#This Row],[Function]]="","",IFERROR(VLOOKUP(Expenses[[#This Row],[Function]],Function_Descriptions[],2,0),"Invalid code. See 'Function Codes' tab.")))</calculatedColumnFormula>
    </tableColumn>
    <tableColumn id="8" xr3:uid="{00000000-0010-0000-0000-000008000000}" name="Object Description" dataDxfId="15">
      <calculatedColumnFormula>IF(Expenses[[#This Row],[Object]]="(object)","(autofill - do not overwrite)",IF(Expenses[[#This Row],[Object]]="","",IFERROR(VLOOKUP(Expenses[[#This Row],[Object]],Object_Descriptions[],2,0),"Invalid code. See 'Object Codes' tab.")))</calculatedColumnFormula>
    </tableColumn>
    <tableColumn id="5" xr3:uid="{00000000-0010-0000-0000-000005000000}" name="Project Tag" dataDxfId="74"/>
    <tableColumn id="10" xr3:uid="{00000000-0010-0000-0000-00000A000000}" name="Exp. Detail Code" dataDxfId="73"/>
    <tableColumn id="11" xr3:uid="{00000000-0010-0000-0000-00000B000000}" name="Exp. Detail Description" dataDxfId="14">
      <calculatedColumnFormula>IF(Expenses[[#This Row],[Exp. Detail Code]]="(select)","(autofill - do not overwrite)",IF(Expenses[[#This Row],[Exp. Detail Code]]="","",IFERROR(VLOOKUP(Expenses[[#This Row],[Exp. Detail Code]],Exp_Detail_Codes[],2,0),"Invalid code. See 'Exp. Detail Codes' tab.")))</calculatedColumnFormula>
    </tableColumn>
    <tableColumn id="12" xr3:uid="{00000000-0010-0000-0000-00000C000000}" name="Notes" dataDxfId="13"/>
  </tableColumns>
  <tableStyleInfo name="Table Style 2 2" showFirstColumn="0" showLastColumn="0" showRowStripes="0" showColumnStripes="0"/>
  <extLst>
    <ext xmlns:x14="http://schemas.microsoft.com/office/spreadsheetml/2009/9/main" uri="{504A1905-F514-4f6f-8877-14C23A59335A}">
      <x14:table altTextSummary="Summary of expense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Exp_Detail_Codes" displayName="Exp_Detail_Codes" ref="A2:C31" totalsRowShown="0" headerRowDxfId="72" headerRowBorderDxfId="71" tableBorderDxfId="70">
  <autoFilter ref="A2:C31" xr:uid="{00000000-0009-0000-0100-000005000000}">
    <filterColumn colId="0" hiddenButton="1"/>
    <filterColumn colId="1" hiddenButton="1"/>
    <filterColumn colId="2" hiddenButton="1"/>
  </autoFilter>
  <tableColumns count="3">
    <tableColumn id="1" xr3:uid="{00000000-0010-0000-0100-000001000000}" name="Code" dataDxfId="69" totalsRowDxfId="68"/>
    <tableColumn id="2" xr3:uid="{00000000-0010-0000-0100-000002000000}" name="Title" dataDxfId="67" totalsRowDxfId="66"/>
    <tableColumn id="3" xr3:uid="{00000000-0010-0000-0100-000003000000}" name="Description" dataDxfId="65"/>
  </tableColumns>
  <tableStyleInfo showFirstColumn="0" showLastColumn="0" showRowStripes="1" showColumnStripes="0"/>
  <extLst>
    <ext xmlns:x14="http://schemas.microsoft.com/office/spreadsheetml/2009/9/main" uri="{504A1905-F514-4f6f-8877-14C23A59335A}">
      <x14:table altTextSummary="List of function code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2000000}" name="Unfin_Learn_Codes" displayName="Unfin_Learn_Codes" ref="A2:C20" totalsRowShown="0" dataDxfId="63" headerRowBorderDxfId="64" tableBorderDxfId="62">
  <autoFilter ref="A2:C20" xr:uid="{00000000-0009-0000-0100-000006000000}">
    <filterColumn colId="0" hiddenButton="1"/>
    <filterColumn colId="1" hiddenButton="1"/>
    <filterColumn colId="2" hiddenButton="1"/>
  </autoFilter>
  <tableColumns count="3">
    <tableColumn id="1" xr3:uid="{00000000-0010-0000-0200-000001000000}" name="Code" dataDxfId="61" totalsRowDxfId="60"/>
    <tableColumn id="2" xr3:uid="{00000000-0010-0000-0200-000002000000}" name="Title" dataDxfId="59" totalsRowDxfId="58"/>
    <tableColumn id="3" xr3:uid="{00000000-0010-0000-0200-000003000000}" name="Description" dataDxfId="57"/>
  </tableColumns>
  <tableStyleInfo showFirstColumn="0" showLastColumn="0" showRowStripes="1" showColumnStripes="0"/>
  <extLst>
    <ext xmlns:x14="http://schemas.microsoft.com/office/spreadsheetml/2009/9/main" uri="{504A1905-F514-4f6f-8877-14C23A59335A}">
      <x14:table altTextSummary="List of function code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Unfin_Learn_Definitions" displayName="Unfin_Learn_Definitions" ref="A23:C25" totalsRowShown="0" dataDxfId="55" headerRowBorderDxfId="56" tableBorderDxfId="54">
  <autoFilter ref="A23:C25" xr:uid="{00000000-0009-0000-0100-000009000000}">
    <filterColumn colId="0" hiddenButton="1"/>
    <filterColumn colId="1" hiddenButton="1"/>
    <filterColumn colId="2" hiddenButton="1"/>
  </autoFilter>
  <tableColumns count="3">
    <tableColumn id="1" xr3:uid="{00000000-0010-0000-0300-000001000000}" name="Code" dataDxfId="53" totalsRowDxfId="52"/>
    <tableColumn id="2" xr3:uid="{00000000-0010-0000-0300-000002000000}" name="Term" dataDxfId="51" totalsRowDxfId="50"/>
    <tableColumn id="3" xr3:uid="{00000000-0010-0000-0300-000003000000}" name="Definition" dataDxfId="49"/>
  </tableColumns>
  <tableStyleInfo showFirstColumn="0" showLastColumn="0" showRowStripes="1" showColumnStripes="0"/>
  <extLst>
    <ext xmlns:x14="http://schemas.microsoft.com/office/spreadsheetml/2009/9/main" uri="{504A1905-F514-4f6f-8877-14C23A59335A}">
      <x14:table altTextSummary="List of function codes"/>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4000000}" name="Function_Descriptions" displayName="Function_Descriptions" ref="A2:B63" totalsRowShown="0" headerRowDxfId="48" dataDxfId="46" headerRowBorderDxfId="47" tableBorderDxfId="45">
  <autoFilter ref="A2:B63" xr:uid="{00000000-0009-0000-0100-000002000000}">
    <filterColumn colId="0" hiddenButton="1"/>
    <filterColumn colId="1" hiddenButton="1"/>
  </autoFilter>
  <tableColumns count="2">
    <tableColumn id="1" xr3:uid="{00000000-0010-0000-0400-000001000000}" name="Code" dataDxfId="44" totalsRowDxfId="43"/>
    <tableColumn id="2" xr3:uid="{00000000-0010-0000-0400-000002000000}" name="Description" dataDxfId="42" totalsRowDxfId="41"/>
  </tableColumns>
  <tableStyleInfo showFirstColumn="0" showLastColumn="0" showRowStripes="1" showColumnStripes="0"/>
  <extLst>
    <ext xmlns:x14="http://schemas.microsoft.com/office/spreadsheetml/2009/9/main" uri="{504A1905-F514-4f6f-8877-14C23A59335A}">
      <x14:table altTextSummary="List of function codes"/>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Object_Descriptions" displayName="Object_Descriptions" ref="A2:B56" totalsRowShown="0" headerRowDxfId="40" headerRowBorderDxfId="39" tableBorderDxfId="38">
  <autoFilter ref="A2:B56" xr:uid="{00000000-0009-0000-0100-000003000000}">
    <filterColumn colId="0" hiddenButton="1"/>
    <filterColumn colId="1" hiddenButton="1"/>
  </autoFilter>
  <tableColumns count="2">
    <tableColumn id="1" xr3:uid="{00000000-0010-0000-0500-000001000000}" name="Code" dataDxfId="37"/>
    <tableColumn id="2" xr3:uid="{00000000-0010-0000-0500-000002000000}" name="Description" dataDxfId="36"/>
  </tableColumns>
  <tableStyleInfo showFirstColumn="0" showLastColumn="0" showRowStripes="1" showColumnStripes="0"/>
  <extLst>
    <ext xmlns:x14="http://schemas.microsoft.com/office/spreadsheetml/2009/9/main" uri="{504A1905-F514-4f6f-8877-14C23A59335A}">
      <x14:table altTextSummary="List of object codes"/>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6000000}" name="Dist_IDs" displayName="Dist_IDs" ref="A1:B217" totalsRowShown="0" headerRowBorderDxfId="35" tableBorderDxfId="34">
  <autoFilter ref="A1:B217" xr:uid="{00000000-0009-0000-0100-000001000000}">
    <filterColumn colId="0" hiddenButton="1"/>
    <filterColumn colId="1" hiddenButton="1"/>
  </autoFilter>
  <tableColumns count="2">
    <tableColumn id="1" xr3:uid="{00000000-0010-0000-0600-000001000000}" name="Entity ID" dataDxfId="33"/>
    <tableColumn id="2" xr3:uid="{00000000-0010-0000-0600-000002000000}" name="District/ESD Name" dataDxfId="32"/>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7000000}" name="Exp_Detail_Codes_Titles" displayName="Exp_Detail_Codes_Titles" ref="B3:C33" totalsRowShown="0" headerRowDxfId="31" headerRowBorderDxfId="30" tableBorderDxfId="29">
  <autoFilter ref="B3:C33" xr:uid="{00000000-0009-0000-0100-000007000000}">
    <filterColumn colId="0" hiddenButton="1"/>
    <filterColumn colId="1" hiddenButton="1"/>
  </autoFilter>
  <tableColumns count="2">
    <tableColumn id="1" xr3:uid="{00000000-0010-0000-0700-000001000000}" name="Code" dataDxfId="28" totalsRowDxfId="27"/>
    <tableColumn id="2" xr3:uid="{00000000-0010-0000-0700-000002000000}" name="Title" dataDxfId="26" totalsRowDxfId="25"/>
  </tableColumns>
  <tableStyleInfo showFirstColumn="0" showLastColumn="0" showRowStripes="1" showColumnStripes="0"/>
  <extLst>
    <ext xmlns:x14="http://schemas.microsoft.com/office/spreadsheetml/2009/9/main" uri="{504A1905-F514-4f6f-8877-14C23A59335A}">
      <x14:table altTextSummary="List of function codes"/>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8000000}" name="Unfin_Learn_Codes_Titles" displayName="Unfin_Learn_Codes_Titles" ref="E3:F21" totalsRowShown="0" dataDxfId="23" headerRowBorderDxfId="24" tableBorderDxfId="22">
  <autoFilter ref="E3:F21" xr:uid="{00000000-0009-0000-0100-00000A000000}">
    <filterColumn colId="0" hiddenButton="1"/>
    <filterColumn colId="1" hiddenButton="1"/>
  </autoFilter>
  <tableColumns count="2">
    <tableColumn id="1" xr3:uid="{00000000-0010-0000-0800-000001000000}" name="Code" dataDxfId="21" totalsRowDxfId="20"/>
    <tableColumn id="2" xr3:uid="{00000000-0010-0000-0800-000002000000}" name="Title" dataDxfId="19" totalsRowDxfId="18"/>
  </tableColumns>
  <tableStyleInfo showFirstColumn="0" showLastColumn="0" showRowStripes="1" showColumnStripes="0"/>
  <extLst>
    <ext xmlns:x14="http://schemas.microsoft.com/office/spreadsheetml/2009/9/main" uri="{504A1905-F514-4f6f-8877-14C23A59335A}">
      <x14:table altTextSummary="List of function codes"/>
    </ext>
  </extLst>
</table>
</file>

<file path=xl/theme/theme1.xml><?xml version="1.0" encoding="utf-8"?>
<a:theme xmlns:a="http://schemas.openxmlformats.org/drawingml/2006/main" name="Office Theme">
  <a:themeElements>
    <a:clrScheme name="Sav's Favorites">
      <a:dk1>
        <a:sysClr val="windowText" lastClr="000000"/>
      </a:dk1>
      <a:lt1>
        <a:sysClr val="window" lastClr="FFFFFF"/>
      </a:lt1>
      <a:dk2>
        <a:srgbClr val="808080"/>
      </a:dk2>
      <a:lt2>
        <a:srgbClr val="C0C0C0"/>
      </a:lt2>
      <a:accent1>
        <a:srgbClr val="F14124"/>
      </a:accent1>
      <a:accent2>
        <a:srgbClr val="954F72"/>
      </a:accent2>
      <a:accent3>
        <a:srgbClr val="5B9BD5"/>
      </a:accent3>
      <a:accent4>
        <a:srgbClr val="FF8021"/>
      </a:accent4>
      <a:accent5>
        <a:srgbClr val="FFC000"/>
      </a:accent5>
      <a:accent6>
        <a:srgbClr val="9BBB59"/>
      </a:accent6>
      <a:hlink>
        <a:srgbClr val="2E75B5"/>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hyperlink" Target="https://app.smartsheet.com/b/form/5337b9d2fcca429e8cbb28a1c255e4a5" TargetMode="External"/><Relationship Id="rId1" Type="http://schemas.openxmlformats.org/officeDocument/2006/relationships/hyperlink" Target="https://www.oregon.gov/ode/schools-and-districts/grants/Documents/2023%20Program%20Budgeting%20and%20Accounting%20Manual%20(PBAM).pdf"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AAD4F4"/>
  </sheetPr>
  <dimension ref="A1:Z405"/>
  <sheetViews>
    <sheetView showGridLines="0" zoomScale="90" zoomScaleNormal="90" workbookViewId="0">
      <selection activeCell="H2" sqref="H2"/>
    </sheetView>
  </sheetViews>
  <sheetFormatPr defaultColWidth="0" defaultRowHeight="15" x14ac:dyDescent="0.25"/>
  <cols>
    <col min="1" max="1" width="14.140625" bestFit="1" customWidth="1"/>
    <col min="2" max="2" width="18" customWidth="1"/>
    <col min="3" max="3" width="13.7109375" customWidth="1"/>
    <col min="4" max="4" width="13" customWidth="1"/>
    <col min="5" max="5" width="15.28515625" customWidth="1"/>
    <col min="6" max="6" width="42.7109375" style="3" customWidth="1"/>
    <col min="7" max="7" width="42.7109375" customWidth="1"/>
    <col min="8" max="8" width="12" style="8" bestFit="1" customWidth="1"/>
    <col min="9" max="9" width="15.5703125" style="8" bestFit="1" customWidth="1"/>
    <col min="10" max="10" width="42.140625" style="8" customWidth="1"/>
    <col min="11" max="11" width="50.7109375" customWidth="1"/>
    <col min="12" max="23" width="9.140625" customWidth="1"/>
    <col min="24" max="26" width="0" hidden="1" customWidth="1"/>
    <col min="27" max="16384" width="9.140625" hidden="1"/>
  </cols>
  <sheetData>
    <row r="1" spans="1:11" ht="25.5" customHeight="1" x14ac:dyDescent="0.4">
      <c r="A1" s="7" t="s">
        <v>0</v>
      </c>
      <c r="D1" s="133"/>
      <c r="E1" s="133"/>
      <c r="F1" s="133"/>
      <c r="G1" s="131"/>
      <c r="H1" s="131"/>
      <c r="I1" s="84"/>
      <c r="J1" s="84"/>
      <c r="K1" s="84"/>
    </row>
    <row r="2" spans="1:11" ht="24.75" x14ac:dyDescent="0.4">
      <c r="A2" s="7" t="s">
        <v>0</v>
      </c>
      <c r="B2" s="84"/>
      <c r="C2" s="132" t="s">
        <v>525</v>
      </c>
      <c r="D2" s="84"/>
      <c r="E2" s="84"/>
      <c r="F2" s="88"/>
      <c r="G2" s="84"/>
      <c r="H2" s="90"/>
      <c r="I2" s="90"/>
      <c r="J2" s="90"/>
      <c r="K2" s="84"/>
    </row>
    <row r="3" spans="1:11" x14ac:dyDescent="0.25">
      <c r="A3" s="7" t="s">
        <v>0</v>
      </c>
      <c r="B3" s="84"/>
      <c r="D3" s="84"/>
      <c r="E3" s="84"/>
      <c r="F3" s="84"/>
      <c r="G3" s="84"/>
      <c r="H3" s="90"/>
      <c r="I3" s="90"/>
      <c r="J3" s="90"/>
      <c r="K3" s="84"/>
    </row>
    <row r="4" spans="1:11" x14ac:dyDescent="0.25">
      <c r="A4" s="7" t="s">
        <v>0</v>
      </c>
      <c r="B4" s="84"/>
      <c r="C4" s="84"/>
      <c r="D4" s="84"/>
      <c r="E4" s="134"/>
      <c r="F4" s="135"/>
      <c r="G4" s="134"/>
      <c r="H4" s="90"/>
      <c r="I4" s="90"/>
      <c r="J4" s="90"/>
      <c r="K4" s="84"/>
    </row>
    <row r="5" spans="1:11" x14ac:dyDescent="0.25">
      <c r="A5" s="7" t="s">
        <v>0</v>
      </c>
      <c r="B5" s="84"/>
      <c r="C5" s="84"/>
      <c r="D5" s="84"/>
      <c r="E5" s="86"/>
      <c r="F5" s="87"/>
      <c r="G5" s="84"/>
      <c r="H5" s="90"/>
      <c r="I5" s="90"/>
      <c r="J5" s="90"/>
      <c r="K5" s="84"/>
    </row>
    <row r="6" spans="1:11" ht="16.5" hidden="1" customHeight="1" x14ac:dyDescent="0.25">
      <c r="A6" s="7" t="s">
        <v>0</v>
      </c>
      <c r="B6" s="84"/>
      <c r="C6" s="84"/>
      <c r="D6" s="84"/>
      <c r="E6" s="84"/>
      <c r="F6" s="88"/>
      <c r="G6" s="84"/>
      <c r="H6" s="90"/>
      <c r="I6" s="90"/>
      <c r="J6" s="90"/>
      <c r="K6" s="84"/>
    </row>
    <row r="7" spans="1:11" hidden="1" x14ac:dyDescent="0.25">
      <c r="F7"/>
      <c r="H7"/>
      <c r="I7"/>
      <c r="J7"/>
    </row>
    <row r="8" spans="1:11" ht="15.75" hidden="1" customHeight="1" x14ac:dyDescent="0.25">
      <c r="A8" s="17" t="s">
        <v>0</v>
      </c>
      <c r="B8" s="84"/>
      <c r="C8" s="84"/>
      <c r="D8" s="84"/>
      <c r="E8" s="84"/>
      <c r="F8" s="89"/>
      <c r="G8" s="84"/>
      <c r="H8" s="90"/>
      <c r="I8" s="90"/>
      <c r="J8" s="90"/>
      <c r="K8" s="84"/>
    </row>
    <row r="9" spans="1:11" ht="15.75" customHeight="1" x14ac:dyDescent="0.25">
      <c r="A9" s="17"/>
      <c r="B9" s="84"/>
      <c r="C9" s="84"/>
      <c r="D9" s="84"/>
      <c r="E9" s="84"/>
      <c r="F9" s="89"/>
      <c r="G9" s="84"/>
      <c r="H9" s="90"/>
      <c r="I9" s="90"/>
      <c r="J9" s="90"/>
      <c r="K9" s="84"/>
    </row>
    <row r="10" spans="1:11" ht="15" customHeight="1" x14ac:dyDescent="0.25">
      <c r="A10" s="149" t="s">
        <v>1</v>
      </c>
      <c r="B10" s="150"/>
      <c r="C10" s="151"/>
      <c r="D10" s="152"/>
      <c r="E10" s="149" t="s">
        <v>2</v>
      </c>
      <c r="F10" s="153"/>
      <c r="G10" s="84"/>
      <c r="H10" s="90"/>
      <c r="I10" s="90"/>
      <c r="J10" s="90"/>
      <c r="K10" s="85"/>
    </row>
    <row r="11" spans="1:11" ht="15" customHeight="1" x14ac:dyDescent="0.25">
      <c r="A11" s="149" t="s">
        <v>3</v>
      </c>
      <c r="B11" s="154" t="str">
        <f>IF(B10="(enter ID)","(autofill)",(IFERROR(VLOOKUP(B10,Dist_IDs[],2,0),"Invalid District ID")))</f>
        <v>Invalid District ID</v>
      </c>
      <c r="C11" s="151"/>
      <c r="D11" s="6"/>
      <c r="E11" s="149" t="s">
        <v>4</v>
      </c>
      <c r="F11" s="153"/>
      <c r="G11" s="84"/>
      <c r="H11" s="91"/>
      <c r="I11" s="91"/>
      <c r="J11" s="91"/>
      <c r="K11" s="84"/>
    </row>
    <row r="12" spans="1:11" ht="15.75" x14ac:dyDescent="0.25">
      <c r="A12" s="149" t="s">
        <v>5</v>
      </c>
      <c r="B12" s="155"/>
      <c r="C12" s="151"/>
      <c r="D12" s="156"/>
      <c r="E12" s="6"/>
      <c r="F12" s="157"/>
      <c r="G12" s="84"/>
      <c r="H12" s="90"/>
      <c r="I12" s="90"/>
      <c r="J12" s="90"/>
      <c r="K12" s="93"/>
    </row>
    <row r="13" spans="1:11" ht="15" customHeight="1" x14ac:dyDescent="0.25">
      <c r="A13" s="149" t="s">
        <v>6</v>
      </c>
      <c r="B13" s="155"/>
      <c r="C13" s="151"/>
      <c r="D13" s="6"/>
      <c r="E13" s="6"/>
      <c r="F13" s="152"/>
      <c r="G13" s="84"/>
      <c r="H13" s="90"/>
      <c r="I13" s="90"/>
      <c r="J13" s="90"/>
      <c r="K13" s="92"/>
    </row>
    <row r="14" spans="1:11" ht="15.75" customHeight="1" x14ac:dyDescent="0.25">
      <c r="A14" s="158" t="s">
        <v>0</v>
      </c>
      <c r="B14" s="152"/>
      <c r="C14" s="152"/>
      <c r="D14" s="152"/>
      <c r="E14" s="152"/>
      <c r="F14" s="159"/>
      <c r="G14" s="84"/>
      <c r="H14" s="90"/>
      <c r="I14" s="94"/>
      <c r="J14" s="90"/>
      <c r="K14" s="84"/>
    </row>
    <row r="15" spans="1:11" ht="30" customHeight="1" x14ac:dyDescent="0.25">
      <c r="A15" s="18" t="s">
        <v>7</v>
      </c>
      <c r="B15" s="136">
        <f>SUM(E18:E405)</f>
        <v>0</v>
      </c>
      <c r="C15" s="152"/>
      <c r="D15" s="152"/>
      <c r="E15" s="152"/>
      <c r="F15" s="159"/>
      <c r="G15" s="84"/>
      <c r="H15" s="90"/>
      <c r="I15" s="82"/>
      <c r="J15" s="90"/>
      <c r="K15" s="84"/>
    </row>
    <row r="16" spans="1:11" ht="15.75" customHeight="1" x14ac:dyDescent="0.25">
      <c r="A16" s="7" t="s">
        <v>0</v>
      </c>
      <c r="B16" s="84"/>
      <c r="C16" s="84"/>
      <c r="D16" s="84"/>
      <c r="E16" s="84"/>
      <c r="F16" s="88"/>
      <c r="G16" s="84"/>
      <c r="H16" s="90"/>
      <c r="I16" s="137"/>
      <c r="J16" s="90"/>
      <c r="K16" s="84"/>
    </row>
    <row r="17" spans="1:11" s="163" customFormat="1" ht="16.5" customHeight="1" x14ac:dyDescent="0.25">
      <c r="A17" s="160" t="s">
        <v>8</v>
      </c>
      <c r="B17" s="160" t="s">
        <v>9</v>
      </c>
      <c r="C17" s="160" t="s">
        <v>10</v>
      </c>
      <c r="D17" s="160" t="s">
        <v>11</v>
      </c>
      <c r="E17" s="161" t="s">
        <v>12</v>
      </c>
      <c r="F17" s="164" t="s">
        <v>13</v>
      </c>
      <c r="G17" s="164" t="s">
        <v>14</v>
      </c>
      <c r="H17" s="161" t="s">
        <v>15</v>
      </c>
      <c r="I17" s="161" t="s">
        <v>16</v>
      </c>
      <c r="J17" s="165" t="s">
        <v>17</v>
      </c>
      <c r="K17" s="162" t="s">
        <v>18</v>
      </c>
    </row>
    <row r="18" spans="1:11" s="4" customFormat="1" x14ac:dyDescent="0.25">
      <c r="A18" s="20"/>
      <c r="B18" s="19"/>
      <c r="C18" s="19"/>
      <c r="D18" s="19"/>
      <c r="E18" s="21"/>
      <c r="F18" s="22" t="str">
        <f>IF(Expenses[[#This Row],[Function]]="(function)","(autofill - do not overwrite)",IF(Expenses[[#This Row],[Function]]="","",IFERROR(VLOOKUP(Expenses[[#This Row],[Function]],Function_Descriptions[],2,0),"Invalid code. See 'Function Codes' tab.")))</f>
        <v/>
      </c>
      <c r="G18" s="22" t="str">
        <f>IF(Expenses[[#This Row],[Object]]="(object)","(autofill - do not overwrite)",IF(Expenses[[#This Row],[Object]]="","",IFERROR(VLOOKUP(Expenses[[#This Row],[Object]],Object_Descriptions[],2,0),"Invalid code. See 'Object Codes' tab.")))</f>
        <v/>
      </c>
      <c r="H18" s="19"/>
      <c r="I18" s="19"/>
      <c r="J18" s="63" t="str">
        <f>IF(Expenses[[#This Row],[Exp. Detail Code]]="(select)","(autofill - do not overwrite)",IF(Expenses[[#This Row],[Exp. Detail Code]]="","",IFERROR(VLOOKUP(Expenses[[#This Row],[Exp. Detail Code]],Exp_Detail_Codes[],2,0),"Invalid code. See 'Exp. Detail Codes' tab.")))</f>
        <v/>
      </c>
      <c r="K18" s="148"/>
    </row>
    <row r="19" spans="1:11" s="4" customFormat="1" x14ac:dyDescent="0.25">
      <c r="A19" s="20"/>
      <c r="B19" s="19"/>
      <c r="C19" s="19"/>
      <c r="D19" s="19"/>
      <c r="E19" s="21"/>
      <c r="F19" s="22" t="str">
        <f>IF(Expenses[[#This Row],[Function]]="(function)","(autofill - do not overwrite)",IF(Expenses[[#This Row],[Function]]="","",IFERROR(VLOOKUP(Expenses[[#This Row],[Function]],Function_Descriptions[],2,0),"Invalid code. See 'Function Codes' tab.")))</f>
        <v/>
      </c>
      <c r="G19" s="22" t="str">
        <f>IF(Expenses[[#This Row],[Object]]="(object)","(autofill - do not overwrite)",IF(Expenses[[#This Row],[Object]]="","",IFERROR(VLOOKUP(Expenses[[#This Row],[Object]],Object_Descriptions[],2,0),"Invalid code. See 'Object Codes' tab.")))</f>
        <v/>
      </c>
      <c r="H19" s="19"/>
      <c r="I19" s="19"/>
      <c r="J19" s="63" t="str">
        <f>IF(Expenses[[#This Row],[Exp. Detail Code]]="(select)","(autofill - do not overwrite)",IF(Expenses[[#This Row],[Exp. Detail Code]]="","",IFERROR(VLOOKUP(Expenses[[#This Row],[Exp. Detail Code]],Exp_Detail_Codes[],2,0),"Invalid code. See 'Exp. Detail Codes' tab.")))</f>
        <v/>
      </c>
      <c r="K19" s="148"/>
    </row>
    <row r="20" spans="1:11" s="4" customFormat="1" x14ac:dyDescent="0.25">
      <c r="A20" s="20"/>
      <c r="B20" s="19"/>
      <c r="C20" s="19"/>
      <c r="D20" s="19"/>
      <c r="E20" s="21"/>
      <c r="F20" s="22" t="str">
        <f>IF(Expenses[[#This Row],[Function]]="(function)","(autofill - do not overwrite)",IF(Expenses[[#This Row],[Function]]="","",IFERROR(VLOOKUP(Expenses[[#This Row],[Function]],Function_Descriptions[],2,0),"Invalid code. See 'Function Codes' tab.")))</f>
        <v/>
      </c>
      <c r="G20" s="22" t="str">
        <f>IF(Expenses[[#This Row],[Object]]="(object)","(autofill - do not overwrite)",IF(Expenses[[#This Row],[Object]]="","",IFERROR(VLOOKUP(Expenses[[#This Row],[Object]],Object_Descriptions[],2,0),"Invalid code. See 'Object Codes' tab.")))</f>
        <v/>
      </c>
      <c r="H20" s="19"/>
      <c r="I20" s="19"/>
      <c r="J20" s="63" t="str">
        <f>IF(Expenses[[#This Row],[Exp. Detail Code]]="(select)","(autofill - do not overwrite)",IF(Expenses[[#This Row],[Exp. Detail Code]]="","",IFERROR(VLOOKUP(Expenses[[#This Row],[Exp. Detail Code]],Exp_Detail_Codes[],2,0),"Invalid code. See 'Exp. Detail Codes' tab.")))</f>
        <v/>
      </c>
      <c r="K20" s="148"/>
    </row>
    <row r="21" spans="1:11" s="4" customFormat="1" x14ac:dyDescent="0.25">
      <c r="A21" s="20"/>
      <c r="B21" s="19"/>
      <c r="C21" s="19"/>
      <c r="D21" s="19"/>
      <c r="E21" s="21"/>
      <c r="F21" s="22" t="str">
        <f>IF(Expenses[[#This Row],[Function]]="(function)","(autofill - do not overwrite)",IF(Expenses[[#This Row],[Function]]="","",IFERROR(VLOOKUP(Expenses[[#This Row],[Function]],Function_Descriptions[],2,0),"Invalid code. See 'Function Codes' tab.")))</f>
        <v/>
      </c>
      <c r="G21" s="22" t="str">
        <f>IF(Expenses[[#This Row],[Object]]="(object)","(autofill - do not overwrite)",IF(Expenses[[#This Row],[Object]]="","",IFERROR(VLOOKUP(Expenses[[#This Row],[Object]],Object_Descriptions[],2,0),"Invalid code. See 'Object Codes' tab.")))</f>
        <v/>
      </c>
      <c r="H21" s="19"/>
      <c r="I21" s="19"/>
      <c r="J21" s="63" t="str">
        <f>IF(Expenses[[#This Row],[Exp. Detail Code]]="(select)","(autofill - do not overwrite)",IF(Expenses[[#This Row],[Exp. Detail Code]]="","",IFERROR(VLOOKUP(Expenses[[#This Row],[Exp. Detail Code]],Exp_Detail_Codes[],2,0),"Invalid code. See 'Exp. Detail Codes' tab.")))</f>
        <v/>
      </c>
      <c r="K21" s="148"/>
    </row>
    <row r="22" spans="1:11" s="4" customFormat="1" x14ac:dyDescent="0.25">
      <c r="A22" s="20"/>
      <c r="B22" s="19"/>
      <c r="C22" s="19"/>
      <c r="D22" s="19"/>
      <c r="E22" s="21"/>
      <c r="F22" s="22" t="str">
        <f>IF(Expenses[[#This Row],[Function]]="(function)","(autofill - do not overwrite)",IF(Expenses[[#This Row],[Function]]="","",IFERROR(VLOOKUP(Expenses[[#This Row],[Function]],Function_Descriptions[],2,0),"Invalid code. See 'Function Codes' tab.")))</f>
        <v/>
      </c>
      <c r="G22" s="22" t="str">
        <f>IF(Expenses[[#This Row],[Object]]="(object)","(autofill - do not overwrite)",IF(Expenses[[#This Row],[Object]]="","",IFERROR(VLOOKUP(Expenses[[#This Row],[Object]],Object_Descriptions[],2,0),"Invalid code. See 'Object Codes' tab.")))</f>
        <v/>
      </c>
      <c r="H22" s="19"/>
      <c r="I22" s="19"/>
      <c r="J22" s="63" t="str">
        <f>IF(Expenses[[#This Row],[Exp. Detail Code]]="(select)","(autofill - do not overwrite)",IF(Expenses[[#This Row],[Exp. Detail Code]]="","",IFERROR(VLOOKUP(Expenses[[#This Row],[Exp. Detail Code]],Exp_Detail_Codes[],2,0),"Invalid code. See 'Exp. Detail Codes' tab.")))</f>
        <v/>
      </c>
      <c r="K22" s="148"/>
    </row>
    <row r="23" spans="1:11" s="4" customFormat="1" x14ac:dyDescent="0.25">
      <c r="A23" s="20"/>
      <c r="B23" s="19"/>
      <c r="C23" s="19"/>
      <c r="D23" s="19"/>
      <c r="E23" s="21"/>
      <c r="F23" s="22" t="str">
        <f>IF(Expenses[[#This Row],[Function]]="(function)","(autofill - do not overwrite)",IF(Expenses[[#This Row],[Function]]="","",IFERROR(VLOOKUP(Expenses[[#This Row],[Function]],Function_Descriptions[],2,0),"Invalid code. See 'Function Codes' tab.")))</f>
        <v/>
      </c>
      <c r="G23" s="22" t="str">
        <f>IF(Expenses[[#This Row],[Object]]="(object)","(autofill - do not overwrite)",IF(Expenses[[#This Row],[Object]]="","",IFERROR(VLOOKUP(Expenses[[#This Row],[Object]],Object_Descriptions[],2,0),"Invalid code. See 'Object Codes' tab.")))</f>
        <v/>
      </c>
      <c r="H23" s="19"/>
      <c r="I23" s="19"/>
      <c r="J23" s="63" t="str">
        <f>IF(Expenses[[#This Row],[Exp. Detail Code]]="(select)","(autofill - do not overwrite)",IF(Expenses[[#This Row],[Exp. Detail Code]]="","",IFERROR(VLOOKUP(Expenses[[#This Row],[Exp. Detail Code]],Exp_Detail_Codes[],2,0),"Invalid code. See 'Exp. Detail Codes' tab.")))</f>
        <v/>
      </c>
      <c r="K23" s="148"/>
    </row>
    <row r="24" spans="1:11" s="4" customFormat="1" x14ac:dyDescent="0.25">
      <c r="A24" s="20"/>
      <c r="B24" s="19"/>
      <c r="C24" s="19"/>
      <c r="D24" s="19"/>
      <c r="E24" s="21"/>
      <c r="F24" s="22" t="str">
        <f>IF(Expenses[[#This Row],[Function]]="(function)","(autofill - do not overwrite)",IF(Expenses[[#This Row],[Function]]="","",IFERROR(VLOOKUP(Expenses[[#This Row],[Function]],Function_Descriptions[],2,0),"Invalid code. See 'Function Codes' tab.")))</f>
        <v/>
      </c>
      <c r="G24" s="22" t="str">
        <f>IF(Expenses[[#This Row],[Object]]="(object)","(autofill - do not overwrite)",IF(Expenses[[#This Row],[Object]]="","",IFERROR(VLOOKUP(Expenses[[#This Row],[Object]],Object_Descriptions[],2,0),"Invalid code. See 'Object Codes' tab.")))</f>
        <v/>
      </c>
      <c r="H24" s="19"/>
      <c r="I24" s="19"/>
      <c r="J24" s="63" t="str">
        <f>IF(Expenses[[#This Row],[Exp. Detail Code]]="(select)","(autofill - do not overwrite)",IF(Expenses[[#This Row],[Exp. Detail Code]]="","",IFERROR(VLOOKUP(Expenses[[#This Row],[Exp. Detail Code]],Exp_Detail_Codes[],2,0),"Invalid code. See 'Exp. Detail Codes' tab.")))</f>
        <v/>
      </c>
      <c r="K24" s="148"/>
    </row>
    <row r="25" spans="1:11" s="4" customFormat="1" x14ac:dyDescent="0.25">
      <c r="A25" s="20"/>
      <c r="B25" s="19"/>
      <c r="C25" s="19"/>
      <c r="D25" s="19"/>
      <c r="E25" s="21"/>
      <c r="F25" s="22" t="str">
        <f>IF(Expenses[[#This Row],[Function]]="(function)","(autofill - do not overwrite)",IF(Expenses[[#This Row],[Function]]="","",IFERROR(VLOOKUP(Expenses[[#This Row],[Function]],Function_Descriptions[],2,0),"Invalid code. See 'Function Codes' tab.")))</f>
        <v/>
      </c>
      <c r="G25" s="22" t="str">
        <f>IF(Expenses[[#This Row],[Object]]="(object)","(autofill - do not overwrite)",IF(Expenses[[#This Row],[Object]]="","",IFERROR(VLOOKUP(Expenses[[#This Row],[Object]],Object_Descriptions[],2,0),"Invalid code. See 'Object Codes' tab.")))</f>
        <v/>
      </c>
      <c r="H25" s="19"/>
      <c r="I25" s="19"/>
      <c r="J25" s="63" t="str">
        <f>IF(Expenses[[#This Row],[Exp. Detail Code]]="(select)","(autofill - do not overwrite)",IF(Expenses[[#This Row],[Exp. Detail Code]]="","",IFERROR(VLOOKUP(Expenses[[#This Row],[Exp. Detail Code]],Exp_Detail_Codes[],2,0),"Invalid code. See 'Exp. Detail Codes' tab.")))</f>
        <v/>
      </c>
      <c r="K25" s="148"/>
    </row>
    <row r="26" spans="1:11" s="4" customFormat="1" x14ac:dyDescent="0.25">
      <c r="A26" s="20"/>
      <c r="B26" s="19"/>
      <c r="C26" s="19"/>
      <c r="D26" s="19"/>
      <c r="E26" s="21"/>
      <c r="F26" s="22" t="str">
        <f>IF(Expenses[[#This Row],[Function]]="(function)","(autofill - do not overwrite)",IF(Expenses[[#This Row],[Function]]="","",IFERROR(VLOOKUP(Expenses[[#This Row],[Function]],Function_Descriptions[],2,0),"Invalid code. See 'Function Codes' tab.")))</f>
        <v/>
      </c>
      <c r="G26" s="22" t="str">
        <f>IF(Expenses[[#This Row],[Object]]="(object)","(autofill - do not overwrite)",IF(Expenses[[#This Row],[Object]]="","",IFERROR(VLOOKUP(Expenses[[#This Row],[Object]],Object_Descriptions[],2,0),"Invalid code. See 'Object Codes' tab.")))</f>
        <v/>
      </c>
      <c r="H26" s="19"/>
      <c r="I26" s="19"/>
      <c r="J26" s="63" t="str">
        <f>IF(Expenses[[#This Row],[Exp. Detail Code]]="(select)","(autofill - do not overwrite)",IF(Expenses[[#This Row],[Exp. Detail Code]]="","",IFERROR(VLOOKUP(Expenses[[#This Row],[Exp. Detail Code]],Exp_Detail_Codes[],2,0),"Invalid code. See 'Exp. Detail Codes' tab.")))</f>
        <v/>
      </c>
      <c r="K26" s="148"/>
    </row>
    <row r="27" spans="1:11" s="4" customFormat="1" x14ac:dyDescent="0.25">
      <c r="A27" s="20"/>
      <c r="B27" s="19"/>
      <c r="C27" s="19"/>
      <c r="D27" s="19"/>
      <c r="E27" s="21"/>
      <c r="F27" s="22" t="str">
        <f>IF(Expenses[[#This Row],[Function]]="(function)","(autofill - do not overwrite)",IF(Expenses[[#This Row],[Function]]="","",IFERROR(VLOOKUP(Expenses[[#This Row],[Function]],Function_Descriptions[],2,0),"Invalid code. See 'Function Codes' tab.")))</f>
        <v/>
      </c>
      <c r="G27" s="22" t="str">
        <f>IF(Expenses[[#This Row],[Object]]="(object)","(autofill - do not overwrite)",IF(Expenses[[#This Row],[Object]]="","",IFERROR(VLOOKUP(Expenses[[#This Row],[Object]],Object_Descriptions[],2,0),"Invalid code. See 'Object Codes' tab.")))</f>
        <v/>
      </c>
      <c r="H27" s="19"/>
      <c r="I27" s="19"/>
      <c r="J27" s="63" t="str">
        <f>IF(Expenses[[#This Row],[Exp. Detail Code]]="(select)","(autofill - do not overwrite)",IF(Expenses[[#This Row],[Exp. Detail Code]]="","",IFERROR(VLOOKUP(Expenses[[#This Row],[Exp. Detail Code]],Exp_Detail_Codes[],2,0),"Invalid code. See 'Exp. Detail Codes' tab.")))</f>
        <v/>
      </c>
      <c r="K27" s="148"/>
    </row>
    <row r="28" spans="1:11" s="4" customFormat="1" x14ac:dyDescent="0.25">
      <c r="A28" s="20"/>
      <c r="B28" s="19"/>
      <c r="C28" s="19"/>
      <c r="D28" s="19"/>
      <c r="E28" s="21"/>
      <c r="F28" s="22" t="str">
        <f>IF(Expenses[[#This Row],[Function]]="(function)","(autofill - do not overwrite)",IF(Expenses[[#This Row],[Function]]="","",IFERROR(VLOOKUP(Expenses[[#This Row],[Function]],Function_Descriptions[],2,0),"Invalid code. See 'Function Codes' tab.")))</f>
        <v/>
      </c>
      <c r="G28" s="22" t="str">
        <f>IF(Expenses[[#This Row],[Object]]="(object)","(autofill - do not overwrite)",IF(Expenses[[#This Row],[Object]]="","",IFERROR(VLOOKUP(Expenses[[#This Row],[Object]],Object_Descriptions[],2,0),"Invalid code. See 'Object Codes' tab.")))</f>
        <v/>
      </c>
      <c r="H28" s="19"/>
      <c r="I28" s="19"/>
      <c r="J28" s="63" t="str">
        <f>IF(Expenses[[#This Row],[Exp. Detail Code]]="(select)","(autofill - do not overwrite)",IF(Expenses[[#This Row],[Exp. Detail Code]]="","",IFERROR(VLOOKUP(Expenses[[#This Row],[Exp. Detail Code]],Exp_Detail_Codes[],2,0),"Invalid code. See 'Exp. Detail Codes' tab.")))</f>
        <v/>
      </c>
      <c r="K28" s="148"/>
    </row>
    <row r="29" spans="1:11" s="4" customFormat="1" x14ac:dyDescent="0.25">
      <c r="A29" s="20"/>
      <c r="B29" s="19"/>
      <c r="C29" s="19"/>
      <c r="D29" s="19"/>
      <c r="E29" s="21"/>
      <c r="F29" s="22" t="str">
        <f>IF(Expenses[[#This Row],[Function]]="(function)","(autofill - do not overwrite)",IF(Expenses[[#This Row],[Function]]="","",IFERROR(VLOOKUP(Expenses[[#This Row],[Function]],Function_Descriptions[],2,0),"Invalid code. See 'Function Codes' tab.")))</f>
        <v/>
      </c>
      <c r="G29" s="22" t="str">
        <f>IF(Expenses[[#This Row],[Object]]="(object)","(autofill - do not overwrite)",IF(Expenses[[#This Row],[Object]]="","",IFERROR(VLOOKUP(Expenses[[#This Row],[Object]],Object_Descriptions[],2,0),"Invalid code. See 'Object Codes' tab.")))</f>
        <v/>
      </c>
      <c r="H29" s="19"/>
      <c r="I29" s="19"/>
      <c r="J29" s="63" t="str">
        <f>IF(Expenses[[#This Row],[Exp. Detail Code]]="(select)","(autofill - do not overwrite)",IF(Expenses[[#This Row],[Exp. Detail Code]]="","",IFERROR(VLOOKUP(Expenses[[#This Row],[Exp. Detail Code]],Exp_Detail_Codes[],2,0),"Invalid code. See 'Exp. Detail Codes' tab.")))</f>
        <v/>
      </c>
      <c r="K29" s="148"/>
    </row>
    <row r="30" spans="1:11" s="4" customFormat="1" x14ac:dyDescent="0.25">
      <c r="A30" s="20"/>
      <c r="B30" s="19"/>
      <c r="C30" s="19"/>
      <c r="D30" s="19"/>
      <c r="E30" s="21"/>
      <c r="F30" s="22" t="str">
        <f>IF(Expenses[[#This Row],[Function]]="(function)","(autofill - do not overwrite)",IF(Expenses[[#This Row],[Function]]="","",IFERROR(VLOOKUP(Expenses[[#This Row],[Function]],Function_Descriptions[],2,0),"Invalid code. See 'Function Codes' tab.")))</f>
        <v/>
      </c>
      <c r="G30" s="22" t="str">
        <f>IF(Expenses[[#This Row],[Object]]="(object)","(autofill - do not overwrite)",IF(Expenses[[#This Row],[Object]]="","",IFERROR(VLOOKUP(Expenses[[#This Row],[Object]],Object_Descriptions[],2,0),"Invalid code. See 'Object Codes' tab.")))</f>
        <v/>
      </c>
      <c r="H30" s="19"/>
      <c r="I30" s="19"/>
      <c r="J30" s="63" t="str">
        <f>IF(Expenses[[#This Row],[Exp. Detail Code]]="(select)","(autofill - do not overwrite)",IF(Expenses[[#This Row],[Exp. Detail Code]]="","",IFERROR(VLOOKUP(Expenses[[#This Row],[Exp. Detail Code]],Exp_Detail_Codes[],2,0),"Invalid code. See 'Exp. Detail Codes' tab.")))</f>
        <v/>
      </c>
      <c r="K30" s="148"/>
    </row>
    <row r="31" spans="1:11" s="4" customFormat="1" x14ac:dyDescent="0.25">
      <c r="A31" s="20"/>
      <c r="B31" s="19"/>
      <c r="C31" s="19"/>
      <c r="D31" s="19"/>
      <c r="E31" s="21"/>
      <c r="F31" s="22" t="str">
        <f>IF(Expenses[[#This Row],[Function]]="(function)","(autofill - do not overwrite)",IF(Expenses[[#This Row],[Function]]="","",IFERROR(VLOOKUP(Expenses[[#This Row],[Function]],Function_Descriptions[],2,0),"Invalid code. See 'Function Codes' tab.")))</f>
        <v/>
      </c>
      <c r="G31" s="22" t="str">
        <f>IF(Expenses[[#This Row],[Object]]="(object)","(autofill - do not overwrite)",IF(Expenses[[#This Row],[Object]]="","",IFERROR(VLOOKUP(Expenses[[#This Row],[Object]],Object_Descriptions[],2,0),"Invalid code. See 'Object Codes' tab.")))</f>
        <v/>
      </c>
      <c r="H31" s="19"/>
      <c r="I31" s="19"/>
      <c r="J31" s="63" t="str">
        <f>IF(Expenses[[#This Row],[Exp. Detail Code]]="(select)","(autofill - do not overwrite)",IF(Expenses[[#This Row],[Exp. Detail Code]]="","",IFERROR(VLOOKUP(Expenses[[#This Row],[Exp. Detail Code]],Exp_Detail_Codes[],2,0),"Invalid code. See 'Exp. Detail Codes' tab.")))</f>
        <v/>
      </c>
      <c r="K31" s="148"/>
    </row>
    <row r="32" spans="1:11" s="4" customFormat="1" x14ac:dyDescent="0.25">
      <c r="A32" s="20"/>
      <c r="B32" s="19"/>
      <c r="C32" s="19"/>
      <c r="D32" s="19"/>
      <c r="E32" s="21"/>
      <c r="F32" s="22" t="str">
        <f>IF(Expenses[[#This Row],[Function]]="(function)","(autofill - do not overwrite)",IF(Expenses[[#This Row],[Function]]="","",IFERROR(VLOOKUP(Expenses[[#This Row],[Function]],Function_Descriptions[],2,0),"Invalid code. See 'Function Codes' tab.")))</f>
        <v/>
      </c>
      <c r="G32" s="22" t="str">
        <f>IF(Expenses[[#This Row],[Object]]="(object)","(autofill - do not overwrite)",IF(Expenses[[#This Row],[Object]]="","",IFERROR(VLOOKUP(Expenses[[#This Row],[Object]],Object_Descriptions[],2,0),"Invalid code. See 'Object Codes' tab.")))</f>
        <v/>
      </c>
      <c r="H32" s="19"/>
      <c r="I32" s="19"/>
      <c r="J32" s="63" t="str">
        <f>IF(Expenses[[#This Row],[Exp. Detail Code]]="(select)","(autofill - do not overwrite)",IF(Expenses[[#This Row],[Exp. Detail Code]]="","",IFERROR(VLOOKUP(Expenses[[#This Row],[Exp. Detail Code]],Exp_Detail_Codes[],2,0),"Invalid code. See 'Exp. Detail Codes' tab.")))</f>
        <v/>
      </c>
      <c r="K32" s="148"/>
    </row>
    <row r="33" spans="1:11" s="4" customFormat="1" x14ac:dyDescent="0.25">
      <c r="A33" s="20"/>
      <c r="B33" s="19"/>
      <c r="C33" s="19"/>
      <c r="D33" s="19"/>
      <c r="E33" s="21"/>
      <c r="F33" s="22" t="str">
        <f>IF(Expenses[[#This Row],[Function]]="(function)","(autofill - do not overwrite)",IF(Expenses[[#This Row],[Function]]="","",IFERROR(VLOOKUP(Expenses[[#This Row],[Function]],Function_Descriptions[],2,0),"Invalid code. See 'Function Codes' tab.")))</f>
        <v/>
      </c>
      <c r="G33" s="22" t="str">
        <f>IF(Expenses[[#This Row],[Object]]="(object)","(autofill - do not overwrite)",IF(Expenses[[#This Row],[Object]]="","",IFERROR(VLOOKUP(Expenses[[#This Row],[Object]],Object_Descriptions[],2,0),"Invalid code. See 'Object Codes' tab.")))</f>
        <v/>
      </c>
      <c r="H33" s="19"/>
      <c r="I33" s="19"/>
      <c r="J33" s="63" t="str">
        <f>IF(Expenses[[#This Row],[Exp. Detail Code]]="(select)","(autofill - do not overwrite)",IF(Expenses[[#This Row],[Exp. Detail Code]]="","",IFERROR(VLOOKUP(Expenses[[#This Row],[Exp. Detail Code]],Exp_Detail_Codes[],2,0),"Invalid code. See 'Exp. Detail Codes' tab.")))</f>
        <v/>
      </c>
      <c r="K33" s="148"/>
    </row>
    <row r="34" spans="1:11" s="4" customFormat="1" x14ac:dyDescent="0.25">
      <c r="A34" s="20"/>
      <c r="B34" s="19"/>
      <c r="C34" s="19"/>
      <c r="D34" s="19"/>
      <c r="E34" s="21"/>
      <c r="F34" s="22" t="str">
        <f>IF(Expenses[[#This Row],[Function]]="(function)","(autofill - do not overwrite)",IF(Expenses[[#This Row],[Function]]="","",IFERROR(VLOOKUP(Expenses[[#This Row],[Function]],Function_Descriptions[],2,0),"Invalid code. See 'Function Codes' tab.")))</f>
        <v/>
      </c>
      <c r="G34" s="22" t="str">
        <f>IF(Expenses[[#This Row],[Object]]="(object)","(autofill - do not overwrite)",IF(Expenses[[#This Row],[Object]]="","",IFERROR(VLOOKUP(Expenses[[#This Row],[Object]],Object_Descriptions[],2,0),"Invalid code. See 'Object Codes' tab.")))</f>
        <v/>
      </c>
      <c r="H34" s="19"/>
      <c r="I34" s="19"/>
      <c r="J34" s="63" t="str">
        <f>IF(Expenses[[#This Row],[Exp. Detail Code]]="(select)","(autofill - do not overwrite)",IF(Expenses[[#This Row],[Exp. Detail Code]]="","",IFERROR(VLOOKUP(Expenses[[#This Row],[Exp. Detail Code]],Exp_Detail_Codes[],2,0),"Invalid code. See 'Exp. Detail Codes' tab.")))</f>
        <v/>
      </c>
      <c r="K34" s="148"/>
    </row>
    <row r="35" spans="1:11" s="4" customFormat="1" x14ac:dyDescent="0.25">
      <c r="A35" s="20"/>
      <c r="B35" s="19"/>
      <c r="C35" s="19"/>
      <c r="D35" s="19"/>
      <c r="E35" s="21"/>
      <c r="F35" s="22" t="str">
        <f>IF(Expenses[[#This Row],[Function]]="(function)","(autofill - do not overwrite)",IF(Expenses[[#This Row],[Function]]="","",IFERROR(VLOOKUP(Expenses[[#This Row],[Function]],Function_Descriptions[],2,0),"Invalid code. See 'Function Codes' tab.")))</f>
        <v/>
      </c>
      <c r="G35" s="22" t="str">
        <f>IF(Expenses[[#This Row],[Object]]="(object)","(autofill - do not overwrite)",IF(Expenses[[#This Row],[Object]]="","",IFERROR(VLOOKUP(Expenses[[#This Row],[Object]],Object_Descriptions[],2,0),"Invalid code. See 'Object Codes' tab.")))</f>
        <v/>
      </c>
      <c r="H35" s="19"/>
      <c r="I35" s="19"/>
      <c r="J35" s="63" t="str">
        <f>IF(Expenses[[#This Row],[Exp. Detail Code]]="(select)","(autofill - do not overwrite)",IF(Expenses[[#This Row],[Exp. Detail Code]]="","",IFERROR(VLOOKUP(Expenses[[#This Row],[Exp. Detail Code]],Exp_Detail_Codes[],2,0),"Invalid code. See 'Exp. Detail Codes' tab.")))</f>
        <v/>
      </c>
      <c r="K35" s="148"/>
    </row>
    <row r="36" spans="1:11" s="4" customFormat="1" x14ac:dyDescent="0.25">
      <c r="A36" s="20"/>
      <c r="B36" s="19"/>
      <c r="C36" s="19"/>
      <c r="D36" s="19"/>
      <c r="E36" s="21"/>
      <c r="F36" s="22" t="str">
        <f>IF(Expenses[[#This Row],[Function]]="(function)","(autofill - do not overwrite)",IF(Expenses[[#This Row],[Function]]="","",IFERROR(VLOOKUP(Expenses[[#This Row],[Function]],Function_Descriptions[],2,0),"Invalid code. See 'Function Codes' tab.")))</f>
        <v/>
      </c>
      <c r="G36" s="22" t="str">
        <f>IF(Expenses[[#This Row],[Object]]="(object)","(autofill - do not overwrite)",IF(Expenses[[#This Row],[Object]]="","",IFERROR(VLOOKUP(Expenses[[#This Row],[Object]],Object_Descriptions[],2,0),"Invalid code. See 'Object Codes' tab.")))</f>
        <v/>
      </c>
      <c r="H36" s="19"/>
      <c r="I36" s="19"/>
      <c r="J36" s="63" t="str">
        <f>IF(Expenses[[#This Row],[Exp. Detail Code]]="(select)","(autofill - do not overwrite)",IF(Expenses[[#This Row],[Exp. Detail Code]]="","",IFERROR(VLOOKUP(Expenses[[#This Row],[Exp. Detail Code]],Exp_Detail_Codes[],2,0),"Invalid code. See 'Exp. Detail Codes' tab.")))</f>
        <v/>
      </c>
      <c r="K36" s="148"/>
    </row>
    <row r="37" spans="1:11" s="4" customFormat="1" x14ac:dyDescent="0.25">
      <c r="A37" s="20"/>
      <c r="B37" s="19"/>
      <c r="C37" s="19"/>
      <c r="D37" s="19"/>
      <c r="E37" s="21"/>
      <c r="F37" s="22" t="str">
        <f>IF(Expenses[[#This Row],[Function]]="(function)","(autofill - do not overwrite)",IF(Expenses[[#This Row],[Function]]="","",IFERROR(VLOOKUP(Expenses[[#This Row],[Function]],Function_Descriptions[],2,0),"Invalid code. See 'Function Codes' tab.")))</f>
        <v/>
      </c>
      <c r="G37" s="22" t="str">
        <f>IF(Expenses[[#This Row],[Object]]="(object)","(autofill - do not overwrite)",IF(Expenses[[#This Row],[Object]]="","",IFERROR(VLOOKUP(Expenses[[#This Row],[Object]],Object_Descriptions[],2,0),"Invalid code. See 'Object Codes' tab.")))</f>
        <v/>
      </c>
      <c r="H37" s="19"/>
      <c r="I37" s="19"/>
      <c r="J37" s="63" t="str">
        <f>IF(Expenses[[#This Row],[Exp. Detail Code]]="(select)","(autofill - do not overwrite)",IF(Expenses[[#This Row],[Exp. Detail Code]]="","",IFERROR(VLOOKUP(Expenses[[#This Row],[Exp. Detail Code]],Exp_Detail_Codes[],2,0),"Invalid code. See 'Exp. Detail Codes' tab.")))</f>
        <v/>
      </c>
      <c r="K37" s="148"/>
    </row>
    <row r="38" spans="1:11" s="4" customFormat="1" x14ac:dyDescent="0.25">
      <c r="A38" s="20"/>
      <c r="B38" s="19"/>
      <c r="C38" s="19"/>
      <c r="D38" s="19"/>
      <c r="E38" s="21"/>
      <c r="F38" s="22" t="str">
        <f>IF(Expenses[[#This Row],[Function]]="(function)","(autofill - do not overwrite)",IF(Expenses[[#This Row],[Function]]="","",IFERROR(VLOOKUP(Expenses[[#This Row],[Function]],Function_Descriptions[],2,0),"Invalid code. See 'Function Codes' tab.")))</f>
        <v/>
      </c>
      <c r="G38" s="22" t="str">
        <f>IF(Expenses[[#This Row],[Object]]="(object)","(autofill - do not overwrite)",IF(Expenses[[#This Row],[Object]]="","",IFERROR(VLOOKUP(Expenses[[#This Row],[Object]],Object_Descriptions[],2,0),"Invalid code. See 'Object Codes' tab.")))</f>
        <v/>
      </c>
      <c r="H38" s="19"/>
      <c r="I38" s="19"/>
      <c r="J38" s="63" t="str">
        <f>IF(Expenses[[#This Row],[Exp. Detail Code]]="(select)","(autofill - do not overwrite)",IF(Expenses[[#This Row],[Exp. Detail Code]]="","",IFERROR(VLOOKUP(Expenses[[#This Row],[Exp. Detail Code]],Exp_Detail_Codes[],2,0),"Invalid code. See 'Exp. Detail Codes' tab.")))</f>
        <v/>
      </c>
      <c r="K38" s="148"/>
    </row>
    <row r="39" spans="1:11" s="4" customFormat="1" x14ac:dyDescent="0.25">
      <c r="A39" s="20"/>
      <c r="B39" s="19"/>
      <c r="C39" s="19"/>
      <c r="D39" s="19"/>
      <c r="E39" s="21"/>
      <c r="F39" s="22" t="str">
        <f>IF(Expenses[[#This Row],[Function]]="(function)","(autofill - do not overwrite)",IF(Expenses[[#This Row],[Function]]="","",IFERROR(VLOOKUP(Expenses[[#This Row],[Function]],Function_Descriptions[],2,0),"Invalid code. See 'Function Codes' tab.")))</f>
        <v/>
      </c>
      <c r="G39" s="22" t="str">
        <f>IF(Expenses[[#This Row],[Object]]="(object)","(autofill - do not overwrite)",IF(Expenses[[#This Row],[Object]]="","",IFERROR(VLOOKUP(Expenses[[#This Row],[Object]],Object_Descriptions[],2,0),"Invalid code. See 'Object Codes' tab.")))</f>
        <v/>
      </c>
      <c r="H39" s="19"/>
      <c r="I39" s="19"/>
      <c r="J39" s="63" t="str">
        <f>IF(Expenses[[#This Row],[Exp. Detail Code]]="(select)","(autofill - do not overwrite)",IF(Expenses[[#This Row],[Exp. Detail Code]]="","",IFERROR(VLOOKUP(Expenses[[#This Row],[Exp. Detail Code]],Exp_Detail_Codes[],2,0),"Invalid code. See 'Exp. Detail Codes' tab.")))</f>
        <v/>
      </c>
      <c r="K39" s="148"/>
    </row>
    <row r="40" spans="1:11" s="4" customFormat="1" x14ac:dyDescent="0.25">
      <c r="A40" s="20"/>
      <c r="B40" s="19"/>
      <c r="C40" s="19"/>
      <c r="D40" s="19"/>
      <c r="E40" s="21"/>
      <c r="F40" s="22" t="str">
        <f>IF(Expenses[[#This Row],[Function]]="(function)","(autofill - do not overwrite)",IF(Expenses[[#This Row],[Function]]="","",IFERROR(VLOOKUP(Expenses[[#This Row],[Function]],Function_Descriptions[],2,0),"Invalid code. See 'Function Codes' tab.")))</f>
        <v/>
      </c>
      <c r="G40" s="22" t="str">
        <f>IF(Expenses[[#This Row],[Object]]="(object)","(autofill - do not overwrite)",IF(Expenses[[#This Row],[Object]]="","",IFERROR(VLOOKUP(Expenses[[#This Row],[Object]],Object_Descriptions[],2,0),"Invalid code. See 'Object Codes' tab.")))</f>
        <v/>
      </c>
      <c r="H40" s="19"/>
      <c r="I40" s="19"/>
      <c r="J40" s="63" t="str">
        <f>IF(Expenses[[#This Row],[Exp. Detail Code]]="(select)","(autofill - do not overwrite)",IF(Expenses[[#This Row],[Exp. Detail Code]]="","",IFERROR(VLOOKUP(Expenses[[#This Row],[Exp. Detail Code]],Exp_Detail_Codes[],2,0),"Invalid code. See 'Exp. Detail Codes' tab.")))</f>
        <v/>
      </c>
      <c r="K40" s="148"/>
    </row>
    <row r="41" spans="1:11" s="4" customFormat="1" x14ac:dyDescent="0.25">
      <c r="A41" s="20"/>
      <c r="B41" s="19"/>
      <c r="C41" s="19"/>
      <c r="D41" s="19"/>
      <c r="E41" s="21"/>
      <c r="F41" s="22" t="str">
        <f>IF(Expenses[[#This Row],[Function]]="(function)","(autofill - do not overwrite)",IF(Expenses[[#This Row],[Function]]="","",IFERROR(VLOOKUP(Expenses[[#This Row],[Function]],Function_Descriptions[],2,0),"Invalid code. See 'Function Codes' tab.")))</f>
        <v/>
      </c>
      <c r="G41" s="22" t="str">
        <f>IF(Expenses[[#This Row],[Object]]="(object)","(autofill - do not overwrite)",IF(Expenses[[#This Row],[Object]]="","",IFERROR(VLOOKUP(Expenses[[#This Row],[Object]],Object_Descriptions[],2,0),"Invalid code. See 'Object Codes' tab.")))</f>
        <v/>
      </c>
      <c r="H41" s="19"/>
      <c r="I41" s="19"/>
      <c r="J41" s="63" t="str">
        <f>IF(Expenses[[#This Row],[Exp. Detail Code]]="(select)","(autofill - do not overwrite)",IF(Expenses[[#This Row],[Exp. Detail Code]]="","",IFERROR(VLOOKUP(Expenses[[#This Row],[Exp. Detail Code]],Exp_Detail_Codes[],2,0),"Invalid code. See 'Exp. Detail Codes' tab.")))</f>
        <v/>
      </c>
      <c r="K41" s="148"/>
    </row>
    <row r="42" spans="1:11" s="4" customFormat="1" x14ac:dyDescent="0.25">
      <c r="A42" s="20"/>
      <c r="B42" s="19"/>
      <c r="C42" s="19"/>
      <c r="D42" s="19"/>
      <c r="E42" s="21"/>
      <c r="F42" s="22" t="str">
        <f>IF(Expenses[[#This Row],[Function]]="(function)","(autofill - do not overwrite)",IF(Expenses[[#This Row],[Function]]="","",IFERROR(VLOOKUP(Expenses[[#This Row],[Function]],Function_Descriptions[],2,0),"Invalid code. See 'Function Codes' tab.")))</f>
        <v/>
      </c>
      <c r="G42" s="22" t="str">
        <f>IF(Expenses[[#This Row],[Object]]="(object)","(autofill - do not overwrite)",IF(Expenses[[#This Row],[Object]]="","",IFERROR(VLOOKUP(Expenses[[#This Row],[Object]],Object_Descriptions[],2,0),"Invalid code. See 'Object Codes' tab.")))</f>
        <v/>
      </c>
      <c r="H42" s="19"/>
      <c r="I42" s="19"/>
      <c r="J42" s="63" t="str">
        <f>IF(Expenses[[#This Row],[Exp. Detail Code]]="(select)","(autofill - do not overwrite)",IF(Expenses[[#This Row],[Exp. Detail Code]]="","",IFERROR(VLOOKUP(Expenses[[#This Row],[Exp. Detail Code]],Exp_Detail_Codes[],2,0),"Invalid code. See 'Exp. Detail Codes' tab.")))</f>
        <v/>
      </c>
      <c r="K42" s="148"/>
    </row>
    <row r="43" spans="1:11" s="4" customFormat="1" x14ac:dyDescent="0.25">
      <c r="A43" s="20"/>
      <c r="B43" s="19"/>
      <c r="C43" s="19"/>
      <c r="D43" s="19"/>
      <c r="E43" s="21"/>
      <c r="F43" s="22" t="str">
        <f>IF(Expenses[[#This Row],[Function]]="(function)","(autofill - do not overwrite)",IF(Expenses[[#This Row],[Function]]="","",IFERROR(VLOOKUP(Expenses[[#This Row],[Function]],Function_Descriptions[],2,0),"Invalid code. See 'Function Codes' tab.")))</f>
        <v/>
      </c>
      <c r="G43" s="22" t="str">
        <f>IF(Expenses[[#This Row],[Object]]="(object)","(autofill - do not overwrite)",IF(Expenses[[#This Row],[Object]]="","",IFERROR(VLOOKUP(Expenses[[#This Row],[Object]],Object_Descriptions[],2,0),"Invalid code. See 'Object Codes' tab.")))</f>
        <v/>
      </c>
      <c r="H43" s="19"/>
      <c r="I43" s="19"/>
      <c r="J43" s="63" t="str">
        <f>IF(Expenses[[#This Row],[Exp. Detail Code]]="(select)","(autofill - do not overwrite)",IF(Expenses[[#This Row],[Exp. Detail Code]]="","",IFERROR(VLOOKUP(Expenses[[#This Row],[Exp. Detail Code]],Exp_Detail_Codes[],2,0),"Invalid code. See 'Exp. Detail Codes' tab.")))</f>
        <v/>
      </c>
      <c r="K43" s="148"/>
    </row>
    <row r="44" spans="1:11" s="4" customFormat="1" x14ac:dyDescent="0.25">
      <c r="A44" s="20"/>
      <c r="B44" s="19"/>
      <c r="C44" s="19"/>
      <c r="D44" s="19"/>
      <c r="E44" s="21"/>
      <c r="F44" s="22" t="str">
        <f>IF(Expenses[[#This Row],[Function]]="(function)","(autofill - do not overwrite)",IF(Expenses[[#This Row],[Function]]="","",IFERROR(VLOOKUP(Expenses[[#This Row],[Function]],Function_Descriptions[],2,0),"Invalid code. See 'Function Codes' tab.")))</f>
        <v/>
      </c>
      <c r="G44" s="22" t="str">
        <f>IF(Expenses[[#This Row],[Object]]="(object)","(autofill - do not overwrite)",IF(Expenses[[#This Row],[Object]]="","",IFERROR(VLOOKUP(Expenses[[#This Row],[Object]],Object_Descriptions[],2,0),"Invalid code. See 'Object Codes' tab.")))</f>
        <v/>
      </c>
      <c r="H44" s="19"/>
      <c r="I44" s="19"/>
      <c r="J44" s="63" t="str">
        <f>IF(Expenses[[#This Row],[Exp. Detail Code]]="(select)","(autofill - do not overwrite)",IF(Expenses[[#This Row],[Exp. Detail Code]]="","",IFERROR(VLOOKUP(Expenses[[#This Row],[Exp. Detail Code]],Exp_Detail_Codes[],2,0),"Invalid code. See 'Exp. Detail Codes' tab.")))</f>
        <v/>
      </c>
      <c r="K44" s="148"/>
    </row>
    <row r="45" spans="1:11" s="4" customFormat="1" x14ac:dyDescent="0.25">
      <c r="A45" s="20"/>
      <c r="B45" s="19"/>
      <c r="C45" s="19"/>
      <c r="D45" s="19"/>
      <c r="E45" s="21"/>
      <c r="F45" s="22" t="str">
        <f>IF(Expenses[[#This Row],[Function]]="(function)","(autofill - do not overwrite)",IF(Expenses[[#This Row],[Function]]="","",IFERROR(VLOOKUP(Expenses[[#This Row],[Function]],Function_Descriptions[],2,0),"Invalid code. See 'Function Codes' tab.")))</f>
        <v/>
      </c>
      <c r="G45" s="22" t="str">
        <f>IF(Expenses[[#This Row],[Object]]="(object)","(autofill - do not overwrite)",IF(Expenses[[#This Row],[Object]]="","",IFERROR(VLOOKUP(Expenses[[#This Row],[Object]],Object_Descriptions[],2,0),"Invalid code. See 'Object Codes' tab.")))</f>
        <v/>
      </c>
      <c r="H45" s="19"/>
      <c r="I45" s="19"/>
      <c r="J45" s="63" t="str">
        <f>IF(Expenses[[#This Row],[Exp. Detail Code]]="(select)","(autofill - do not overwrite)",IF(Expenses[[#This Row],[Exp. Detail Code]]="","",IFERROR(VLOOKUP(Expenses[[#This Row],[Exp. Detail Code]],Exp_Detail_Codes[],2,0),"Invalid code. See 'Exp. Detail Codes' tab.")))</f>
        <v/>
      </c>
      <c r="K45" s="148"/>
    </row>
    <row r="46" spans="1:11" s="4" customFormat="1" x14ac:dyDescent="0.25">
      <c r="A46" s="20"/>
      <c r="B46" s="19"/>
      <c r="C46" s="19"/>
      <c r="D46" s="19"/>
      <c r="E46" s="21"/>
      <c r="F46" s="22" t="str">
        <f>IF(Expenses[[#This Row],[Function]]="(function)","(autofill - do not overwrite)",IF(Expenses[[#This Row],[Function]]="","",IFERROR(VLOOKUP(Expenses[[#This Row],[Function]],Function_Descriptions[],2,0),"Invalid code. See 'Function Codes' tab.")))</f>
        <v/>
      </c>
      <c r="G46" s="22" t="str">
        <f>IF(Expenses[[#This Row],[Object]]="(object)","(autofill - do not overwrite)",IF(Expenses[[#This Row],[Object]]="","",IFERROR(VLOOKUP(Expenses[[#This Row],[Object]],Object_Descriptions[],2,0),"Invalid code. See 'Object Codes' tab.")))</f>
        <v/>
      </c>
      <c r="H46" s="19"/>
      <c r="I46" s="19"/>
      <c r="J46" s="63" t="str">
        <f>IF(Expenses[[#This Row],[Exp. Detail Code]]="(select)","(autofill - do not overwrite)",IF(Expenses[[#This Row],[Exp. Detail Code]]="","",IFERROR(VLOOKUP(Expenses[[#This Row],[Exp. Detail Code]],Exp_Detail_Codes[],2,0),"Invalid code. See 'Exp. Detail Codes' tab.")))</f>
        <v/>
      </c>
      <c r="K46" s="148"/>
    </row>
    <row r="47" spans="1:11" s="4" customFormat="1" x14ac:dyDescent="0.25">
      <c r="A47" s="20"/>
      <c r="B47" s="19"/>
      <c r="C47" s="19"/>
      <c r="D47" s="19"/>
      <c r="E47" s="21"/>
      <c r="F47" s="22" t="str">
        <f>IF(Expenses[[#This Row],[Function]]="(function)","(autofill - do not overwrite)",IF(Expenses[[#This Row],[Function]]="","",IFERROR(VLOOKUP(Expenses[[#This Row],[Function]],Function_Descriptions[],2,0),"Invalid code. See 'Function Codes' tab.")))</f>
        <v/>
      </c>
      <c r="G47" s="22" t="str">
        <f>IF(Expenses[[#This Row],[Object]]="(object)","(autofill - do not overwrite)",IF(Expenses[[#This Row],[Object]]="","",IFERROR(VLOOKUP(Expenses[[#This Row],[Object]],Object_Descriptions[],2,0),"Invalid code. See 'Object Codes' tab.")))</f>
        <v/>
      </c>
      <c r="H47" s="19"/>
      <c r="I47" s="19"/>
      <c r="J47" s="63" t="str">
        <f>IF(Expenses[[#This Row],[Exp. Detail Code]]="(select)","(autofill - do not overwrite)",IF(Expenses[[#This Row],[Exp. Detail Code]]="","",IFERROR(VLOOKUP(Expenses[[#This Row],[Exp. Detail Code]],Exp_Detail_Codes[],2,0),"Invalid code. See 'Exp. Detail Codes' tab.")))</f>
        <v/>
      </c>
      <c r="K47" s="148"/>
    </row>
    <row r="48" spans="1:11" s="4" customFormat="1" x14ac:dyDescent="0.25">
      <c r="A48" s="20"/>
      <c r="B48" s="19"/>
      <c r="C48" s="19"/>
      <c r="D48" s="19"/>
      <c r="E48" s="21"/>
      <c r="F48" s="22" t="str">
        <f>IF(Expenses[[#This Row],[Function]]="(function)","(autofill - do not overwrite)",IF(Expenses[[#This Row],[Function]]="","",IFERROR(VLOOKUP(Expenses[[#This Row],[Function]],Function_Descriptions[],2,0),"Invalid code. See 'Function Codes' tab.")))</f>
        <v/>
      </c>
      <c r="G48" s="22" t="str">
        <f>IF(Expenses[[#This Row],[Object]]="(object)","(autofill - do not overwrite)",IF(Expenses[[#This Row],[Object]]="","",IFERROR(VLOOKUP(Expenses[[#This Row],[Object]],Object_Descriptions[],2,0),"Invalid code. See 'Object Codes' tab.")))</f>
        <v/>
      </c>
      <c r="H48" s="19"/>
      <c r="I48" s="19"/>
      <c r="J48" s="63" t="str">
        <f>IF(Expenses[[#This Row],[Exp. Detail Code]]="(select)","(autofill - do not overwrite)",IF(Expenses[[#This Row],[Exp. Detail Code]]="","",IFERROR(VLOOKUP(Expenses[[#This Row],[Exp. Detail Code]],Exp_Detail_Codes[],2,0),"Invalid code. See 'Exp. Detail Codes' tab.")))</f>
        <v/>
      </c>
      <c r="K48" s="148"/>
    </row>
    <row r="49" spans="1:11" s="4" customFormat="1" x14ac:dyDescent="0.25">
      <c r="A49" s="20"/>
      <c r="B49" s="19"/>
      <c r="C49" s="19"/>
      <c r="D49" s="19"/>
      <c r="E49" s="21"/>
      <c r="F49" s="22" t="str">
        <f>IF(Expenses[[#This Row],[Function]]="(function)","(autofill - do not overwrite)",IF(Expenses[[#This Row],[Function]]="","",IFERROR(VLOOKUP(Expenses[[#This Row],[Function]],Function_Descriptions[],2,0),"Invalid code. See 'Function Codes' tab.")))</f>
        <v/>
      </c>
      <c r="G49" s="22" t="str">
        <f>IF(Expenses[[#This Row],[Object]]="(object)","(autofill - do not overwrite)",IF(Expenses[[#This Row],[Object]]="","",IFERROR(VLOOKUP(Expenses[[#This Row],[Object]],Object_Descriptions[],2,0),"Invalid code. See 'Object Codes' tab.")))</f>
        <v/>
      </c>
      <c r="H49" s="19"/>
      <c r="I49" s="19"/>
      <c r="J49" s="63" t="str">
        <f>IF(Expenses[[#This Row],[Exp. Detail Code]]="(select)","(autofill - do not overwrite)",IF(Expenses[[#This Row],[Exp. Detail Code]]="","",IFERROR(VLOOKUP(Expenses[[#This Row],[Exp. Detail Code]],Exp_Detail_Codes[],2,0),"Invalid code. See 'Exp. Detail Codes' tab.")))</f>
        <v/>
      </c>
      <c r="K49" s="148"/>
    </row>
    <row r="50" spans="1:11" s="4" customFormat="1" x14ac:dyDescent="0.25">
      <c r="A50" s="20"/>
      <c r="B50" s="19"/>
      <c r="C50" s="19"/>
      <c r="D50" s="19"/>
      <c r="E50" s="21"/>
      <c r="F50" s="22" t="str">
        <f>IF(Expenses[[#This Row],[Function]]="(function)","(autofill - do not overwrite)",IF(Expenses[[#This Row],[Function]]="","",IFERROR(VLOOKUP(Expenses[[#This Row],[Function]],Function_Descriptions[],2,0),"Invalid code. See 'Function Codes' tab.")))</f>
        <v/>
      </c>
      <c r="G50" s="22" t="str">
        <f>IF(Expenses[[#This Row],[Object]]="(object)","(autofill - do not overwrite)",IF(Expenses[[#This Row],[Object]]="","",IFERROR(VLOOKUP(Expenses[[#This Row],[Object]],Object_Descriptions[],2,0),"Invalid code. See 'Object Codes' tab.")))</f>
        <v/>
      </c>
      <c r="H50" s="19"/>
      <c r="I50" s="19"/>
      <c r="J50" s="63" t="str">
        <f>IF(Expenses[[#This Row],[Exp. Detail Code]]="(select)","(autofill - do not overwrite)",IF(Expenses[[#This Row],[Exp. Detail Code]]="","",IFERROR(VLOOKUP(Expenses[[#This Row],[Exp. Detail Code]],Exp_Detail_Codes[],2,0),"Invalid code. See 'Exp. Detail Codes' tab.")))</f>
        <v/>
      </c>
      <c r="K50" s="148"/>
    </row>
    <row r="51" spans="1:11" s="4" customFormat="1" x14ac:dyDescent="0.25">
      <c r="A51" s="20"/>
      <c r="B51" s="19"/>
      <c r="C51" s="19"/>
      <c r="D51" s="19"/>
      <c r="E51" s="21"/>
      <c r="F51" s="22" t="str">
        <f>IF(Expenses[[#This Row],[Function]]="(function)","(autofill - do not overwrite)",IF(Expenses[[#This Row],[Function]]="","",IFERROR(VLOOKUP(Expenses[[#This Row],[Function]],Function_Descriptions[],2,0),"Invalid code. See 'Function Codes' tab.")))</f>
        <v/>
      </c>
      <c r="G51" s="22" t="str">
        <f>IF(Expenses[[#This Row],[Object]]="(object)","(autofill - do not overwrite)",IF(Expenses[[#This Row],[Object]]="","",IFERROR(VLOOKUP(Expenses[[#This Row],[Object]],Object_Descriptions[],2,0),"Invalid code. See 'Object Codes' tab.")))</f>
        <v/>
      </c>
      <c r="H51" s="19"/>
      <c r="I51" s="19"/>
      <c r="J51" s="63" t="str">
        <f>IF(Expenses[[#This Row],[Exp. Detail Code]]="(select)","(autofill - do not overwrite)",IF(Expenses[[#This Row],[Exp. Detail Code]]="","",IFERROR(VLOOKUP(Expenses[[#This Row],[Exp. Detail Code]],Exp_Detail_Codes[],2,0),"Invalid code. See 'Exp. Detail Codes' tab.")))</f>
        <v/>
      </c>
      <c r="K51" s="148"/>
    </row>
    <row r="52" spans="1:11" s="4" customFormat="1" x14ac:dyDescent="0.25">
      <c r="A52" s="20"/>
      <c r="B52" s="19"/>
      <c r="C52" s="19"/>
      <c r="D52" s="19"/>
      <c r="E52" s="21"/>
      <c r="F52" s="22" t="str">
        <f>IF(Expenses[[#This Row],[Function]]="(function)","(autofill - do not overwrite)",IF(Expenses[[#This Row],[Function]]="","",IFERROR(VLOOKUP(Expenses[[#This Row],[Function]],Function_Descriptions[],2,0),"Invalid code. See 'Function Codes' tab.")))</f>
        <v/>
      </c>
      <c r="G52" s="22" t="str">
        <f>IF(Expenses[[#This Row],[Object]]="(object)","(autofill - do not overwrite)",IF(Expenses[[#This Row],[Object]]="","",IFERROR(VLOOKUP(Expenses[[#This Row],[Object]],Object_Descriptions[],2,0),"Invalid code. See 'Object Codes' tab.")))</f>
        <v/>
      </c>
      <c r="H52" s="19"/>
      <c r="I52" s="19"/>
      <c r="J52" s="63" t="str">
        <f>IF(Expenses[[#This Row],[Exp. Detail Code]]="(select)","(autofill - do not overwrite)",IF(Expenses[[#This Row],[Exp. Detail Code]]="","",IFERROR(VLOOKUP(Expenses[[#This Row],[Exp. Detail Code]],Exp_Detail_Codes[],2,0),"Invalid code. See 'Exp. Detail Codes' tab.")))</f>
        <v/>
      </c>
      <c r="K52" s="148"/>
    </row>
    <row r="53" spans="1:11" s="4" customFormat="1" x14ac:dyDescent="0.25">
      <c r="A53" s="20"/>
      <c r="B53" s="19"/>
      <c r="C53" s="19"/>
      <c r="D53" s="19"/>
      <c r="E53" s="21"/>
      <c r="F53" s="22" t="str">
        <f>IF(Expenses[[#This Row],[Function]]="(function)","(autofill - do not overwrite)",IF(Expenses[[#This Row],[Function]]="","",IFERROR(VLOOKUP(Expenses[[#This Row],[Function]],Function_Descriptions[],2,0),"Invalid code. See 'Function Codes' tab.")))</f>
        <v/>
      </c>
      <c r="G53" s="22" t="str">
        <f>IF(Expenses[[#This Row],[Object]]="(object)","(autofill - do not overwrite)",IF(Expenses[[#This Row],[Object]]="","",IFERROR(VLOOKUP(Expenses[[#This Row],[Object]],Object_Descriptions[],2,0),"Invalid code. See 'Object Codes' tab.")))</f>
        <v/>
      </c>
      <c r="H53" s="19"/>
      <c r="I53" s="19"/>
      <c r="J53" s="63" t="str">
        <f>IF(Expenses[[#This Row],[Exp. Detail Code]]="(select)","(autofill - do not overwrite)",IF(Expenses[[#This Row],[Exp. Detail Code]]="","",IFERROR(VLOOKUP(Expenses[[#This Row],[Exp. Detail Code]],Exp_Detail_Codes[],2,0),"Invalid code. See 'Exp. Detail Codes' tab.")))</f>
        <v/>
      </c>
      <c r="K53" s="148"/>
    </row>
    <row r="54" spans="1:11" s="4" customFormat="1" x14ac:dyDescent="0.25">
      <c r="A54" s="20"/>
      <c r="B54" s="19"/>
      <c r="C54" s="19"/>
      <c r="D54" s="19"/>
      <c r="E54" s="21"/>
      <c r="F54" s="22" t="str">
        <f>IF(Expenses[[#This Row],[Function]]="(function)","(autofill - do not overwrite)",IF(Expenses[[#This Row],[Function]]="","",IFERROR(VLOOKUP(Expenses[[#This Row],[Function]],Function_Descriptions[],2,0),"Invalid code. See 'Function Codes' tab.")))</f>
        <v/>
      </c>
      <c r="G54" s="22" t="str">
        <f>IF(Expenses[[#This Row],[Object]]="(object)","(autofill - do not overwrite)",IF(Expenses[[#This Row],[Object]]="","",IFERROR(VLOOKUP(Expenses[[#This Row],[Object]],Object_Descriptions[],2,0),"Invalid code. See 'Object Codes' tab.")))</f>
        <v/>
      </c>
      <c r="H54" s="19"/>
      <c r="I54" s="19"/>
      <c r="J54" s="63" t="str">
        <f>IF(Expenses[[#This Row],[Exp. Detail Code]]="(select)","(autofill - do not overwrite)",IF(Expenses[[#This Row],[Exp. Detail Code]]="","",IFERROR(VLOOKUP(Expenses[[#This Row],[Exp. Detail Code]],Exp_Detail_Codes[],2,0),"Invalid code. See 'Exp. Detail Codes' tab.")))</f>
        <v/>
      </c>
      <c r="K54" s="148"/>
    </row>
    <row r="55" spans="1:11" s="4" customFormat="1" x14ac:dyDescent="0.25">
      <c r="A55" s="20"/>
      <c r="B55" s="19"/>
      <c r="C55" s="19"/>
      <c r="D55" s="19"/>
      <c r="E55" s="21"/>
      <c r="F55" s="22" t="str">
        <f>IF(Expenses[[#This Row],[Function]]="(function)","(autofill - do not overwrite)",IF(Expenses[[#This Row],[Function]]="","",IFERROR(VLOOKUP(Expenses[[#This Row],[Function]],Function_Descriptions[],2,0),"Invalid code. See 'Function Codes' tab.")))</f>
        <v/>
      </c>
      <c r="G55" s="22" t="str">
        <f>IF(Expenses[[#This Row],[Object]]="(object)","(autofill - do not overwrite)",IF(Expenses[[#This Row],[Object]]="","",IFERROR(VLOOKUP(Expenses[[#This Row],[Object]],Object_Descriptions[],2,0),"Invalid code. See 'Object Codes' tab.")))</f>
        <v/>
      </c>
      <c r="H55" s="19"/>
      <c r="I55" s="19"/>
      <c r="J55" s="63" t="str">
        <f>IF(Expenses[[#This Row],[Exp. Detail Code]]="(select)","(autofill - do not overwrite)",IF(Expenses[[#This Row],[Exp. Detail Code]]="","",IFERROR(VLOOKUP(Expenses[[#This Row],[Exp. Detail Code]],Exp_Detail_Codes[],2,0),"Invalid code. See 'Exp. Detail Codes' tab.")))</f>
        <v/>
      </c>
      <c r="K55" s="148"/>
    </row>
    <row r="56" spans="1:11" s="4" customFormat="1" x14ac:dyDescent="0.25">
      <c r="A56" s="20"/>
      <c r="B56" s="19"/>
      <c r="C56" s="19"/>
      <c r="D56" s="19"/>
      <c r="E56" s="21"/>
      <c r="F56" s="22" t="str">
        <f>IF(Expenses[[#This Row],[Function]]="(function)","(autofill - do not overwrite)",IF(Expenses[[#This Row],[Function]]="","",IFERROR(VLOOKUP(Expenses[[#This Row],[Function]],Function_Descriptions[],2,0),"Invalid code. See 'Function Codes' tab.")))</f>
        <v/>
      </c>
      <c r="G56" s="22" t="str">
        <f>IF(Expenses[[#This Row],[Object]]="(object)","(autofill - do not overwrite)",IF(Expenses[[#This Row],[Object]]="","",IFERROR(VLOOKUP(Expenses[[#This Row],[Object]],Object_Descriptions[],2,0),"Invalid code. See 'Object Codes' tab.")))</f>
        <v/>
      </c>
      <c r="H56" s="19"/>
      <c r="I56" s="19"/>
      <c r="J56" s="63" t="str">
        <f>IF(Expenses[[#This Row],[Exp. Detail Code]]="(select)","(autofill - do not overwrite)",IF(Expenses[[#This Row],[Exp. Detail Code]]="","",IFERROR(VLOOKUP(Expenses[[#This Row],[Exp. Detail Code]],Exp_Detail_Codes[],2,0),"Invalid code. See 'Exp. Detail Codes' tab.")))</f>
        <v/>
      </c>
      <c r="K56" s="148"/>
    </row>
    <row r="57" spans="1:11" s="4" customFormat="1" x14ac:dyDescent="0.25">
      <c r="A57" s="20"/>
      <c r="B57" s="19"/>
      <c r="C57" s="19"/>
      <c r="D57" s="19"/>
      <c r="E57" s="21"/>
      <c r="F57" s="22" t="str">
        <f>IF(Expenses[[#This Row],[Function]]="(function)","(autofill - do not overwrite)",IF(Expenses[[#This Row],[Function]]="","",IFERROR(VLOOKUP(Expenses[[#This Row],[Function]],Function_Descriptions[],2,0),"Invalid code. See 'Function Codes' tab.")))</f>
        <v/>
      </c>
      <c r="G57" s="22" t="str">
        <f>IF(Expenses[[#This Row],[Object]]="(object)","(autofill - do not overwrite)",IF(Expenses[[#This Row],[Object]]="","",IFERROR(VLOOKUP(Expenses[[#This Row],[Object]],Object_Descriptions[],2,0),"Invalid code. See 'Object Codes' tab.")))</f>
        <v/>
      </c>
      <c r="H57" s="19"/>
      <c r="I57" s="19"/>
      <c r="J57" s="63" t="str">
        <f>IF(Expenses[[#This Row],[Exp. Detail Code]]="(select)","(autofill - do not overwrite)",IF(Expenses[[#This Row],[Exp. Detail Code]]="","",IFERROR(VLOOKUP(Expenses[[#This Row],[Exp. Detail Code]],Exp_Detail_Codes[],2,0),"Invalid code. See 'Exp. Detail Codes' tab.")))</f>
        <v/>
      </c>
      <c r="K57" s="148"/>
    </row>
    <row r="58" spans="1:11" s="4" customFormat="1" x14ac:dyDescent="0.25">
      <c r="A58" s="20"/>
      <c r="B58" s="19"/>
      <c r="C58" s="19"/>
      <c r="D58" s="19"/>
      <c r="E58" s="21"/>
      <c r="F58" s="22" t="str">
        <f>IF(Expenses[[#This Row],[Function]]="(function)","(autofill - do not overwrite)",IF(Expenses[[#This Row],[Function]]="","",IFERROR(VLOOKUP(Expenses[[#This Row],[Function]],Function_Descriptions[],2,0),"Invalid code. See 'Function Codes' tab.")))</f>
        <v/>
      </c>
      <c r="G58" s="22" t="str">
        <f>IF(Expenses[[#This Row],[Object]]="(object)","(autofill - do not overwrite)",IF(Expenses[[#This Row],[Object]]="","",IFERROR(VLOOKUP(Expenses[[#This Row],[Object]],Object_Descriptions[],2,0),"Invalid code. See 'Object Codes' tab.")))</f>
        <v/>
      </c>
      <c r="H58" s="19"/>
      <c r="I58" s="19"/>
      <c r="J58" s="63" t="str">
        <f>IF(Expenses[[#This Row],[Exp. Detail Code]]="(select)","(autofill - do not overwrite)",IF(Expenses[[#This Row],[Exp. Detail Code]]="","",IFERROR(VLOOKUP(Expenses[[#This Row],[Exp. Detail Code]],Exp_Detail_Codes[],2,0),"Invalid code. See 'Exp. Detail Codes' tab.")))</f>
        <v/>
      </c>
      <c r="K58" s="148"/>
    </row>
    <row r="59" spans="1:11" s="4" customFormat="1" x14ac:dyDescent="0.25">
      <c r="A59" s="20"/>
      <c r="B59" s="19"/>
      <c r="C59" s="19"/>
      <c r="D59" s="19"/>
      <c r="E59" s="21"/>
      <c r="F59" s="22" t="str">
        <f>IF(Expenses[[#This Row],[Function]]="(function)","(autofill - do not overwrite)",IF(Expenses[[#This Row],[Function]]="","",IFERROR(VLOOKUP(Expenses[[#This Row],[Function]],Function_Descriptions[],2,0),"Invalid code. See 'Function Codes' tab.")))</f>
        <v/>
      </c>
      <c r="G59" s="22" t="str">
        <f>IF(Expenses[[#This Row],[Object]]="(object)","(autofill - do not overwrite)",IF(Expenses[[#This Row],[Object]]="","",IFERROR(VLOOKUP(Expenses[[#This Row],[Object]],Object_Descriptions[],2,0),"Invalid code. See 'Object Codes' tab.")))</f>
        <v/>
      </c>
      <c r="H59" s="19"/>
      <c r="I59" s="19"/>
      <c r="J59" s="63" t="str">
        <f>IF(Expenses[[#This Row],[Exp. Detail Code]]="(select)","(autofill - do not overwrite)",IF(Expenses[[#This Row],[Exp. Detail Code]]="","",IFERROR(VLOOKUP(Expenses[[#This Row],[Exp. Detail Code]],Exp_Detail_Codes[],2,0),"Invalid code. See 'Exp. Detail Codes' tab.")))</f>
        <v/>
      </c>
      <c r="K59" s="148"/>
    </row>
    <row r="60" spans="1:11" s="4" customFormat="1" x14ac:dyDescent="0.25">
      <c r="A60" s="20"/>
      <c r="B60" s="19"/>
      <c r="C60" s="19"/>
      <c r="D60" s="19"/>
      <c r="E60" s="21"/>
      <c r="F60" s="22" t="str">
        <f>IF(Expenses[[#This Row],[Function]]="(function)","(autofill - do not overwrite)",IF(Expenses[[#This Row],[Function]]="","",IFERROR(VLOOKUP(Expenses[[#This Row],[Function]],Function_Descriptions[],2,0),"Invalid code. See 'Function Codes' tab.")))</f>
        <v/>
      </c>
      <c r="G60" s="22" t="str">
        <f>IF(Expenses[[#This Row],[Object]]="(object)","(autofill - do not overwrite)",IF(Expenses[[#This Row],[Object]]="","",IFERROR(VLOOKUP(Expenses[[#This Row],[Object]],Object_Descriptions[],2,0),"Invalid code. See 'Object Codes' tab.")))</f>
        <v/>
      </c>
      <c r="H60" s="19"/>
      <c r="I60" s="19"/>
      <c r="J60" s="63" t="str">
        <f>IF(Expenses[[#This Row],[Exp. Detail Code]]="(select)","(autofill - do not overwrite)",IF(Expenses[[#This Row],[Exp. Detail Code]]="","",IFERROR(VLOOKUP(Expenses[[#This Row],[Exp. Detail Code]],Exp_Detail_Codes[],2,0),"Invalid code. See 'Exp. Detail Codes' tab.")))</f>
        <v/>
      </c>
      <c r="K60" s="148"/>
    </row>
    <row r="61" spans="1:11" s="4" customFormat="1" x14ac:dyDescent="0.25">
      <c r="A61" s="20"/>
      <c r="B61" s="19"/>
      <c r="C61" s="19"/>
      <c r="D61" s="19"/>
      <c r="E61" s="21"/>
      <c r="F61" s="22" t="str">
        <f>IF(Expenses[[#This Row],[Function]]="(function)","(autofill - do not overwrite)",IF(Expenses[[#This Row],[Function]]="","",IFERROR(VLOOKUP(Expenses[[#This Row],[Function]],Function_Descriptions[],2,0),"Invalid code. See 'Function Codes' tab.")))</f>
        <v/>
      </c>
      <c r="G61" s="22" t="str">
        <f>IF(Expenses[[#This Row],[Object]]="(object)","(autofill - do not overwrite)",IF(Expenses[[#This Row],[Object]]="","",IFERROR(VLOOKUP(Expenses[[#This Row],[Object]],Object_Descriptions[],2,0),"Invalid code. See 'Object Codes' tab.")))</f>
        <v/>
      </c>
      <c r="H61" s="19"/>
      <c r="I61" s="19"/>
      <c r="J61" s="63" t="str">
        <f>IF(Expenses[[#This Row],[Exp. Detail Code]]="(select)","(autofill - do not overwrite)",IF(Expenses[[#This Row],[Exp. Detail Code]]="","",IFERROR(VLOOKUP(Expenses[[#This Row],[Exp. Detail Code]],Exp_Detail_Codes[],2,0),"Invalid code. See 'Exp. Detail Codes' tab.")))</f>
        <v/>
      </c>
      <c r="K61" s="148"/>
    </row>
    <row r="62" spans="1:11" s="4" customFormat="1" x14ac:dyDescent="0.25">
      <c r="A62" s="20"/>
      <c r="B62" s="19"/>
      <c r="C62" s="19"/>
      <c r="D62" s="19"/>
      <c r="E62" s="21"/>
      <c r="F62" s="22" t="str">
        <f>IF(Expenses[[#This Row],[Function]]="(function)","(autofill - do not overwrite)",IF(Expenses[[#This Row],[Function]]="","",IFERROR(VLOOKUP(Expenses[[#This Row],[Function]],Function_Descriptions[],2,0),"Invalid code. See 'Function Codes' tab.")))</f>
        <v/>
      </c>
      <c r="G62" s="22" t="str">
        <f>IF(Expenses[[#This Row],[Object]]="(object)","(autofill - do not overwrite)",IF(Expenses[[#This Row],[Object]]="","",IFERROR(VLOOKUP(Expenses[[#This Row],[Object]],Object_Descriptions[],2,0),"Invalid code. See 'Object Codes' tab.")))</f>
        <v/>
      </c>
      <c r="H62" s="19"/>
      <c r="I62" s="19"/>
      <c r="J62" s="63" t="str">
        <f>IF(Expenses[[#This Row],[Exp. Detail Code]]="(select)","(autofill - do not overwrite)",IF(Expenses[[#This Row],[Exp. Detail Code]]="","",IFERROR(VLOOKUP(Expenses[[#This Row],[Exp. Detail Code]],Exp_Detail_Codes[],2,0),"Invalid code. See 'Exp. Detail Codes' tab.")))</f>
        <v/>
      </c>
      <c r="K62" s="148"/>
    </row>
    <row r="63" spans="1:11" s="4" customFormat="1" x14ac:dyDescent="0.25">
      <c r="A63" s="20"/>
      <c r="B63" s="19"/>
      <c r="C63" s="19"/>
      <c r="D63" s="19"/>
      <c r="E63" s="21"/>
      <c r="F63" s="22" t="str">
        <f>IF(Expenses[[#This Row],[Function]]="(function)","(autofill - do not overwrite)",IF(Expenses[[#This Row],[Function]]="","",IFERROR(VLOOKUP(Expenses[[#This Row],[Function]],Function_Descriptions[],2,0),"Invalid code. See 'Function Codes' tab.")))</f>
        <v/>
      </c>
      <c r="G63" s="22" t="str">
        <f>IF(Expenses[[#This Row],[Object]]="(object)","(autofill - do not overwrite)",IF(Expenses[[#This Row],[Object]]="","",IFERROR(VLOOKUP(Expenses[[#This Row],[Object]],Object_Descriptions[],2,0),"Invalid code. See 'Object Codes' tab.")))</f>
        <v/>
      </c>
      <c r="H63" s="19"/>
      <c r="I63" s="19"/>
      <c r="J63" s="63" t="str">
        <f>IF(Expenses[[#This Row],[Exp. Detail Code]]="(select)","(autofill - do not overwrite)",IF(Expenses[[#This Row],[Exp. Detail Code]]="","",IFERROR(VLOOKUP(Expenses[[#This Row],[Exp. Detail Code]],Exp_Detail_Codes[],2,0),"Invalid code. See 'Exp. Detail Codes' tab.")))</f>
        <v/>
      </c>
      <c r="K63" s="148"/>
    </row>
    <row r="64" spans="1:11" s="4" customFormat="1" x14ac:dyDescent="0.25">
      <c r="A64" s="20"/>
      <c r="B64" s="19"/>
      <c r="C64" s="19"/>
      <c r="D64" s="19"/>
      <c r="E64" s="21"/>
      <c r="F64" s="22" t="str">
        <f>IF(Expenses[[#This Row],[Function]]="(function)","(autofill - do not overwrite)",IF(Expenses[[#This Row],[Function]]="","",IFERROR(VLOOKUP(Expenses[[#This Row],[Function]],Function_Descriptions[],2,0),"Invalid code. See 'Function Codes' tab.")))</f>
        <v/>
      </c>
      <c r="G64" s="22" t="str">
        <f>IF(Expenses[[#This Row],[Object]]="(object)","(autofill - do not overwrite)",IF(Expenses[[#This Row],[Object]]="","",IFERROR(VLOOKUP(Expenses[[#This Row],[Object]],Object_Descriptions[],2,0),"Invalid code. See 'Object Codes' tab.")))</f>
        <v/>
      </c>
      <c r="H64" s="19"/>
      <c r="I64" s="19"/>
      <c r="J64" s="63" t="str">
        <f>IF(Expenses[[#This Row],[Exp. Detail Code]]="(select)","(autofill - do not overwrite)",IF(Expenses[[#This Row],[Exp. Detail Code]]="","",IFERROR(VLOOKUP(Expenses[[#This Row],[Exp. Detail Code]],Exp_Detail_Codes[],2,0),"Invalid code. See 'Exp. Detail Codes' tab.")))</f>
        <v/>
      </c>
      <c r="K64" s="148"/>
    </row>
    <row r="65" spans="1:11" s="4" customFormat="1" x14ac:dyDescent="0.25">
      <c r="A65" s="20"/>
      <c r="B65" s="19"/>
      <c r="C65" s="19"/>
      <c r="D65" s="19"/>
      <c r="E65" s="21"/>
      <c r="F65" s="22" t="str">
        <f>IF(Expenses[[#This Row],[Function]]="(function)","(autofill - do not overwrite)",IF(Expenses[[#This Row],[Function]]="","",IFERROR(VLOOKUP(Expenses[[#This Row],[Function]],Function_Descriptions[],2,0),"Invalid code. See 'Function Codes' tab.")))</f>
        <v/>
      </c>
      <c r="G65" s="22" t="str">
        <f>IF(Expenses[[#This Row],[Object]]="(object)","(autofill - do not overwrite)",IF(Expenses[[#This Row],[Object]]="","",IFERROR(VLOOKUP(Expenses[[#This Row],[Object]],Object_Descriptions[],2,0),"Invalid code. See 'Object Codes' tab.")))</f>
        <v/>
      </c>
      <c r="H65" s="19"/>
      <c r="I65" s="19"/>
      <c r="J65" s="63" t="str">
        <f>IF(Expenses[[#This Row],[Exp. Detail Code]]="(select)","(autofill - do not overwrite)",IF(Expenses[[#This Row],[Exp. Detail Code]]="","",IFERROR(VLOOKUP(Expenses[[#This Row],[Exp. Detail Code]],Exp_Detail_Codes[],2,0),"Invalid code. See 'Exp. Detail Codes' tab.")))</f>
        <v/>
      </c>
      <c r="K65" s="148"/>
    </row>
    <row r="66" spans="1:11" s="4" customFormat="1" x14ac:dyDescent="0.25">
      <c r="A66" s="20"/>
      <c r="B66" s="19"/>
      <c r="C66" s="19"/>
      <c r="D66" s="19"/>
      <c r="E66" s="21"/>
      <c r="F66" s="22" t="str">
        <f>IF(Expenses[[#This Row],[Function]]="(function)","(autofill - do not overwrite)",IF(Expenses[[#This Row],[Function]]="","",IFERROR(VLOOKUP(Expenses[[#This Row],[Function]],Function_Descriptions[],2,0),"Invalid code. See 'Function Codes' tab.")))</f>
        <v/>
      </c>
      <c r="G66" s="22" t="str">
        <f>IF(Expenses[[#This Row],[Object]]="(object)","(autofill - do not overwrite)",IF(Expenses[[#This Row],[Object]]="","",IFERROR(VLOOKUP(Expenses[[#This Row],[Object]],Object_Descriptions[],2,0),"Invalid code. See 'Object Codes' tab.")))</f>
        <v/>
      </c>
      <c r="H66" s="19"/>
      <c r="I66" s="19"/>
      <c r="J66" s="63" t="str">
        <f>IF(Expenses[[#This Row],[Exp. Detail Code]]="(select)","(autofill - do not overwrite)",IF(Expenses[[#This Row],[Exp. Detail Code]]="","",IFERROR(VLOOKUP(Expenses[[#This Row],[Exp. Detail Code]],Exp_Detail_Codes[],2,0),"Invalid code. See 'Exp. Detail Codes' tab.")))</f>
        <v/>
      </c>
      <c r="K66" s="148"/>
    </row>
    <row r="67" spans="1:11" s="4" customFormat="1" x14ac:dyDescent="0.25">
      <c r="A67" s="20"/>
      <c r="B67" s="19"/>
      <c r="C67" s="19"/>
      <c r="D67" s="19"/>
      <c r="E67" s="21"/>
      <c r="F67" s="22" t="str">
        <f>IF(Expenses[[#This Row],[Function]]="(function)","(autofill - do not overwrite)",IF(Expenses[[#This Row],[Function]]="","",IFERROR(VLOOKUP(Expenses[[#This Row],[Function]],Function_Descriptions[],2,0),"Invalid code. See 'Function Codes' tab.")))</f>
        <v/>
      </c>
      <c r="G67" s="22" t="str">
        <f>IF(Expenses[[#This Row],[Object]]="(object)","(autofill - do not overwrite)",IF(Expenses[[#This Row],[Object]]="","",IFERROR(VLOOKUP(Expenses[[#This Row],[Object]],Object_Descriptions[],2,0),"Invalid code. See 'Object Codes' tab.")))</f>
        <v/>
      </c>
      <c r="H67" s="19"/>
      <c r="I67" s="19"/>
      <c r="J67" s="63" t="str">
        <f>IF(Expenses[[#This Row],[Exp. Detail Code]]="(select)","(autofill - do not overwrite)",IF(Expenses[[#This Row],[Exp. Detail Code]]="","",IFERROR(VLOOKUP(Expenses[[#This Row],[Exp. Detail Code]],Exp_Detail_Codes[],2,0),"Invalid code. See 'Exp. Detail Codes' tab.")))</f>
        <v/>
      </c>
      <c r="K67" s="148"/>
    </row>
    <row r="68" spans="1:11" s="4" customFormat="1" x14ac:dyDescent="0.25">
      <c r="A68" s="20"/>
      <c r="B68" s="19"/>
      <c r="C68" s="19"/>
      <c r="D68" s="19"/>
      <c r="E68" s="21"/>
      <c r="F68" s="22" t="str">
        <f>IF(Expenses[[#This Row],[Function]]="(function)","(autofill - do not overwrite)",IF(Expenses[[#This Row],[Function]]="","",IFERROR(VLOOKUP(Expenses[[#This Row],[Function]],Function_Descriptions[],2,0),"Invalid code. See 'Function Codes' tab.")))</f>
        <v/>
      </c>
      <c r="G68" s="22" t="str">
        <f>IF(Expenses[[#This Row],[Object]]="(object)","(autofill - do not overwrite)",IF(Expenses[[#This Row],[Object]]="","",IFERROR(VLOOKUP(Expenses[[#This Row],[Object]],Object_Descriptions[],2,0),"Invalid code. See 'Object Codes' tab.")))</f>
        <v/>
      </c>
      <c r="H68" s="19"/>
      <c r="I68" s="19"/>
      <c r="J68" s="63" t="str">
        <f>IF(Expenses[[#This Row],[Exp. Detail Code]]="(select)","(autofill - do not overwrite)",IF(Expenses[[#This Row],[Exp. Detail Code]]="","",IFERROR(VLOOKUP(Expenses[[#This Row],[Exp. Detail Code]],Exp_Detail_Codes[],2,0),"Invalid code. See 'Exp. Detail Codes' tab.")))</f>
        <v/>
      </c>
      <c r="K68" s="148"/>
    </row>
    <row r="69" spans="1:11" s="4" customFormat="1" x14ac:dyDescent="0.25">
      <c r="A69" s="20"/>
      <c r="B69" s="19"/>
      <c r="C69" s="19"/>
      <c r="D69" s="19"/>
      <c r="E69" s="21"/>
      <c r="F69" s="22" t="str">
        <f>IF(Expenses[[#This Row],[Function]]="(function)","(autofill - do not overwrite)",IF(Expenses[[#This Row],[Function]]="","",IFERROR(VLOOKUP(Expenses[[#This Row],[Function]],Function_Descriptions[],2,0),"Invalid code. See 'Function Codes' tab.")))</f>
        <v/>
      </c>
      <c r="G69" s="22" t="str">
        <f>IF(Expenses[[#This Row],[Object]]="(object)","(autofill - do not overwrite)",IF(Expenses[[#This Row],[Object]]="","",IFERROR(VLOOKUP(Expenses[[#This Row],[Object]],Object_Descriptions[],2,0),"Invalid code. See 'Object Codes' tab.")))</f>
        <v/>
      </c>
      <c r="H69" s="19"/>
      <c r="I69" s="19"/>
      <c r="J69" s="63" t="str">
        <f>IF(Expenses[[#This Row],[Exp. Detail Code]]="(select)","(autofill - do not overwrite)",IF(Expenses[[#This Row],[Exp. Detail Code]]="","",IFERROR(VLOOKUP(Expenses[[#This Row],[Exp. Detail Code]],Exp_Detail_Codes[],2,0),"Invalid code. See 'Exp. Detail Codes' tab.")))</f>
        <v/>
      </c>
      <c r="K69" s="148"/>
    </row>
    <row r="70" spans="1:11" s="4" customFormat="1" x14ac:dyDescent="0.25">
      <c r="A70" s="20"/>
      <c r="B70" s="19"/>
      <c r="C70" s="19"/>
      <c r="D70" s="19"/>
      <c r="E70" s="21"/>
      <c r="F70" s="22" t="str">
        <f>IF(Expenses[[#This Row],[Function]]="(function)","(autofill - do not overwrite)",IF(Expenses[[#This Row],[Function]]="","",IFERROR(VLOOKUP(Expenses[[#This Row],[Function]],Function_Descriptions[],2,0),"Invalid code. See 'Function Codes' tab.")))</f>
        <v/>
      </c>
      <c r="G70" s="22" t="str">
        <f>IF(Expenses[[#This Row],[Object]]="(object)","(autofill - do not overwrite)",IF(Expenses[[#This Row],[Object]]="","",IFERROR(VLOOKUP(Expenses[[#This Row],[Object]],Object_Descriptions[],2,0),"Invalid code. See 'Object Codes' tab.")))</f>
        <v/>
      </c>
      <c r="H70" s="19"/>
      <c r="I70" s="19"/>
      <c r="J70" s="63" t="str">
        <f>IF(Expenses[[#This Row],[Exp. Detail Code]]="(select)","(autofill - do not overwrite)",IF(Expenses[[#This Row],[Exp. Detail Code]]="","",IFERROR(VLOOKUP(Expenses[[#This Row],[Exp. Detail Code]],Exp_Detail_Codes[],2,0),"Invalid code. See 'Exp. Detail Codes' tab.")))</f>
        <v/>
      </c>
      <c r="K70" s="148"/>
    </row>
    <row r="71" spans="1:11" s="4" customFormat="1" x14ac:dyDescent="0.25">
      <c r="A71" s="20"/>
      <c r="B71" s="19"/>
      <c r="C71" s="19"/>
      <c r="D71" s="19"/>
      <c r="E71" s="21"/>
      <c r="F71" s="22" t="str">
        <f>IF(Expenses[[#This Row],[Function]]="(function)","(autofill - do not overwrite)",IF(Expenses[[#This Row],[Function]]="","",IFERROR(VLOOKUP(Expenses[[#This Row],[Function]],Function_Descriptions[],2,0),"Invalid code. See 'Function Codes' tab.")))</f>
        <v/>
      </c>
      <c r="G71" s="22" t="str">
        <f>IF(Expenses[[#This Row],[Object]]="(object)","(autofill - do not overwrite)",IF(Expenses[[#This Row],[Object]]="","",IFERROR(VLOOKUP(Expenses[[#This Row],[Object]],Object_Descriptions[],2,0),"Invalid code. See 'Object Codes' tab.")))</f>
        <v/>
      </c>
      <c r="H71" s="19"/>
      <c r="I71" s="19"/>
      <c r="J71" s="63" t="str">
        <f>IF(Expenses[[#This Row],[Exp. Detail Code]]="(select)","(autofill - do not overwrite)",IF(Expenses[[#This Row],[Exp. Detail Code]]="","",IFERROR(VLOOKUP(Expenses[[#This Row],[Exp. Detail Code]],Exp_Detail_Codes[],2,0),"Invalid code. See 'Exp. Detail Codes' tab.")))</f>
        <v/>
      </c>
      <c r="K71" s="148"/>
    </row>
    <row r="72" spans="1:11" s="4" customFormat="1" x14ac:dyDescent="0.25">
      <c r="A72" s="20"/>
      <c r="B72" s="19"/>
      <c r="C72" s="19"/>
      <c r="D72" s="19"/>
      <c r="E72" s="21"/>
      <c r="F72" s="22" t="str">
        <f>IF(Expenses[[#This Row],[Function]]="(function)","(autofill - do not overwrite)",IF(Expenses[[#This Row],[Function]]="","",IFERROR(VLOOKUP(Expenses[[#This Row],[Function]],Function_Descriptions[],2,0),"Invalid code. See 'Function Codes' tab.")))</f>
        <v/>
      </c>
      <c r="G72" s="22" t="str">
        <f>IF(Expenses[[#This Row],[Object]]="(object)","(autofill - do not overwrite)",IF(Expenses[[#This Row],[Object]]="","",IFERROR(VLOOKUP(Expenses[[#This Row],[Object]],Object_Descriptions[],2,0),"Invalid code. See 'Object Codes' tab.")))</f>
        <v/>
      </c>
      <c r="H72" s="19"/>
      <c r="I72" s="19"/>
      <c r="J72" s="63" t="str">
        <f>IF(Expenses[[#This Row],[Exp. Detail Code]]="(select)","(autofill - do not overwrite)",IF(Expenses[[#This Row],[Exp. Detail Code]]="","",IFERROR(VLOOKUP(Expenses[[#This Row],[Exp. Detail Code]],Exp_Detail_Codes[],2,0),"Invalid code. See 'Exp. Detail Codes' tab.")))</f>
        <v/>
      </c>
      <c r="K72" s="148"/>
    </row>
    <row r="73" spans="1:11" s="4" customFormat="1" x14ac:dyDescent="0.25">
      <c r="A73" s="20"/>
      <c r="B73" s="19"/>
      <c r="C73" s="19"/>
      <c r="D73" s="19"/>
      <c r="E73" s="21"/>
      <c r="F73" s="22" t="str">
        <f>IF(Expenses[[#This Row],[Function]]="(function)","(autofill - do not overwrite)",IF(Expenses[[#This Row],[Function]]="","",IFERROR(VLOOKUP(Expenses[[#This Row],[Function]],Function_Descriptions[],2,0),"Invalid code. See 'Function Codes' tab.")))</f>
        <v/>
      </c>
      <c r="G73" s="22" t="str">
        <f>IF(Expenses[[#This Row],[Object]]="(object)","(autofill - do not overwrite)",IF(Expenses[[#This Row],[Object]]="","",IFERROR(VLOOKUP(Expenses[[#This Row],[Object]],Object_Descriptions[],2,0),"Invalid code. See 'Object Codes' tab.")))</f>
        <v/>
      </c>
      <c r="H73" s="19"/>
      <c r="I73" s="19"/>
      <c r="J73" s="63" t="str">
        <f>IF(Expenses[[#This Row],[Exp. Detail Code]]="(select)","(autofill - do not overwrite)",IF(Expenses[[#This Row],[Exp. Detail Code]]="","",IFERROR(VLOOKUP(Expenses[[#This Row],[Exp. Detail Code]],Exp_Detail_Codes[],2,0),"Invalid code. See 'Exp. Detail Codes' tab.")))</f>
        <v/>
      </c>
      <c r="K73" s="148"/>
    </row>
    <row r="74" spans="1:11" s="4" customFormat="1" x14ac:dyDescent="0.25">
      <c r="A74" s="20"/>
      <c r="B74" s="19"/>
      <c r="C74" s="19"/>
      <c r="D74" s="19"/>
      <c r="E74" s="21"/>
      <c r="F74" s="22" t="str">
        <f>IF(Expenses[[#This Row],[Function]]="(function)","(autofill - do not overwrite)",IF(Expenses[[#This Row],[Function]]="","",IFERROR(VLOOKUP(Expenses[[#This Row],[Function]],Function_Descriptions[],2,0),"Invalid code. See 'Function Codes' tab.")))</f>
        <v/>
      </c>
      <c r="G74" s="22" t="str">
        <f>IF(Expenses[[#This Row],[Object]]="(object)","(autofill - do not overwrite)",IF(Expenses[[#This Row],[Object]]="","",IFERROR(VLOOKUP(Expenses[[#This Row],[Object]],Object_Descriptions[],2,0),"Invalid code. See 'Object Codes' tab.")))</f>
        <v/>
      </c>
      <c r="H74" s="19"/>
      <c r="I74" s="19"/>
      <c r="J74" s="63" t="str">
        <f>IF(Expenses[[#This Row],[Exp. Detail Code]]="(select)","(autofill - do not overwrite)",IF(Expenses[[#This Row],[Exp. Detail Code]]="","",IFERROR(VLOOKUP(Expenses[[#This Row],[Exp. Detail Code]],Exp_Detail_Codes[],2,0),"Invalid code. See 'Exp. Detail Codes' tab.")))</f>
        <v/>
      </c>
      <c r="K74" s="148"/>
    </row>
    <row r="75" spans="1:11" s="4" customFormat="1" x14ac:dyDescent="0.25">
      <c r="A75" s="20"/>
      <c r="B75" s="19"/>
      <c r="C75" s="19"/>
      <c r="D75" s="19"/>
      <c r="E75" s="21"/>
      <c r="F75" s="22" t="str">
        <f>IF(Expenses[[#This Row],[Function]]="(function)","(autofill - do not overwrite)",IF(Expenses[[#This Row],[Function]]="","",IFERROR(VLOOKUP(Expenses[[#This Row],[Function]],Function_Descriptions[],2,0),"Invalid code. See 'Function Codes' tab.")))</f>
        <v/>
      </c>
      <c r="G75" s="22" t="str">
        <f>IF(Expenses[[#This Row],[Object]]="(object)","(autofill - do not overwrite)",IF(Expenses[[#This Row],[Object]]="","",IFERROR(VLOOKUP(Expenses[[#This Row],[Object]],Object_Descriptions[],2,0),"Invalid code. See 'Object Codes' tab.")))</f>
        <v/>
      </c>
      <c r="H75" s="19"/>
      <c r="I75" s="19"/>
      <c r="J75" s="63" t="str">
        <f>IF(Expenses[[#This Row],[Exp. Detail Code]]="(select)","(autofill - do not overwrite)",IF(Expenses[[#This Row],[Exp. Detail Code]]="","",IFERROR(VLOOKUP(Expenses[[#This Row],[Exp. Detail Code]],Exp_Detail_Codes[],2,0),"Invalid code. See 'Exp. Detail Codes' tab.")))</f>
        <v/>
      </c>
      <c r="K75" s="148"/>
    </row>
    <row r="76" spans="1:11" s="4" customFormat="1" x14ac:dyDescent="0.25">
      <c r="A76" s="20"/>
      <c r="B76" s="19"/>
      <c r="C76" s="19"/>
      <c r="D76" s="19"/>
      <c r="E76" s="21"/>
      <c r="F76" s="22" t="str">
        <f>IF(Expenses[[#This Row],[Function]]="(function)","(autofill - do not overwrite)",IF(Expenses[[#This Row],[Function]]="","",IFERROR(VLOOKUP(Expenses[[#This Row],[Function]],Function_Descriptions[],2,0),"Invalid code. See 'Function Codes' tab.")))</f>
        <v/>
      </c>
      <c r="G76" s="22" t="str">
        <f>IF(Expenses[[#This Row],[Object]]="(object)","(autofill - do not overwrite)",IF(Expenses[[#This Row],[Object]]="","",IFERROR(VLOOKUP(Expenses[[#This Row],[Object]],Object_Descriptions[],2,0),"Invalid code. See 'Object Codes' tab.")))</f>
        <v/>
      </c>
      <c r="H76" s="19"/>
      <c r="I76" s="19"/>
      <c r="J76" s="63" t="str">
        <f>IF(Expenses[[#This Row],[Exp. Detail Code]]="(select)","(autofill - do not overwrite)",IF(Expenses[[#This Row],[Exp. Detail Code]]="","",IFERROR(VLOOKUP(Expenses[[#This Row],[Exp. Detail Code]],Exp_Detail_Codes[],2,0),"Invalid code. See 'Exp. Detail Codes' tab.")))</f>
        <v/>
      </c>
      <c r="K76" s="148"/>
    </row>
    <row r="77" spans="1:11" s="4" customFormat="1" x14ac:dyDescent="0.25">
      <c r="A77" s="20"/>
      <c r="B77" s="19"/>
      <c r="C77" s="19"/>
      <c r="D77" s="19"/>
      <c r="E77" s="21"/>
      <c r="F77" s="22" t="str">
        <f>IF(Expenses[[#This Row],[Function]]="(function)","(autofill - do not overwrite)",IF(Expenses[[#This Row],[Function]]="","",IFERROR(VLOOKUP(Expenses[[#This Row],[Function]],Function_Descriptions[],2,0),"Invalid code. See 'Function Codes' tab.")))</f>
        <v/>
      </c>
      <c r="G77" s="22" t="str">
        <f>IF(Expenses[[#This Row],[Object]]="(object)","(autofill - do not overwrite)",IF(Expenses[[#This Row],[Object]]="","",IFERROR(VLOOKUP(Expenses[[#This Row],[Object]],Object_Descriptions[],2,0),"Invalid code. See 'Object Codes' tab.")))</f>
        <v/>
      </c>
      <c r="H77" s="19"/>
      <c r="I77" s="19"/>
      <c r="J77" s="63" t="str">
        <f>IF(Expenses[[#This Row],[Exp. Detail Code]]="(select)","(autofill - do not overwrite)",IF(Expenses[[#This Row],[Exp. Detail Code]]="","",IFERROR(VLOOKUP(Expenses[[#This Row],[Exp. Detail Code]],Exp_Detail_Codes[],2,0),"Invalid code. See 'Exp. Detail Codes' tab.")))</f>
        <v/>
      </c>
      <c r="K77" s="148"/>
    </row>
    <row r="78" spans="1:11" s="4" customFormat="1" x14ac:dyDescent="0.25">
      <c r="A78" s="20"/>
      <c r="B78" s="19"/>
      <c r="C78" s="19"/>
      <c r="D78" s="19"/>
      <c r="E78" s="21"/>
      <c r="F78" s="22" t="str">
        <f>IF(Expenses[[#This Row],[Function]]="(function)","(autofill - do not overwrite)",IF(Expenses[[#This Row],[Function]]="","",IFERROR(VLOOKUP(Expenses[[#This Row],[Function]],Function_Descriptions[],2,0),"Invalid code. See 'Function Codes' tab.")))</f>
        <v/>
      </c>
      <c r="G78" s="22" t="str">
        <f>IF(Expenses[[#This Row],[Object]]="(object)","(autofill - do not overwrite)",IF(Expenses[[#This Row],[Object]]="","",IFERROR(VLOOKUP(Expenses[[#This Row],[Object]],Object_Descriptions[],2,0),"Invalid code. See 'Object Codes' tab.")))</f>
        <v/>
      </c>
      <c r="H78" s="19"/>
      <c r="I78" s="19"/>
      <c r="J78" s="63" t="str">
        <f>IF(Expenses[[#This Row],[Exp. Detail Code]]="(select)","(autofill - do not overwrite)",IF(Expenses[[#This Row],[Exp. Detail Code]]="","",IFERROR(VLOOKUP(Expenses[[#This Row],[Exp. Detail Code]],Exp_Detail_Codes[],2,0),"Invalid code. See 'Exp. Detail Codes' tab.")))</f>
        <v/>
      </c>
      <c r="K78" s="148"/>
    </row>
    <row r="79" spans="1:11" s="4" customFormat="1" x14ac:dyDescent="0.25">
      <c r="A79" s="20"/>
      <c r="B79" s="19"/>
      <c r="C79" s="19"/>
      <c r="D79" s="19"/>
      <c r="E79" s="21"/>
      <c r="F79" s="22" t="str">
        <f>IF(Expenses[[#This Row],[Function]]="(function)","(autofill - do not overwrite)",IF(Expenses[[#This Row],[Function]]="","",IFERROR(VLOOKUP(Expenses[[#This Row],[Function]],Function_Descriptions[],2,0),"Invalid code. See 'Function Codes' tab.")))</f>
        <v/>
      </c>
      <c r="G79" s="22" t="str">
        <f>IF(Expenses[[#This Row],[Object]]="(object)","(autofill - do not overwrite)",IF(Expenses[[#This Row],[Object]]="","",IFERROR(VLOOKUP(Expenses[[#This Row],[Object]],Object_Descriptions[],2,0),"Invalid code. See 'Object Codes' tab.")))</f>
        <v/>
      </c>
      <c r="H79" s="19"/>
      <c r="I79" s="19"/>
      <c r="J79" s="63" t="str">
        <f>IF(Expenses[[#This Row],[Exp. Detail Code]]="(select)","(autofill - do not overwrite)",IF(Expenses[[#This Row],[Exp. Detail Code]]="","",IFERROR(VLOOKUP(Expenses[[#This Row],[Exp. Detail Code]],Exp_Detail_Codes[],2,0),"Invalid code. See 'Exp. Detail Codes' tab.")))</f>
        <v/>
      </c>
      <c r="K79" s="148"/>
    </row>
    <row r="80" spans="1:11" s="4" customFormat="1" x14ac:dyDescent="0.25">
      <c r="A80" s="20"/>
      <c r="B80" s="19"/>
      <c r="C80" s="19"/>
      <c r="D80" s="19"/>
      <c r="E80" s="21"/>
      <c r="F80" s="22" t="str">
        <f>IF(Expenses[[#This Row],[Function]]="(function)","(autofill - do not overwrite)",IF(Expenses[[#This Row],[Function]]="","",IFERROR(VLOOKUP(Expenses[[#This Row],[Function]],Function_Descriptions[],2,0),"Invalid code. See 'Function Codes' tab.")))</f>
        <v/>
      </c>
      <c r="G80" s="22" t="str">
        <f>IF(Expenses[[#This Row],[Object]]="(object)","(autofill - do not overwrite)",IF(Expenses[[#This Row],[Object]]="","",IFERROR(VLOOKUP(Expenses[[#This Row],[Object]],Object_Descriptions[],2,0),"Invalid code. See 'Object Codes' tab.")))</f>
        <v/>
      </c>
      <c r="H80" s="19"/>
      <c r="I80" s="19"/>
      <c r="J80" s="63" t="str">
        <f>IF(Expenses[[#This Row],[Exp. Detail Code]]="(select)","(autofill - do not overwrite)",IF(Expenses[[#This Row],[Exp. Detail Code]]="","",IFERROR(VLOOKUP(Expenses[[#This Row],[Exp. Detail Code]],Exp_Detail_Codes[],2,0),"Invalid code. See 'Exp. Detail Codes' tab.")))</f>
        <v/>
      </c>
      <c r="K80" s="148"/>
    </row>
    <row r="81" spans="1:11" s="4" customFormat="1" x14ac:dyDescent="0.25">
      <c r="A81" s="20"/>
      <c r="B81" s="19"/>
      <c r="C81" s="19"/>
      <c r="D81" s="19"/>
      <c r="E81" s="21"/>
      <c r="F81" s="22" t="str">
        <f>IF(Expenses[[#This Row],[Function]]="(function)","(autofill - do not overwrite)",IF(Expenses[[#This Row],[Function]]="","",IFERROR(VLOOKUP(Expenses[[#This Row],[Function]],Function_Descriptions[],2,0),"Invalid code. See 'Function Codes' tab.")))</f>
        <v/>
      </c>
      <c r="G81" s="22" t="str">
        <f>IF(Expenses[[#This Row],[Object]]="(object)","(autofill - do not overwrite)",IF(Expenses[[#This Row],[Object]]="","",IFERROR(VLOOKUP(Expenses[[#This Row],[Object]],Object_Descriptions[],2,0),"Invalid code. See 'Object Codes' tab.")))</f>
        <v/>
      </c>
      <c r="H81" s="19"/>
      <c r="I81" s="19"/>
      <c r="J81" s="63" t="str">
        <f>IF(Expenses[[#This Row],[Exp. Detail Code]]="(select)","(autofill - do not overwrite)",IF(Expenses[[#This Row],[Exp. Detail Code]]="","",IFERROR(VLOOKUP(Expenses[[#This Row],[Exp. Detail Code]],Exp_Detail_Codes[],2,0),"Invalid code. See 'Exp. Detail Codes' tab.")))</f>
        <v/>
      </c>
      <c r="K81" s="148"/>
    </row>
    <row r="82" spans="1:11" s="4" customFormat="1" x14ac:dyDescent="0.25">
      <c r="A82" s="20"/>
      <c r="B82" s="19"/>
      <c r="C82" s="19"/>
      <c r="D82" s="19"/>
      <c r="E82" s="21"/>
      <c r="F82" s="22" t="str">
        <f>IF(Expenses[[#This Row],[Function]]="(function)","(autofill - do not overwrite)",IF(Expenses[[#This Row],[Function]]="","",IFERROR(VLOOKUP(Expenses[[#This Row],[Function]],Function_Descriptions[],2,0),"Invalid code. See 'Function Codes' tab.")))</f>
        <v/>
      </c>
      <c r="G82" s="22" t="str">
        <f>IF(Expenses[[#This Row],[Object]]="(object)","(autofill - do not overwrite)",IF(Expenses[[#This Row],[Object]]="","",IFERROR(VLOOKUP(Expenses[[#This Row],[Object]],Object_Descriptions[],2,0),"Invalid code. See 'Object Codes' tab.")))</f>
        <v/>
      </c>
      <c r="H82" s="19"/>
      <c r="I82" s="19"/>
      <c r="J82" s="63" t="str">
        <f>IF(Expenses[[#This Row],[Exp. Detail Code]]="(select)","(autofill - do not overwrite)",IF(Expenses[[#This Row],[Exp. Detail Code]]="","",IFERROR(VLOOKUP(Expenses[[#This Row],[Exp. Detail Code]],Exp_Detail_Codes[],2,0),"Invalid code. See 'Exp. Detail Codes' tab.")))</f>
        <v/>
      </c>
      <c r="K82" s="148"/>
    </row>
    <row r="83" spans="1:11" s="4" customFormat="1" x14ac:dyDescent="0.25">
      <c r="A83" s="20"/>
      <c r="B83" s="19"/>
      <c r="C83" s="19"/>
      <c r="D83" s="19"/>
      <c r="E83" s="21"/>
      <c r="F83" s="22" t="str">
        <f>IF(Expenses[[#This Row],[Function]]="(function)","(autofill - do not overwrite)",IF(Expenses[[#This Row],[Function]]="","",IFERROR(VLOOKUP(Expenses[[#This Row],[Function]],Function_Descriptions[],2,0),"Invalid code. See 'Function Codes' tab.")))</f>
        <v/>
      </c>
      <c r="G83" s="22" t="str">
        <f>IF(Expenses[[#This Row],[Object]]="(object)","(autofill - do not overwrite)",IF(Expenses[[#This Row],[Object]]="","",IFERROR(VLOOKUP(Expenses[[#This Row],[Object]],Object_Descriptions[],2,0),"Invalid code. See 'Object Codes' tab.")))</f>
        <v/>
      </c>
      <c r="H83" s="19"/>
      <c r="I83" s="19"/>
      <c r="J83" s="63" t="str">
        <f>IF(Expenses[[#This Row],[Exp. Detail Code]]="(select)","(autofill - do not overwrite)",IF(Expenses[[#This Row],[Exp. Detail Code]]="","",IFERROR(VLOOKUP(Expenses[[#This Row],[Exp. Detail Code]],Exp_Detail_Codes[],2,0),"Invalid code. See 'Exp. Detail Codes' tab.")))</f>
        <v/>
      </c>
      <c r="K83" s="148"/>
    </row>
    <row r="84" spans="1:11" s="4" customFormat="1" x14ac:dyDescent="0.25">
      <c r="A84" s="20"/>
      <c r="B84" s="19"/>
      <c r="C84" s="19"/>
      <c r="D84" s="19"/>
      <c r="E84" s="21"/>
      <c r="F84" s="22" t="str">
        <f>IF(Expenses[[#This Row],[Function]]="(function)","(autofill - do not overwrite)",IF(Expenses[[#This Row],[Function]]="","",IFERROR(VLOOKUP(Expenses[[#This Row],[Function]],Function_Descriptions[],2,0),"Invalid code. See 'Function Codes' tab.")))</f>
        <v/>
      </c>
      <c r="G84" s="22" t="str">
        <f>IF(Expenses[[#This Row],[Object]]="(object)","(autofill - do not overwrite)",IF(Expenses[[#This Row],[Object]]="","",IFERROR(VLOOKUP(Expenses[[#This Row],[Object]],Object_Descriptions[],2,0),"Invalid code. See 'Object Codes' tab.")))</f>
        <v/>
      </c>
      <c r="H84" s="19"/>
      <c r="I84" s="19"/>
      <c r="J84" s="63" t="str">
        <f>IF(Expenses[[#This Row],[Exp. Detail Code]]="(select)","(autofill - do not overwrite)",IF(Expenses[[#This Row],[Exp. Detail Code]]="","",IFERROR(VLOOKUP(Expenses[[#This Row],[Exp. Detail Code]],Exp_Detail_Codes[],2,0),"Invalid code. See 'Exp. Detail Codes' tab.")))</f>
        <v/>
      </c>
      <c r="K84" s="148"/>
    </row>
    <row r="85" spans="1:11" s="4" customFormat="1" x14ac:dyDescent="0.25">
      <c r="A85" s="20"/>
      <c r="B85" s="19"/>
      <c r="C85" s="19"/>
      <c r="D85" s="19"/>
      <c r="E85" s="21"/>
      <c r="F85" s="22" t="str">
        <f>IF(Expenses[[#This Row],[Function]]="(function)","(autofill - do not overwrite)",IF(Expenses[[#This Row],[Function]]="","",IFERROR(VLOOKUP(Expenses[[#This Row],[Function]],Function_Descriptions[],2,0),"Invalid code. See 'Function Codes' tab.")))</f>
        <v/>
      </c>
      <c r="G85" s="22" t="str">
        <f>IF(Expenses[[#This Row],[Object]]="(object)","(autofill - do not overwrite)",IF(Expenses[[#This Row],[Object]]="","",IFERROR(VLOOKUP(Expenses[[#This Row],[Object]],Object_Descriptions[],2,0),"Invalid code. See 'Object Codes' tab.")))</f>
        <v/>
      </c>
      <c r="H85" s="19"/>
      <c r="I85" s="19"/>
      <c r="J85" s="63" t="str">
        <f>IF(Expenses[[#This Row],[Exp. Detail Code]]="(select)","(autofill - do not overwrite)",IF(Expenses[[#This Row],[Exp. Detail Code]]="","",IFERROR(VLOOKUP(Expenses[[#This Row],[Exp. Detail Code]],Exp_Detail_Codes[],2,0),"Invalid code. See 'Exp. Detail Codes' tab.")))</f>
        <v/>
      </c>
      <c r="K85" s="148"/>
    </row>
    <row r="86" spans="1:11" s="4" customFormat="1" x14ac:dyDescent="0.25">
      <c r="A86" s="20"/>
      <c r="B86" s="19"/>
      <c r="C86" s="19"/>
      <c r="D86" s="19"/>
      <c r="E86" s="21"/>
      <c r="F86" s="22" t="str">
        <f>IF(Expenses[[#This Row],[Function]]="(function)","(autofill - do not overwrite)",IF(Expenses[[#This Row],[Function]]="","",IFERROR(VLOOKUP(Expenses[[#This Row],[Function]],Function_Descriptions[],2,0),"Invalid code. See 'Function Codes' tab.")))</f>
        <v/>
      </c>
      <c r="G86" s="22" t="str">
        <f>IF(Expenses[[#This Row],[Object]]="(object)","(autofill - do not overwrite)",IF(Expenses[[#This Row],[Object]]="","",IFERROR(VLOOKUP(Expenses[[#This Row],[Object]],Object_Descriptions[],2,0),"Invalid code. See 'Object Codes' tab.")))</f>
        <v/>
      </c>
      <c r="H86" s="19"/>
      <c r="I86" s="19"/>
      <c r="J86" s="63" t="str">
        <f>IF(Expenses[[#This Row],[Exp. Detail Code]]="(select)","(autofill - do not overwrite)",IF(Expenses[[#This Row],[Exp. Detail Code]]="","",IFERROR(VLOOKUP(Expenses[[#This Row],[Exp. Detail Code]],Exp_Detail_Codes[],2,0),"Invalid code. See 'Exp. Detail Codes' tab.")))</f>
        <v/>
      </c>
      <c r="K86" s="148"/>
    </row>
    <row r="87" spans="1:11" s="4" customFormat="1" x14ac:dyDescent="0.25">
      <c r="A87" s="20"/>
      <c r="B87" s="19"/>
      <c r="C87" s="19"/>
      <c r="D87" s="19"/>
      <c r="E87" s="21"/>
      <c r="F87" s="22" t="str">
        <f>IF(Expenses[[#This Row],[Function]]="(function)","(autofill - do not overwrite)",IF(Expenses[[#This Row],[Function]]="","",IFERROR(VLOOKUP(Expenses[[#This Row],[Function]],Function_Descriptions[],2,0),"Invalid code. See 'Function Codes' tab.")))</f>
        <v/>
      </c>
      <c r="G87" s="22" t="str">
        <f>IF(Expenses[[#This Row],[Object]]="(object)","(autofill - do not overwrite)",IF(Expenses[[#This Row],[Object]]="","",IFERROR(VLOOKUP(Expenses[[#This Row],[Object]],Object_Descriptions[],2,0),"Invalid code. See 'Object Codes' tab.")))</f>
        <v/>
      </c>
      <c r="H87" s="19"/>
      <c r="I87" s="19"/>
      <c r="J87" s="63" t="str">
        <f>IF(Expenses[[#This Row],[Exp. Detail Code]]="(select)","(autofill - do not overwrite)",IF(Expenses[[#This Row],[Exp. Detail Code]]="","",IFERROR(VLOOKUP(Expenses[[#This Row],[Exp. Detail Code]],Exp_Detail_Codes[],2,0),"Invalid code. See 'Exp. Detail Codes' tab.")))</f>
        <v/>
      </c>
      <c r="K87" s="148"/>
    </row>
    <row r="88" spans="1:11" s="4" customFormat="1" x14ac:dyDescent="0.25">
      <c r="A88" s="20"/>
      <c r="B88" s="19"/>
      <c r="C88" s="19"/>
      <c r="D88" s="19"/>
      <c r="E88" s="21"/>
      <c r="F88" s="22" t="str">
        <f>IF(Expenses[[#This Row],[Function]]="(function)","(autofill - do not overwrite)",IF(Expenses[[#This Row],[Function]]="","",IFERROR(VLOOKUP(Expenses[[#This Row],[Function]],Function_Descriptions[],2,0),"Invalid code. See 'Function Codes' tab.")))</f>
        <v/>
      </c>
      <c r="G88" s="22" t="str">
        <f>IF(Expenses[[#This Row],[Object]]="(object)","(autofill - do not overwrite)",IF(Expenses[[#This Row],[Object]]="","",IFERROR(VLOOKUP(Expenses[[#This Row],[Object]],Object_Descriptions[],2,0),"Invalid code. See 'Object Codes' tab.")))</f>
        <v/>
      </c>
      <c r="H88" s="19"/>
      <c r="I88" s="19"/>
      <c r="J88" s="63" t="str">
        <f>IF(Expenses[[#This Row],[Exp. Detail Code]]="(select)","(autofill - do not overwrite)",IF(Expenses[[#This Row],[Exp. Detail Code]]="","",IFERROR(VLOOKUP(Expenses[[#This Row],[Exp. Detail Code]],Exp_Detail_Codes[],2,0),"Invalid code. See 'Exp. Detail Codes' tab.")))</f>
        <v/>
      </c>
      <c r="K88" s="148"/>
    </row>
    <row r="89" spans="1:11" s="4" customFormat="1" x14ac:dyDescent="0.25">
      <c r="A89" s="20"/>
      <c r="B89" s="19"/>
      <c r="C89" s="19"/>
      <c r="D89" s="19"/>
      <c r="E89" s="21"/>
      <c r="F89" s="22" t="str">
        <f>IF(Expenses[[#This Row],[Function]]="(function)","(autofill - do not overwrite)",IF(Expenses[[#This Row],[Function]]="","",IFERROR(VLOOKUP(Expenses[[#This Row],[Function]],Function_Descriptions[],2,0),"Invalid code. See 'Function Codes' tab.")))</f>
        <v/>
      </c>
      <c r="G89" s="22" t="str">
        <f>IF(Expenses[[#This Row],[Object]]="(object)","(autofill - do not overwrite)",IF(Expenses[[#This Row],[Object]]="","",IFERROR(VLOOKUP(Expenses[[#This Row],[Object]],Object_Descriptions[],2,0),"Invalid code. See 'Object Codes' tab.")))</f>
        <v/>
      </c>
      <c r="H89" s="19"/>
      <c r="I89" s="19"/>
      <c r="J89" s="63" t="str">
        <f>IF(Expenses[[#This Row],[Exp. Detail Code]]="(select)","(autofill - do not overwrite)",IF(Expenses[[#This Row],[Exp. Detail Code]]="","",IFERROR(VLOOKUP(Expenses[[#This Row],[Exp. Detail Code]],Exp_Detail_Codes[],2,0),"Invalid code. See 'Exp. Detail Codes' tab.")))</f>
        <v/>
      </c>
      <c r="K89" s="148"/>
    </row>
    <row r="90" spans="1:11" s="4" customFormat="1" x14ac:dyDescent="0.25">
      <c r="A90" s="20"/>
      <c r="B90" s="19"/>
      <c r="C90" s="19"/>
      <c r="D90" s="19"/>
      <c r="E90" s="21"/>
      <c r="F90" s="22" t="str">
        <f>IF(Expenses[[#This Row],[Function]]="(function)","(autofill - do not overwrite)",IF(Expenses[[#This Row],[Function]]="","",IFERROR(VLOOKUP(Expenses[[#This Row],[Function]],Function_Descriptions[],2,0),"Invalid code. See 'Function Codes' tab.")))</f>
        <v/>
      </c>
      <c r="G90" s="22" t="str">
        <f>IF(Expenses[[#This Row],[Object]]="(object)","(autofill - do not overwrite)",IF(Expenses[[#This Row],[Object]]="","",IFERROR(VLOOKUP(Expenses[[#This Row],[Object]],Object_Descriptions[],2,0),"Invalid code. See 'Object Codes' tab.")))</f>
        <v/>
      </c>
      <c r="H90" s="19"/>
      <c r="I90" s="19"/>
      <c r="J90" s="63" t="str">
        <f>IF(Expenses[[#This Row],[Exp. Detail Code]]="(select)","(autofill - do not overwrite)",IF(Expenses[[#This Row],[Exp. Detail Code]]="","",IFERROR(VLOOKUP(Expenses[[#This Row],[Exp. Detail Code]],Exp_Detail_Codes[],2,0),"Invalid code. See 'Exp. Detail Codes' tab.")))</f>
        <v/>
      </c>
      <c r="K90" s="148"/>
    </row>
    <row r="91" spans="1:11" s="4" customFormat="1" x14ac:dyDescent="0.25">
      <c r="A91" s="20"/>
      <c r="B91" s="19"/>
      <c r="C91" s="19"/>
      <c r="D91" s="19"/>
      <c r="E91" s="21"/>
      <c r="F91" s="22" t="str">
        <f>IF(Expenses[[#This Row],[Function]]="(function)","(autofill - do not overwrite)",IF(Expenses[[#This Row],[Function]]="","",IFERROR(VLOOKUP(Expenses[[#This Row],[Function]],Function_Descriptions[],2,0),"Invalid code. See 'Function Codes' tab.")))</f>
        <v/>
      </c>
      <c r="G91" s="22" t="str">
        <f>IF(Expenses[[#This Row],[Object]]="(object)","(autofill - do not overwrite)",IF(Expenses[[#This Row],[Object]]="","",IFERROR(VLOOKUP(Expenses[[#This Row],[Object]],Object_Descriptions[],2,0),"Invalid code. See 'Object Codes' tab.")))</f>
        <v/>
      </c>
      <c r="H91" s="19"/>
      <c r="I91" s="19"/>
      <c r="J91" s="63" t="str">
        <f>IF(Expenses[[#This Row],[Exp. Detail Code]]="(select)","(autofill - do not overwrite)",IF(Expenses[[#This Row],[Exp. Detail Code]]="","",IFERROR(VLOOKUP(Expenses[[#This Row],[Exp. Detail Code]],Exp_Detail_Codes[],2,0),"Invalid code. See 'Exp. Detail Codes' tab.")))</f>
        <v/>
      </c>
      <c r="K91" s="148"/>
    </row>
    <row r="92" spans="1:11" s="4" customFormat="1" x14ac:dyDescent="0.25">
      <c r="A92" s="20"/>
      <c r="B92" s="19"/>
      <c r="C92" s="19"/>
      <c r="D92" s="19"/>
      <c r="E92" s="21"/>
      <c r="F92" s="22" t="str">
        <f>IF(Expenses[[#This Row],[Function]]="(function)","(autofill - do not overwrite)",IF(Expenses[[#This Row],[Function]]="","",IFERROR(VLOOKUP(Expenses[[#This Row],[Function]],Function_Descriptions[],2,0),"Invalid code. See 'Function Codes' tab.")))</f>
        <v/>
      </c>
      <c r="G92" s="22" t="str">
        <f>IF(Expenses[[#This Row],[Object]]="(object)","(autofill - do not overwrite)",IF(Expenses[[#This Row],[Object]]="","",IFERROR(VLOOKUP(Expenses[[#This Row],[Object]],Object_Descriptions[],2,0),"Invalid code. See 'Object Codes' tab.")))</f>
        <v/>
      </c>
      <c r="H92" s="19"/>
      <c r="I92" s="19"/>
      <c r="J92" s="63" t="str">
        <f>IF(Expenses[[#This Row],[Exp. Detail Code]]="(select)","(autofill - do not overwrite)",IF(Expenses[[#This Row],[Exp. Detail Code]]="","",IFERROR(VLOOKUP(Expenses[[#This Row],[Exp. Detail Code]],Exp_Detail_Codes[],2,0),"Invalid code. See 'Exp. Detail Codes' tab.")))</f>
        <v/>
      </c>
      <c r="K92" s="148"/>
    </row>
    <row r="93" spans="1:11" s="4" customFormat="1" x14ac:dyDescent="0.25">
      <c r="A93" s="20"/>
      <c r="B93" s="19"/>
      <c r="C93" s="19"/>
      <c r="D93" s="19"/>
      <c r="E93" s="21"/>
      <c r="F93" s="22" t="str">
        <f>IF(Expenses[[#This Row],[Function]]="(function)","(autofill - do not overwrite)",IF(Expenses[[#This Row],[Function]]="","",IFERROR(VLOOKUP(Expenses[[#This Row],[Function]],Function_Descriptions[],2,0),"Invalid code. See 'Function Codes' tab.")))</f>
        <v/>
      </c>
      <c r="G93" s="22" t="str">
        <f>IF(Expenses[[#This Row],[Object]]="(object)","(autofill - do not overwrite)",IF(Expenses[[#This Row],[Object]]="","",IFERROR(VLOOKUP(Expenses[[#This Row],[Object]],Object_Descriptions[],2,0),"Invalid code. See 'Object Codes' tab.")))</f>
        <v/>
      </c>
      <c r="H93" s="19"/>
      <c r="I93" s="19"/>
      <c r="J93" s="63" t="str">
        <f>IF(Expenses[[#This Row],[Exp. Detail Code]]="(select)","(autofill - do not overwrite)",IF(Expenses[[#This Row],[Exp. Detail Code]]="","",IFERROR(VLOOKUP(Expenses[[#This Row],[Exp. Detail Code]],Exp_Detail_Codes[],2,0),"Invalid code. See 'Exp. Detail Codes' tab.")))</f>
        <v/>
      </c>
      <c r="K93" s="148"/>
    </row>
    <row r="94" spans="1:11" s="4" customFormat="1" x14ac:dyDescent="0.25">
      <c r="A94" s="20"/>
      <c r="B94" s="19"/>
      <c r="C94" s="19"/>
      <c r="D94" s="19"/>
      <c r="E94" s="21"/>
      <c r="F94" s="22" t="str">
        <f>IF(Expenses[[#This Row],[Function]]="(function)","(autofill - do not overwrite)",IF(Expenses[[#This Row],[Function]]="","",IFERROR(VLOOKUP(Expenses[[#This Row],[Function]],Function_Descriptions[],2,0),"Invalid code. See 'Function Codes' tab.")))</f>
        <v/>
      </c>
      <c r="G94" s="22" t="str">
        <f>IF(Expenses[[#This Row],[Object]]="(object)","(autofill - do not overwrite)",IF(Expenses[[#This Row],[Object]]="","",IFERROR(VLOOKUP(Expenses[[#This Row],[Object]],Object_Descriptions[],2,0),"Invalid code. See 'Object Codes' tab.")))</f>
        <v/>
      </c>
      <c r="H94" s="19"/>
      <c r="I94" s="19"/>
      <c r="J94" s="63" t="str">
        <f>IF(Expenses[[#This Row],[Exp. Detail Code]]="(select)","(autofill - do not overwrite)",IF(Expenses[[#This Row],[Exp. Detail Code]]="","",IFERROR(VLOOKUP(Expenses[[#This Row],[Exp. Detail Code]],Exp_Detail_Codes[],2,0),"Invalid code. See 'Exp. Detail Codes' tab.")))</f>
        <v/>
      </c>
      <c r="K94" s="148"/>
    </row>
    <row r="95" spans="1:11" s="4" customFormat="1" x14ac:dyDescent="0.25">
      <c r="A95" s="20"/>
      <c r="B95" s="19"/>
      <c r="C95" s="19"/>
      <c r="D95" s="19"/>
      <c r="E95" s="21"/>
      <c r="F95" s="22" t="str">
        <f>IF(Expenses[[#This Row],[Function]]="(function)","(autofill - do not overwrite)",IF(Expenses[[#This Row],[Function]]="","",IFERROR(VLOOKUP(Expenses[[#This Row],[Function]],Function_Descriptions[],2,0),"Invalid code. See 'Function Codes' tab.")))</f>
        <v/>
      </c>
      <c r="G95" s="22" t="str">
        <f>IF(Expenses[[#This Row],[Object]]="(object)","(autofill - do not overwrite)",IF(Expenses[[#This Row],[Object]]="","",IFERROR(VLOOKUP(Expenses[[#This Row],[Object]],Object_Descriptions[],2,0),"Invalid code. See 'Object Codes' tab.")))</f>
        <v/>
      </c>
      <c r="H95" s="19"/>
      <c r="I95" s="19"/>
      <c r="J95" s="63" t="str">
        <f>IF(Expenses[[#This Row],[Exp. Detail Code]]="(select)","(autofill - do not overwrite)",IF(Expenses[[#This Row],[Exp. Detail Code]]="","",IFERROR(VLOOKUP(Expenses[[#This Row],[Exp. Detail Code]],Exp_Detail_Codes[],2,0),"Invalid code. See 'Exp. Detail Codes' tab.")))</f>
        <v/>
      </c>
      <c r="K95" s="148"/>
    </row>
    <row r="96" spans="1:11" s="4" customFormat="1" x14ac:dyDescent="0.25">
      <c r="A96" s="20"/>
      <c r="B96" s="19"/>
      <c r="C96" s="19"/>
      <c r="D96" s="19"/>
      <c r="E96" s="21"/>
      <c r="F96" s="22" t="str">
        <f>IF(Expenses[[#This Row],[Function]]="(function)","(autofill - do not overwrite)",IF(Expenses[[#This Row],[Function]]="","",IFERROR(VLOOKUP(Expenses[[#This Row],[Function]],Function_Descriptions[],2,0),"Invalid code. See 'Function Codes' tab.")))</f>
        <v/>
      </c>
      <c r="G96" s="22" t="str">
        <f>IF(Expenses[[#This Row],[Object]]="(object)","(autofill - do not overwrite)",IF(Expenses[[#This Row],[Object]]="","",IFERROR(VLOOKUP(Expenses[[#This Row],[Object]],Object_Descriptions[],2,0),"Invalid code. See 'Object Codes' tab.")))</f>
        <v/>
      </c>
      <c r="H96" s="19"/>
      <c r="I96" s="19"/>
      <c r="J96" s="63" t="str">
        <f>IF(Expenses[[#This Row],[Exp. Detail Code]]="(select)","(autofill - do not overwrite)",IF(Expenses[[#This Row],[Exp. Detail Code]]="","",IFERROR(VLOOKUP(Expenses[[#This Row],[Exp. Detail Code]],Exp_Detail_Codes[],2,0),"Invalid code. See 'Exp. Detail Codes' tab.")))</f>
        <v/>
      </c>
      <c r="K96" s="148"/>
    </row>
    <row r="97" spans="1:11" s="4" customFormat="1" x14ac:dyDescent="0.25">
      <c r="A97" s="20"/>
      <c r="B97" s="19"/>
      <c r="C97" s="19"/>
      <c r="D97" s="19"/>
      <c r="E97" s="21"/>
      <c r="F97" s="22" t="str">
        <f>IF(Expenses[[#This Row],[Function]]="(function)","(autofill - do not overwrite)",IF(Expenses[[#This Row],[Function]]="","",IFERROR(VLOOKUP(Expenses[[#This Row],[Function]],Function_Descriptions[],2,0),"Invalid code. See 'Function Codes' tab.")))</f>
        <v/>
      </c>
      <c r="G97" s="22" t="str">
        <f>IF(Expenses[[#This Row],[Object]]="(object)","(autofill - do not overwrite)",IF(Expenses[[#This Row],[Object]]="","",IFERROR(VLOOKUP(Expenses[[#This Row],[Object]],Object_Descriptions[],2,0),"Invalid code. See 'Object Codes' tab.")))</f>
        <v/>
      </c>
      <c r="H97" s="19"/>
      <c r="I97" s="19"/>
      <c r="J97" s="63" t="str">
        <f>IF(Expenses[[#This Row],[Exp. Detail Code]]="(select)","(autofill - do not overwrite)",IF(Expenses[[#This Row],[Exp. Detail Code]]="","",IFERROR(VLOOKUP(Expenses[[#This Row],[Exp. Detail Code]],Exp_Detail_Codes[],2,0),"Invalid code. See 'Exp. Detail Codes' tab.")))</f>
        <v/>
      </c>
      <c r="K97" s="148"/>
    </row>
    <row r="98" spans="1:11" s="4" customFormat="1" x14ac:dyDescent="0.25">
      <c r="A98" s="20"/>
      <c r="B98" s="19"/>
      <c r="C98" s="19"/>
      <c r="D98" s="19"/>
      <c r="E98" s="21"/>
      <c r="F98" s="22" t="str">
        <f>IF(Expenses[[#This Row],[Function]]="(function)","(autofill - do not overwrite)",IF(Expenses[[#This Row],[Function]]="","",IFERROR(VLOOKUP(Expenses[[#This Row],[Function]],Function_Descriptions[],2,0),"Invalid code. See 'Function Codes' tab.")))</f>
        <v/>
      </c>
      <c r="G98" s="22" t="str">
        <f>IF(Expenses[[#This Row],[Object]]="(object)","(autofill - do not overwrite)",IF(Expenses[[#This Row],[Object]]="","",IFERROR(VLOOKUP(Expenses[[#This Row],[Object]],Object_Descriptions[],2,0),"Invalid code. See 'Object Codes' tab.")))</f>
        <v/>
      </c>
      <c r="H98" s="19"/>
      <c r="I98" s="19"/>
      <c r="J98" s="63" t="str">
        <f>IF(Expenses[[#This Row],[Exp. Detail Code]]="(select)","(autofill - do not overwrite)",IF(Expenses[[#This Row],[Exp. Detail Code]]="","",IFERROR(VLOOKUP(Expenses[[#This Row],[Exp. Detail Code]],Exp_Detail_Codes[],2,0),"Invalid code. See 'Exp. Detail Codes' tab.")))</f>
        <v/>
      </c>
      <c r="K98" s="148"/>
    </row>
    <row r="99" spans="1:11" s="4" customFormat="1" x14ac:dyDescent="0.25">
      <c r="A99" s="20"/>
      <c r="B99" s="19"/>
      <c r="C99" s="19"/>
      <c r="D99" s="19"/>
      <c r="E99" s="21"/>
      <c r="F99" s="22" t="str">
        <f>IF(Expenses[[#This Row],[Function]]="(function)","(autofill - do not overwrite)",IF(Expenses[[#This Row],[Function]]="","",IFERROR(VLOOKUP(Expenses[[#This Row],[Function]],Function_Descriptions[],2,0),"Invalid code. See 'Function Codes' tab.")))</f>
        <v/>
      </c>
      <c r="G99" s="22" t="str">
        <f>IF(Expenses[[#This Row],[Object]]="(object)","(autofill - do not overwrite)",IF(Expenses[[#This Row],[Object]]="","",IFERROR(VLOOKUP(Expenses[[#This Row],[Object]],Object_Descriptions[],2,0),"Invalid code. See 'Object Codes' tab.")))</f>
        <v/>
      </c>
      <c r="H99" s="19"/>
      <c r="I99" s="19"/>
      <c r="J99" s="63" t="str">
        <f>IF(Expenses[[#This Row],[Exp. Detail Code]]="(select)","(autofill - do not overwrite)",IF(Expenses[[#This Row],[Exp. Detail Code]]="","",IFERROR(VLOOKUP(Expenses[[#This Row],[Exp. Detail Code]],Exp_Detail_Codes[],2,0),"Invalid code. See 'Exp. Detail Codes' tab.")))</f>
        <v/>
      </c>
      <c r="K99" s="148"/>
    </row>
    <row r="100" spans="1:11" s="4" customFormat="1" x14ac:dyDescent="0.25">
      <c r="A100" s="20"/>
      <c r="B100" s="19"/>
      <c r="C100" s="19"/>
      <c r="D100" s="19"/>
      <c r="E100" s="21"/>
      <c r="F100" s="22" t="str">
        <f>IF(Expenses[[#This Row],[Function]]="(function)","(autofill - do not overwrite)",IF(Expenses[[#This Row],[Function]]="","",IFERROR(VLOOKUP(Expenses[[#This Row],[Function]],Function_Descriptions[],2,0),"Invalid code. See 'Function Codes' tab.")))</f>
        <v/>
      </c>
      <c r="G100" s="22" t="str">
        <f>IF(Expenses[[#This Row],[Object]]="(object)","(autofill - do not overwrite)",IF(Expenses[[#This Row],[Object]]="","",IFERROR(VLOOKUP(Expenses[[#This Row],[Object]],Object_Descriptions[],2,0),"Invalid code. See 'Object Codes' tab.")))</f>
        <v/>
      </c>
      <c r="H100" s="19"/>
      <c r="I100" s="19"/>
      <c r="J100" s="63" t="str">
        <f>IF(Expenses[[#This Row],[Exp. Detail Code]]="(select)","(autofill - do not overwrite)",IF(Expenses[[#This Row],[Exp. Detail Code]]="","",IFERROR(VLOOKUP(Expenses[[#This Row],[Exp. Detail Code]],Exp_Detail_Codes[],2,0),"Invalid code. See 'Exp. Detail Codes' tab.")))</f>
        <v/>
      </c>
      <c r="K100" s="148"/>
    </row>
    <row r="101" spans="1:11" s="4" customFormat="1" x14ac:dyDescent="0.25">
      <c r="A101" s="20"/>
      <c r="B101" s="19"/>
      <c r="C101" s="19"/>
      <c r="D101" s="19"/>
      <c r="E101" s="21"/>
      <c r="F101" s="22" t="str">
        <f>IF(Expenses[[#This Row],[Function]]="(function)","(autofill - do not overwrite)",IF(Expenses[[#This Row],[Function]]="","",IFERROR(VLOOKUP(Expenses[[#This Row],[Function]],Function_Descriptions[],2,0),"Invalid code. See 'Function Codes' tab.")))</f>
        <v/>
      </c>
      <c r="G101" s="22" t="str">
        <f>IF(Expenses[[#This Row],[Object]]="(object)","(autofill - do not overwrite)",IF(Expenses[[#This Row],[Object]]="","",IFERROR(VLOOKUP(Expenses[[#This Row],[Object]],Object_Descriptions[],2,0),"Invalid code. See 'Object Codes' tab.")))</f>
        <v/>
      </c>
      <c r="H101" s="19"/>
      <c r="I101" s="19"/>
      <c r="J101" s="63" t="str">
        <f>IF(Expenses[[#This Row],[Exp. Detail Code]]="(select)","(autofill - do not overwrite)",IF(Expenses[[#This Row],[Exp. Detail Code]]="","",IFERROR(VLOOKUP(Expenses[[#This Row],[Exp. Detail Code]],Exp_Detail_Codes[],2,0),"Invalid code. See 'Exp. Detail Codes' tab.")))</f>
        <v/>
      </c>
      <c r="K101" s="148"/>
    </row>
    <row r="102" spans="1:11" s="4" customFormat="1" x14ac:dyDescent="0.25">
      <c r="A102" s="20"/>
      <c r="B102" s="19"/>
      <c r="C102" s="19"/>
      <c r="D102" s="19"/>
      <c r="E102" s="21"/>
      <c r="F102" s="22" t="str">
        <f>IF(Expenses[[#This Row],[Function]]="(function)","(autofill - do not overwrite)",IF(Expenses[[#This Row],[Function]]="","",IFERROR(VLOOKUP(Expenses[[#This Row],[Function]],Function_Descriptions[],2,0),"Invalid code. See 'Function Codes' tab.")))</f>
        <v/>
      </c>
      <c r="G102" s="22" t="str">
        <f>IF(Expenses[[#This Row],[Object]]="(object)","(autofill - do not overwrite)",IF(Expenses[[#This Row],[Object]]="","",IFERROR(VLOOKUP(Expenses[[#This Row],[Object]],Object_Descriptions[],2,0),"Invalid code. See 'Object Codes' tab.")))</f>
        <v/>
      </c>
      <c r="H102" s="19"/>
      <c r="I102" s="19"/>
      <c r="J102" s="63" t="str">
        <f>IF(Expenses[[#This Row],[Exp. Detail Code]]="(select)","(autofill - do not overwrite)",IF(Expenses[[#This Row],[Exp. Detail Code]]="","",IFERROR(VLOOKUP(Expenses[[#This Row],[Exp. Detail Code]],Exp_Detail_Codes[],2,0),"Invalid code. See 'Exp. Detail Codes' tab.")))</f>
        <v/>
      </c>
      <c r="K102" s="148"/>
    </row>
    <row r="103" spans="1:11" s="4" customFormat="1" x14ac:dyDescent="0.25">
      <c r="A103" s="20"/>
      <c r="B103" s="19"/>
      <c r="C103" s="19"/>
      <c r="D103" s="19"/>
      <c r="E103" s="21"/>
      <c r="F103" s="22" t="str">
        <f>IF(Expenses[[#This Row],[Function]]="(function)","(autofill - do not overwrite)",IF(Expenses[[#This Row],[Function]]="","",IFERROR(VLOOKUP(Expenses[[#This Row],[Function]],Function_Descriptions[],2,0),"Invalid code. See 'Function Codes' tab.")))</f>
        <v/>
      </c>
      <c r="G103" s="22" t="str">
        <f>IF(Expenses[[#This Row],[Object]]="(object)","(autofill - do not overwrite)",IF(Expenses[[#This Row],[Object]]="","",IFERROR(VLOOKUP(Expenses[[#This Row],[Object]],Object_Descriptions[],2,0),"Invalid code. See 'Object Codes' tab.")))</f>
        <v/>
      </c>
      <c r="H103" s="19"/>
      <c r="I103" s="19"/>
      <c r="J103" s="63" t="str">
        <f>IF(Expenses[[#This Row],[Exp. Detail Code]]="(select)","(autofill - do not overwrite)",IF(Expenses[[#This Row],[Exp. Detail Code]]="","",IFERROR(VLOOKUP(Expenses[[#This Row],[Exp. Detail Code]],Exp_Detail_Codes[],2,0),"Invalid code. See 'Exp. Detail Codes' tab.")))</f>
        <v/>
      </c>
      <c r="K103" s="148"/>
    </row>
    <row r="104" spans="1:11" s="4" customFormat="1" x14ac:dyDescent="0.25">
      <c r="A104" s="20"/>
      <c r="B104" s="19"/>
      <c r="C104" s="19"/>
      <c r="D104" s="19"/>
      <c r="E104" s="21"/>
      <c r="F104" s="22" t="str">
        <f>IF(Expenses[[#This Row],[Function]]="(function)","(autofill - do not overwrite)",IF(Expenses[[#This Row],[Function]]="","",IFERROR(VLOOKUP(Expenses[[#This Row],[Function]],Function_Descriptions[],2,0),"Invalid code. See 'Function Codes' tab.")))</f>
        <v/>
      </c>
      <c r="G104" s="22" t="str">
        <f>IF(Expenses[[#This Row],[Object]]="(object)","(autofill - do not overwrite)",IF(Expenses[[#This Row],[Object]]="","",IFERROR(VLOOKUP(Expenses[[#This Row],[Object]],Object_Descriptions[],2,0),"Invalid code. See 'Object Codes' tab.")))</f>
        <v/>
      </c>
      <c r="H104" s="19"/>
      <c r="I104" s="19"/>
      <c r="J104" s="63" t="str">
        <f>IF(Expenses[[#This Row],[Exp. Detail Code]]="(select)","(autofill - do not overwrite)",IF(Expenses[[#This Row],[Exp. Detail Code]]="","",IFERROR(VLOOKUP(Expenses[[#This Row],[Exp. Detail Code]],Exp_Detail_Codes[],2,0),"Invalid code. See 'Exp. Detail Codes' tab.")))</f>
        <v/>
      </c>
      <c r="K104" s="148"/>
    </row>
    <row r="105" spans="1:11" s="4" customFormat="1" x14ac:dyDescent="0.25">
      <c r="A105" s="20"/>
      <c r="B105" s="19"/>
      <c r="C105" s="19"/>
      <c r="D105" s="19"/>
      <c r="E105" s="21"/>
      <c r="F105" s="22" t="str">
        <f>IF(Expenses[[#This Row],[Function]]="(function)","(autofill - do not overwrite)",IF(Expenses[[#This Row],[Function]]="","",IFERROR(VLOOKUP(Expenses[[#This Row],[Function]],Function_Descriptions[],2,0),"Invalid code. See 'Function Codes' tab.")))</f>
        <v/>
      </c>
      <c r="G105" s="22" t="str">
        <f>IF(Expenses[[#This Row],[Object]]="(object)","(autofill - do not overwrite)",IF(Expenses[[#This Row],[Object]]="","",IFERROR(VLOOKUP(Expenses[[#This Row],[Object]],Object_Descriptions[],2,0),"Invalid code. See 'Object Codes' tab.")))</f>
        <v/>
      </c>
      <c r="H105" s="19"/>
      <c r="I105" s="19"/>
      <c r="J105" s="63" t="str">
        <f>IF(Expenses[[#This Row],[Exp. Detail Code]]="(select)","(autofill - do not overwrite)",IF(Expenses[[#This Row],[Exp. Detail Code]]="","",IFERROR(VLOOKUP(Expenses[[#This Row],[Exp. Detail Code]],Exp_Detail_Codes[],2,0),"Invalid code. See 'Exp. Detail Codes' tab.")))</f>
        <v/>
      </c>
      <c r="K105" s="148"/>
    </row>
    <row r="106" spans="1:11" s="4" customFormat="1" x14ac:dyDescent="0.25">
      <c r="A106" s="20"/>
      <c r="B106" s="19"/>
      <c r="C106" s="19"/>
      <c r="D106" s="19"/>
      <c r="E106" s="21"/>
      <c r="F106" s="22" t="str">
        <f>IF(Expenses[[#This Row],[Function]]="(function)","(autofill - do not overwrite)",IF(Expenses[[#This Row],[Function]]="","",IFERROR(VLOOKUP(Expenses[[#This Row],[Function]],Function_Descriptions[],2,0),"Invalid code. See 'Function Codes' tab.")))</f>
        <v/>
      </c>
      <c r="G106" s="22" t="str">
        <f>IF(Expenses[[#This Row],[Object]]="(object)","(autofill - do not overwrite)",IF(Expenses[[#This Row],[Object]]="","",IFERROR(VLOOKUP(Expenses[[#This Row],[Object]],Object_Descriptions[],2,0),"Invalid code. See 'Object Codes' tab.")))</f>
        <v/>
      </c>
      <c r="H106" s="19"/>
      <c r="I106" s="19"/>
      <c r="J106" s="63" t="str">
        <f>IF(Expenses[[#This Row],[Exp. Detail Code]]="(select)","(autofill - do not overwrite)",IF(Expenses[[#This Row],[Exp. Detail Code]]="","",IFERROR(VLOOKUP(Expenses[[#This Row],[Exp. Detail Code]],Exp_Detail_Codes[],2,0),"Invalid code. See 'Exp. Detail Codes' tab.")))</f>
        <v/>
      </c>
      <c r="K106" s="148"/>
    </row>
    <row r="107" spans="1:11" s="4" customFormat="1" x14ac:dyDescent="0.25">
      <c r="A107" s="20"/>
      <c r="B107" s="19"/>
      <c r="C107" s="19"/>
      <c r="D107" s="19"/>
      <c r="E107" s="21"/>
      <c r="F107" s="22" t="str">
        <f>IF(Expenses[[#This Row],[Function]]="(function)","(autofill - do not overwrite)",IF(Expenses[[#This Row],[Function]]="","",IFERROR(VLOOKUP(Expenses[[#This Row],[Function]],Function_Descriptions[],2,0),"Invalid code. See 'Function Codes' tab.")))</f>
        <v/>
      </c>
      <c r="G107" s="22" t="str">
        <f>IF(Expenses[[#This Row],[Object]]="(object)","(autofill - do not overwrite)",IF(Expenses[[#This Row],[Object]]="","",IFERROR(VLOOKUP(Expenses[[#This Row],[Object]],Object_Descriptions[],2,0),"Invalid code. See 'Object Codes' tab.")))</f>
        <v/>
      </c>
      <c r="H107" s="19"/>
      <c r="I107" s="19"/>
      <c r="J107" s="63" t="str">
        <f>IF(Expenses[[#This Row],[Exp. Detail Code]]="(select)","(autofill - do not overwrite)",IF(Expenses[[#This Row],[Exp. Detail Code]]="","",IFERROR(VLOOKUP(Expenses[[#This Row],[Exp. Detail Code]],Exp_Detail_Codes[],2,0),"Invalid code. See 'Exp. Detail Codes' tab.")))</f>
        <v/>
      </c>
      <c r="K107" s="148"/>
    </row>
    <row r="108" spans="1:11" s="4" customFormat="1" x14ac:dyDescent="0.25">
      <c r="A108" s="20"/>
      <c r="B108" s="19"/>
      <c r="C108" s="19"/>
      <c r="D108" s="19"/>
      <c r="E108" s="21"/>
      <c r="F108" s="22" t="str">
        <f>IF(Expenses[[#This Row],[Function]]="(function)","(autofill - do not overwrite)",IF(Expenses[[#This Row],[Function]]="","",IFERROR(VLOOKUP(Expenses[[#This Row],[Function]],Function_Descriptions[],2,0),"Invalid code. See 'Function Codes' tab.")))</f>
        <v/>
      </c>
      <c r="G108" s="22" t="str">
        <f>IF(Expenses[[#This Row],[Object]]="(object)","(autofill - do not overwrite)",IF(Expenses[[#This Row],[Object]]="","",IFERROR(VLOOKUP(Expenses[[#This Row],[Object]],Object_Descriptions[],2,0),"Invalid code. See 'Object Codes' tab.")))</f>
        <v/>
      </c>
      <c r="H108" s="19"/>
      <c r="I108" s="19"/>
      <c r="J108" s="63" t="str">
        <f>IF(Expenses[[#This Row],[Exp. Detail Code]]="(select)","(autofill - do not overwrite)",IF(Expenses[[#This Row],[Exp. Detail Code]]="","",IFERROR(VLOOKUP(Expenses[[#This Row],[Exp. Detail Code]],Exp_Detail_Codes[],2,0),"Invalid code. See 'Exp. Detail Codes' tab.")))</f>
        <v/>
      </c>
      <c r="K108" s="148"/>
    </row>
    <row r="109" spans="1:11" s="4" customFormat="1" x14ac:dyDescent="0.25">
      <c r="A109" s="20"/>
      <c r="B109" s="19"/>
      <c r="C109" s="19"/>
      <c r="D109" s="19"/>
      <c r="E109" s="21"/>
      <c r="F109" s="22" t="str">
        <f>IF(Expenses[[#This Row],[Function]]="(function)","(autofill - do not overwrite)",IF(Expenses[[#This Row],[Function]]="","",IFERROR(VLOOKUP(Expenses[[#This Row],[Function]],Function_Descriptions[],2,0),"Invalid code. See 'Function Codes' tab.")))</f>
        <v/>
      </c>
      <c r="G109" s="22" t="str">
        <f>IF(Expenses[[#This Row],[Object]]="(object)","(autofill - do not overwrite)",IF(Expenses[[#This Row],[Object]]="","",IFERROR(VLOOKUP(Expenses[[#This Row],[Object]],Object_Descriptions[],2,0),"Invalid code. See 'Object Codes' tab.")))</f>
        <v/>
      </c>
      <c r="H109" s="19"/>
      <c r="I109" s="19"/>
      <c r="J109" s="63" t="str">
        <f>IF(Expenses[[#This Row],[Exp. Detail Code]]="(select)","(autofill - do not overwrite)",IF(Expenses[[#This Row],[Exp. Detail Code]]="","",IFERROR(VLOOKUP(Expenses[[#This Row],[Exp. Detail Code]],Exp_Detail_Codes[],2,0),"Invalid code. See 'Exp. Detail Codes' tab.")))</f>
        <v/>
      </c>
      <c r="K109" s="148"/>
    </row>
    <row r="110" spans="1:11" s="4" customFormat="1" x14ac:dyDescent="0.25">
      <c r="A110" s="20"/>
      <c r="B110" s="19"/>
      <c r="C110" s="19"/>
      <c r="D110" s="19"/>
      <c r="E110" s="21"/>
      <c r="F110" s="22" t="str">
        <f>IF(Expenses[[#This Row],[Function]]="(function)","(autofill - do not overwrite)",IF(Expenses[[#This Row],[Function]]="","",IFERROR(VLOOKUP(Expenses[[#This Row],[Function]],Function_Descriptions[],2,0),"Invalid code. See 'Function Codes' tab.")))</f>
        <v/>
      </c>
      <c r="G110" s="22" t="str">
        <f>IF(Expenses[[#This Row],[Object]]="(object)","(autofill - do not overwrite)",IF(Expenses[[#This Row],[Object]]="","",IFERROR(VLOOKUP(Expenses[[#This Row],[Object]],Object_Descriptions[],2,0),"Invalid code. See 'Object Codes' tab.")))</f>
        <v/>
      </c>
      <c r="H110" s="19"/>
      <c r="I110" s="19"/>
      <c r="J110" s="63" t="str">
        <f>IF(Expenses[[#This Row],[Exp. Detail Code]]="(select)","(autofill - do not overwrite)",IF(Expenses[[#This Row],[Exp. Detail Code]]="","",IFERROR(VLOOKUP(Expenses[[#This Row],[Exp. Detail Code]],Exp_Detail_Codes[],2,0),"Invalid code. See 'Exp. Detail Codes' tab.")))</f>
        <v/>
      </c>
      <c r="K110" s="148"/>
    </row>
    <row r="111" spans="1:11" s="4" customFormat="1" x14ac:dyDescent="0.25">
      <c r="A111" s="20"/>
      <c r="B111" s="19"/>
      <c r="C111" s="19"/>
      <c r="D111" s="19"/>
      <c r="E111" s="21"/>
      <c r="F111" s="22" t="str">
        <f>IF(Expenses[[#This Row],[Function]]="(function)","(autofill - do not overwrite)",IF(Expenses[[#This Row],[Function]]="","",IFERROR(VLOOKUP(Expenses[[#This Row],[Function]],Function_Descriptions[],2,0),"Invalid code. See 'Function Codes' tab.")))</f>
        <v/>
      </c>
      <c r="G111" s="22" t="str">
        <f>IF(Expenses[[#This Row],[Object]]="(object)","(autofill - do not overwrite)",IF(Expenses[[#This Row],[Object]]="","",IFERROR(VLOOKUP(Expenses[[#This Row],[Object]],Object_Descriptions[],2,0),"Invalid code. See 'Object Codes' tab.")))</f>
        <v/>
      </c>
      <c r="H111" s="19"/>
      <c r="I111" s="19"/>
      <c r="J111" s="63" t="str">
        <f>IF(Expenses[[#This Row],[Exp. Detail Code]]="(select)","(autofill - do not overwrite)",IF(Expenses[[#This Row],[Exp. Detail Code]]="","",IFERROR(VLOOKUP(Expenses[[#This Row],[Exp. Detail Code]],Exp_Detail_Codes[],2,0),"Invalid code. See 'Exp. Detail Codes' tab.")))</f>
        <v/>
      </c>
      <c r="K111" s="148"/>
    </row>
    <row r="112" spans="1:11" s="4" customFormat="1" x14ac:dyDescent="0.25">
      <c r="A112" s="20"/>
      <c r="B112" s="19"/>
      <c r="C112" s="19"/>
      <c r="D112" s="19"/>
      <c r="E112" s="21"/>
      <c r="F112" s="22" t="str">
        <f>IF(Expenses[[#This Row],[Function]]="(function)","(autofill - do not overwrite)",IF(Expenses[[#This Row],[Function]]="","",IFERROR(VLOOKUP(Expenses[[#This Row],[Function]],Function_Descriptions[],2,0),"Invalid code. See 'Function Codes' tab.")))</f>
        <v/>
      </c>
      <c r="G112" s="22" t="str">
        <f>IF(Expenses[[#This Row],[Object]]="(object)","(autofill - do not overwrite)",IF(Expenses[[#This Row],[Object]]="","",IFERROR(VLOOKUP(Expenses[[#This Row],[Object]],Object_Descriptions[],2,0),"Invalid code. See 'Object Codes' tab.")))</f>
        <v/>
      </c>
      <c r="H112" s="19"/>
      <c r="I112" s="19"/>
      <c r="J112" s="63" t="str">
        <f>IF(Expenses[[#This Row],[Exp. Detail Code]]="(select)","(autofill - do not overwrite)",IF(Expenses[[#This Row],[Exp. Detail Code]]="","",IFERROR(VLOOKUP(Expenses[[#This Row],[Exp. Detail Code]],Exp_Detail_Codes[],2,0),"Invalid code. See 'Exp. Detail Codes' tab.")))</f>
        <v/>
      </c>
      <c r="K112" s="148"/>
    </row>
    <row r="113" spans="1:11" s="4" customFormat="1" x14ac:dyDescent="0.25">
      <c r="A113" s="20"/>
      <c r="B113" s="19"/>
      <c r="C113" s="19"/>
      <c r="D113" s="19"/>
      <c r="E113" s="21"/>
      <c r="F113" s="22" t="str">
        <f>IF(Expenses[[#This Row],[Function]]="(function)","(autofill - do not overwrite)",IF(Expenses[[#This Row],[Function]]="","",IFERROR(VLOOKUP(Expenses[[#This Row],[Function]],Function_Descriptions[],2,0),"Invalid code. See 'Function Codes' tab.")))</f>
        <v/>
      </c>
      <c r="G113" s="22" t="str">
        <f>IF(Expenses[[#This Row],[Object]]="(object)","(autofill - do not overwrite)",IF(Expenses[[#This Row],[Object]]="","",IFERROR(VLOOKUP(Expenses[[#This Row],[Object]],Object_Descriptions[],2,0),"Invalid code. See 'Object Codes' tab.")))</f>
        <v/>
      </c>
      <c r="H113" s="19"/>
      <c r="I113" s="19"/>
      <c r="J113" s="63" t="str">
        <f>IF(Expenses[[#This Row],[Exp. Detail Code]]="(select)","(autofill - do not overwrite)",IF(Expenses[[#This Row],[Exp. Detail Code]]="","",IFERROR(VLOOKUP(Expenses[[#This Row],[Exp. Detail Code]],Exp_Detail_Codes[],2,0),"Invalid code. See 'Exp. Detail Codes' tab.")))</f>
        <v/>
      </c>
      <c r="K113" s="148"/>
    </row>
    <row r="114" spans="1:11" s="4" customFormat="1" x14ac:dyDescent="0.25">
      <c r="A114" s="20"/>
      <c r="B114" s="19"/>
      <c r="C114" s="19"/>
      <c r="D114" s="19"/>
      <c r="E114" s="21"/>
      <c r="F114" s="22" t="str">
        <f>IF(Expenses[[#This Row],[Function]]="(function)","(autofill - do not overwrite)",IF(Expenses[[#This Row],[Function]]="","",IFERROR(VLOOKUP(Expenses[[#This Row],[Function]],Function_Descriptions[],2,0),"Invalid code. See 'Function Codes' tab.")))</f>
        <v/>
      </c>
      <c r="G114" s="22" t="str">
        <f>IF(Expenses[[#This Row],[Object]]="(object)","(autofill - do not overwrite)",IF(Expenses[[#This Row],[Object]]="","",IFERROR(VLOOKUP(Expenses[[#This Row],[Object]],Object_Descriptions[],2,0),"Invalid code. See 'Object Codes' tab.")))</f>
        <v/>
      </c>
      <c r="H114" s="19"/>
      <c r="I114" s="19"/>
      <c r="J114" s="63" t="str">
        <f>IF(Expenses[[#This Row],[Exp. Detail Code]]="(select)","(autofill - do not overwrite)",IF(Expenses[[#This Row],[Exp. Detail Code]]="","",IFERROR(VLOOKUP(Expenses[[#This Row],[Exp. Detail Code]],Exp_Detail_Codes[],2,0),"Invalid code. See 'Exp. Detail Codes' tab.")))</f>
        <v/>
      </c>
      <c r="K114" s="148"/>
    </row>
    <row r="115" spans="1:11" s="4" customFormat="1" x14ac:dyDescent="0.25">
      <c r="A115" s="20"/>
      <c r="B115" s="19"/>
      <c r="C115" s="19"/>
      <c r="D115" s="19"/>
      <c r="E115" s="21"/>
      <c r="F115" s="22" t="str">
        <f>IF(Expenses[[#This Row],[Function]]="(function)","(autofill - do not overwrite)",IF(Expenses[[#This Row],[Function]]="","",IFERROR(VLOOKUP(Expenses[[#This Row],[Function]],Function_Descriptions[],2,0),"Invalid code. See 'Function Codes' tab.")))</f>
        <v/>
      </c>
      <c r="G115" s="22" t="str">
        <f>IF(Expenses[[#This Row],[Object]]="(object)","(autofill - do not overwrite)",IF(Expenses[[#This Row],[Object]]="","",IFERROR(VLOOKUP(Expenses[[#This Row],[Object]],Object_Descriptions[],2,0),"Invalid code. See 'Object Codes' tab.")))</f>
        <v/>
      </c>
      <c r="H115" s="19"/>
      <c r="I115" s="19"/>
      <c r="J115" s="63" t="str">
        <f>IF(Expenses[[#This Row],[Exp. Detail Code]]="(select)","(autofill - do not overwrite)",IF(Expenses[[#This Row],[Exp. Detail Code]]="","",IFERROR(VLOOKUP(Expenses[[#This Row],[Exp. Detail Code]],Exp_Detail_Codes[],2,0),"Invalid code. See 'Exp. Detail Codes' tab.")))</f>
        <v/>
      </c>
      <c r="K115" s="148"/>
    </row>
    <row r="116" spans="1:11" s="4" customFormat="1" x14ac:dyDescent="0.25">
      <c r="A116" s="20"/>
      <c r="B116" s="19"/>
      <c r="C116" s="19"/>
      <c r="D116" s="19"/>
      <c r="E116" s="21"/>
      <c r="F116" s="22" t="str">
        <f>IF(Expenses[[#This Row],[Function]]="(function)","(autofill - do not overwrite)",IF(Expenses[[#This Row],[Function]]="","",IFERROR(VLOOKUP(Expenses[[#This Row],[Function]],Function_Descriptions[],2,0),"Invalid code. See 'Function Codes' tab.")))</f>
        <v/>
      </c>
      <c r="G116" s="22" t="str">
        <f>IF(Expenses[[#This Row],[Object]]="(object)","(autofill - do not overwrite)",IF(Expenses[[#This Row],[Object]]="","",IFERROR(VLOOKUP(Expenses[[#This Row],[Object]],Object_Descriptions[],2,0),"Invalid code. See 'Object Codes' tab.")))</f>
        <v/>
      </c>
      <c r="H116" s="19"/>
      <c r="I116" s="19"/>
      <c r="J116" s="63" t="str">
        <f>IF(Expenses[[#This Row],[Exp. Detail Code]]="(select)","(autofill - do not overwrite)",IF(Expenses[[#This Row],[Exp. Detail Code]]="","",IFERROR(VLOOKUP(Expenses[[#This Row],[Exp. Detail Code]],Exp_Detail_Codes[],2,0),"Invalid code. See 'Exp. Detail Codes' tab.")))</f>
        <v/>
      </c>
      <c r="K116" s="148"/>
    </row>
    <row r="117" spans="1:11" s="4" customFormat="1" x14ac:dyDescent="0.25">
      <c r="A117" s="20"/>
      <c r="B117" s="19"/>
      <c r="C117" s="19"/>
      <c r="D117" s="19"/>
      <c r="E117" s="21"/>
      <c r="F117" s="22" t="str">
        <f>IF(Expenses[[#This Row],[Function]]="(function)","(autofill - do not overwrite)",IF(Expenses[[#This Row],[Function]]="","",IFERROR(VLOOKUP(Expenses[[#This Row],[Function]],Function_Descriptions[],2,0),"Invalid code. See 'Function Codes' tab.")))</f>
        <v/>
      </c>
      <c r="G117" s="22" t="str">
        <f>IF(Expenses[[#This Row],[Object]]="(object)","(autofill - do not overwrite)",IF(Expenses[[#This Row],[Object]]="","",IFERROR(VLOOKUP(Expenses[[#This Row],[Object]],Object_Descriptions[],2,0),"Invalid code. See 'Object Codes' tab.")))</f>
        <v/>
      </c>
      <c r="H117" s="19"/>
      <c r="I117" s="19"/>
      <c r="J117" s="63" t="str">
        <f>IF(Expenses[[#This Row],[Exp. Detail Code]]="(select)","(autofill - do not overwrite)",IF(Expenses[[#This Row],[Exp. Detail Code]]="","",IFERROR(VLOOKUP(Expenses[[#This Row],[Exp. Detail Code]],Exp_Detail_Codes[],2,0),"Invalid code. See 'Exp. Detail Codes' tab.")))</f>
        <v/>
      </c>
      <c r="K117" s="148"/>
    </row>
    <row r="118" spans="1:11" s="4" customFormat="1" x14ac:dyDescent="0.25">
      <c r="A118" s="20"/>
      <c r="B118" s="19"/>
      <c r="C118" s="19"/>
      <c r="D118" s="19"/>
      <c r="E118" s="21"/>
      <c r="F118" s="22" t="str">
        <f>IF(Expenses[[#This Row],[Function]]="(function)","(autofill - do not overwrite)",IF(Expenses[[#This Row],[Function]]="","",IFERROR(VLOOKUP(Expenses[[#This Row],[Function]],Function_Descriptions[],2,0),"Invalid code. See 'Function Codes' tab.")))</f>
        <v/>
      </c>
      <c r="G118" s="22" t="str">
        <f>IF(Expenses[[#This Row],[Object]]="(object)","(autofill - do not overwrite)",IF(Expenses[[#This Row],[Object]]="","",IFERROR(VLOOKUP(Expenses[[#This Row],[Object]],Object_Descriptions[],2,0),"Invalid code. See 'Object Codes' tab.")))</f>
        <v/>
      </c>
      <c r="H118" s="19"/>
      <c r="I118" s="19"/>
      <c r="J118" s="63" t="str">
        <f>IF(Expenses[[#This Row],[Exp. Detail Code]]="(select)","(autofill - do not overwrite)",IF(Expenses[[#This Row],[Exp. Detail Code]]="","",IFERROR(VLOOKUP(Expenses[[#This Row],[Exp. Detail Code]],Exp_Detail_Codes[],2,0),"Invalid code. See 'Exp. Detail Codes' tab.")))</f>
        <v/>
      </c>
      <c r="K118" s="148"/>
    </row>
    <row r="119" spans="1:11" s="4" customFormat="1" x14ac:dyDescent="0.25">
      <c r="A119" s="20"/>
      <c r="B119" s="19"/>
      <c r="C119" s="19"/>
      <c r="D119" s="19"/>
      <c r="E119" s="21"/>
      <c r="F119" s="22" t="str">
        <f>IF(Expenses[[#This Row],[Function]]="(function)","(autofill - do not overwrite)",IF(Expenses[[#This Row],[Function]]="","",IFERROR(VLOOKUP(Expenses[[#This Row],[Function]],Function_Descriptions[],2,0),"Invalid code. See 'Function Codes' tab.")))</f>
        <v/>
      </c>
      <c r="G119" s="22" t="str">
        <f>IF(Expenses[[#This Row],[Object]]="(object)","(autofill - do not overwrite)",IF(Expenses[[#This Row],[Object]]="","",IFERROR(VLOOKUP(Expenses[[#This Row],[Object]],Object_Descriptions[],2,0),"Invalid code. See 'Object Codes' tab.")))</f>
        <v/>
      </c>
      <c r="H119" s="19"/>
      <c r="I119" s="19"/>
      <c r="J119" s="63" t="str">
        <f>IF(Expenses[[#This Row],[Exp. Detail Code]]="(select)","(autofill - do not overwrite)",IF(Expenses[[#This Row],[Exp. Detail Code]]="","",IFERROR(VLOOKUP(Expenses[[#This Row],[Exp. Detail Code]],Exp_Detail_Codes[],2,0),"Invalid code. See 'Exp. Detail Codes' tab.")))</f>
        <v/>
      </c>
      <c r="K119" s="148"/>
    </row>
    <row r="120" spans="1:11" s="4" customFormat="1" x14ac:dyDescent="0.25">
      <c r="A120" s="20"/>
      <c r="B120" s="19"/>
      <c r="C120" s="19"/>
      <c r="D120" s="19"/>
      <c r="E120" s="21"/>
      <c r="F120" s="22" t="str">
        <f>IF(Expenses[[#This Row],[Function]]="(function)","(autofill - do not overwrite)",IF(Expenses[[#This Row],[Function]]="","",IFERROR(VLOOKUP(Expenses[[#This Row],[Function]],Function_Descriptions[],2,0),"Invalid code. See 'Function Codes' tab.")))</f>
        <v/>
      </c>
      <c r="G120" s="22" t="str">
        <f>IF(Expenses[[#This Row],[Object]]="(object)","(autofill - do not overwrite)",IF(Expenses[[#This Row],[Object]]="","",IFERROR(VLOOKUP(Expenses[[#This Row],[Object]],Object_Descriptions[],2,0),"Invalid code. See 'Object Codes' tab.")))</f>
        <v/>
      </c>
      <c r="H120" s="19"/>
      <c r="I120" s="19"/>
      <c r="J120" s="63" t="str">
        <f>IF(Expenses[[#This Row],[Exp. Detail Code]]="(select)","(autofill - do not overwrite)",IF(Expenses[[#This Row],[Exp. Detail Code]]="","",IFERROR(VLOOKUP(Expenses[[#This Row],[Exp. Detail Code]],Exp_Detail_Codes[],2,0),"Invalid code. See 'Exp. Detail Codes' tab.")))</f>
        <v/>
      </c>
      <c r="K120" s="148"/>
    </row>
    <row r="121" spans="1:11" s="4" customFormat="1" x14ac:dyDescent="0.25">
      <c r="A121" s="20"/>
      <c r="B121" s="19"/>
      <c r="C121" s="19"/>
      <c r="D121" s="19"/>
      <c r="E121" s="21"/>
      <c r="F121" s="22" t="str">
        <f>IF(Expenses[[#This Row],[Function]]="(function)","(autofill - do not overwrite)",IF(Expenses[[#This Row],[Function]]="","",IFERROR(VLOOKUP(Expenses[[#This Row],[Function]],Function_Descriptions[],2,0),"Invalid code. See 'Function Codes' tab.")))</f>
        <v/>
      </c>
      <c r="G121" s="22" t="str">
        <f>IF(Expenses[[#This Row],[Object]]="(object)","(autofill - do not overwrite)",IF(Expenses[[#This Row],[Object]]="","",IFERROR(VLOOKUP(Expenses[[#This Row],[Object]],Object_Descriptions[],2,0),"Invalid code. See 'Object Codes' tab.")))</f>
        <v/>
      </c>
      <c r="H121" s="19"/>
      <c r="I121" s="19"/>
      <c r="J121" s="63" t="str">
        <f>IF(Expenses[[#This Row],[Exp. Detail Code]]="(select)","(autofill - do not overwrite)",IF(Expenses[[#This Row],[Exp. Detail Code]]="","",IFERROR(VLOOKUP(Expenses[[#This Row],[Exp. Detail Code]],Exp_Detail_Codes[],2,0),"Invalid code. See 'Exp. Detail Codes' tab.")))</f>
        <v/>
      </c>
      <c r="K121" s="148"/>
    </row>
    <row r="122" spans="1:11" s="4" customFormat="1" x14ac:dyDescent="0.25">
      <c r="A122" s="20"/>
      <c r="B122" s="19"/>
      <c r="C122" s="19"/>
      <c r="D122" s="19"/>
      <c r="E122" s="21"/>
      <c r="F122" s="22" t="str">
        <f>IF(Expenses[[#This Row],[Function]]="(function)","(autofill - do not overwrite)",IF(Expenses[[#This Row],[Function]]="","",IFERROR(VLOOKUP(Expenses[[#This Row],[Function]],Function_Descriptions[],2,0),"Invalid code. See 'Function Codes' tab.")))</f>
        <v/>
      </c>
      <c r="G122" s="22" t="str">
        <f>IF(Expenses[[#This Row],[Object]]="(object)","(autofill - do not overwrite)",IF(Expenses[[#This Row],[Object]]="","",IFERROR(VLOOKUP(Expenses[[#This Row],[Object]],Object_Descriptions[],2,0),"Invalid code. See 'Object Codes' tab.")))</f>
        <v/>
      </c>
      <c r="H122" s="19"/>
      <c r="I122" s="19"/>
      <c r="J122" s="63" t="str">
        <f>IF(Expenses[[#This Row],[Exp. Detail Code]]="(select)","(autofill - do not overwrite)",IF(Expenses[[#This Row],[Exp. Detail Code]]="","",IFERROR(VLOOKUP(Expenses[[#This Row],[Exp. Detail Code]],Exp_Detail_Codes[],2,0),"Invalid code. See 'Exp. Detail Codes' tab.")))</f>
        <v/>
      </c>
      <c r="K122" s="148"/>
    </row>
    <row r="123" spans="1:11" s="4" customFormat="1" x14ac:dyDescent="0.25">
      <c r="A123" s="20"/>
      <c r="B123" s="19"/>
      <c r="C123" s="19"/>
      <c r="D123" s="19"/>
      <c r="E123" s="21"/>
      <c r="F123" s="22" t="str">
        <f>IF(Expenses[[#This Row],[Function]]="(function)","(autofill - do not overwrite)",IF(Expenses[[#This Row],[Function]]="","",IFERROR(VLOOKUP(Expenses[[#This Row],[Function]],Function_Descriptions[],2,0),"Invalid code. See 'Function Codes' tab.")))</f>
        <v/>
      </c>
      <c r="G123" s="22" t="str">
        <f>IF(Expenses[[#This Row],[Object]]="(object)","(autofill - do not overwrite)",IF(Expenses[[#This Row],[Object]]="","",IFERROR(VLOOKUP(Expenses[[#This Row],[Object]],Object_Descriptions[],2,0),"Invalid code. See 'Object Codes' tab.")))</f>
        <v/>
      </c>
      <c r="H123" s="19"/>
      <c r="I123" s="19"/>
      <c r="J123" s="63" t="str">
        <f>IF(Expenses[[#This Row],[Exp. Detail Code]]="(select)","(autofill - do not overwrite)",IF(Expenses[[#This Row],[Exp. Detail Code]]="","",IFERROR(VLOOKUP(Expenses[[#This Row],[Exp. Detail Code]],Exp_Detail_Codes[],2,0),"Invalid code. See 'Exp. Detail Codes' tab.")))</f>
        <v/>
      </c>
      <c r="K123" s="148"/>
    </row>
    <row r="124" spans="1:11" s="4" customFormat="1" x14ac:dyDescent="0.25">
      <c r="A124" s="20"/>
      <c r="B124" s="19"/>
      <c r="C124" s="19"/>
      <c r="D124" s="19"/>
      <c r="E124" s="21"/>
      <c r="F124" s="22" t="str">
        <f>IF(Expenses[[#This Row],[Function]]="(function)","(autofill - do not overwrite)",IF(Expenses[[#This Row],[Function]]="","",IFERROR(VLOOKUP(Expenses[[#This Row],[Function]],Function_Descriptions[],2,0),"Invalid code. See 'Function Codes' tab.")))</f>
        <v/>
      </c>
      <c r="G124" s="22" t="str">
        <f>IF(Expenses[[#This Row],[Object]]="(object)","(autofill - do not overwrite)",IF(Expenses[[#This Row],[Object]]="","",IFERROR(VLOOKUP(Expenses[[#This Row],[Object]],Object_Descriptions[],2,0),"Invalid code. See 'Object Codes' tab.")))</f>
        <v/>
      </c>
      <c r="H124" s="19"/>
      <c r="I124" s="19"/>
      <c r="J124" s="63" t="str">
        <f>IF(Expenses[[#This Row],[Exp. Detail Code]]="(select)","(autofill - do not overwrite)",IF(Expenses[[#This Row],[Exp. Detail Code]]="","",IFERROR(VLOOKUP(Expenses[[#This Row],[Exp. Detail Code]],Exp_Detail_Codes[],2,0),"Invalid code. See 'Exp. Detail Codes' tab.")))</f>
        <v/>
      </c>
      <c r="K124" s="148"/>
    </row>
    <row r="125" spans="1:11" s="4" customFormat="1" x14ac:dyDescent="0.25">
      <c r="A125" s="20"/>
      <c r="B125" s="19"/>
      <c r="C125" s="19"/>
      <c r="D125" s="19"/>
      <c r="E125" s="21"/>
      <c r="F125" s="22" t="str">
        <f>IF(Expenses[[#This Row],[Function]]="(function)","(autofill - do not overwrite)",IF(Expenses[[#This Row],[Function]]="","",IFERROR(VLOOKUP(Expenses[[#This Row],[Function]],Function_Descriptions[],2,0),"Invalid code. See 'Function Codes' tab.")))</f>
        <v/>
      </c>
      <c r="G125" s="22" t="str">
        <f>IF(Expenses[[#This Row],[Object]]="(object)","(autofill - do not overwrite)",IF(Expenses[[#This Row],[Object]]="","",IFERROR(VLOOKUP(Expenses[[#This Row],[Object]],Object_Descriptions[],2,0),"Invalid code. See 'Object Codes' tab.")))</f>
        <v/>
      </c>
      <c r="H125" s="19"/>
      <c r="I125" s="19"/>
      <c r="J125" s="63" t="str">
        <f>IF(Expenses[[#This Row],[Exp. Detail Code]]="(select)","(autofill - do not overwrite)",IF(Expenses[[#This Row],[Exp. Detail Code]]="","",IFERROR(VLOOKUP(Expenses[[#This Row],[Exp. Detail Code]],Exp_Detail_Codes[],2,0),"Invalid code. See 'Exp. Detail Codes' tab.")))</f>
        <v/>
      </c>
      <c r="K125" s="148"/>
    </row>
    <row r="126" spans="1:11" s="4" customFormat="1" x14ac:dyDescent="0.25">
      <c r="A126" s="20"/>
      <c r="B126" s="19"/>
      <c r="C126" s="19"/>
      <c r="D126" s="19"/>
      <c r="E126" s="21"/>
      <c r="F126" s="22" t="str">
        <f>IF(Expenses[[#This Row],[Function]]="(function)","(autofill - do not overwrite)",IF(Expenses[[#This Row],[Function]]="","",IFERROR(VLOOKUP(Expenses[[#This Row],[Function]],Function_Descriptions[],2,0),"Invalid code. See 'Function Codes' tab.")))</f>
        <v/>
      </c>
      <c r="G126" s="22" t="str">
        <f>IF(Expenses[[#This Row],[Object]]="(object)","(autofill - do not overwrite)",IF(Expenses[[#This Row],[Object]]="","",IFERROR(VLOOKUP(Expenses[[#This Row],[Object]],Object_Descriptions[],2,0),"Invalid code. See 'Object Codes' tab.")))</f>
        <v/>
      </c>
      <c r="H126" s="19"/>
      <c r="I126" s="19"/>
      <c r="J126" s="63" t="str">
        <f>IF(Expenses[[#This Row],[Exp. Detail Code]]="(select)","(autofill - do not overwrite)",IF(Expenses[[#This Row],[Exp. Detail Code]]="","",IFERROR(VLOOKUP(Expenses[[#This Row],[Exp. Detail Code]],Exp_Detail_Codes[],2,0),"Invalid code. See 'Exp. Detail Codes' tab.")))</f>
        <v/>
      </c>
      <c r="K126" s="148"/>
    </row>
    <row r="127" spans="1:11" s="4" customFormat="1" x14ac:dyDescent="0.25">
      <c r="A127" s="20"/>
      <c r="B127" s="19"/>
      <c r="C127" s="19"/>
      <c r="D127" s="19"/>
      <c r="E127" s="21"/>
      <c r="F127" s="22" t="str">
        <f>IF(Expenses[[#This Row],[Function]]="(function)","(autofill - do not overwrite)",IF(Expenses[[#This Row],[Function]]="","",IFERROR(VLOOKUP(Expenses[[#This Row],[Function]],Function_Descriptions[],2,0),"Invalid code. See 'Function Codes' tab.")))</f>
        <v/>
      </c>
      <c r="G127" s="22" t="str">
        <f>IF(Expenses[[#This Row],[Object]]="(object)","(autofill - do not overwrite)",IF(Expenses[[#This Row],[Object]]="","",IFERROR(VLOOKUP(Expenses[[#This Row],[Object]],Object_Descriptions[],2,0),"Invalid code. See 'Object Codes' tab.")))</f>
        <v/>
      </c>
      <c r="H127" s="19"/>
      <c r="I127" s="19"/>
      <c r="J127" s="63" t="str">
        <f>IF(Expenses[[#This Row],[Exp. Detail Code]]="(select)","(autofill - do not overwrite)",IF(Expenses[[#This Row],[Exp. Detail Code]]="","",IFERROR(VLOOKUP(Expenses[[#This Row],[Exp. Detail Code]],Exp_Detail_Codes[],2,0),"Invalid code. See 'Exp. Detail Codes' tab.")))</f>
        <v/>
      </c>
      <c r="K127" s="148"/>
    </row>
    <row r="128" spans="1:11" s="4" customFormat="1" x14ac:dyDescent="0.25">
      <c r="A128" s="20"/>
      <c r="B128" s="19"/>
      <c r="C128" s="19"/>
      <c r="D128" s="19"/>
      <c r="E128" s="21"/>
      <c r="F128" s="22" t="str">
        <f>IF(Expenses[[#This Row],[Function]]="(function)","(autofill - do not overwrite)",IF(Expenses[[#This Row],[Function]]="","",IFERROR(VLOOKUP(Expenses[[#This Row],[Function]],Function_Descriptions[],2,0),"Invalid code. See 'Function Codes' tab.")))</f>
        <v/>
      </c>
      <c r="G128" s="22" t="str">
        <f>IF(Expenses[[#This Row],[Object]]="(object)","(autofill - do not overwrite)",IF(Expenses[[#This Row],[Object]]="","",IFERROR(VLOOKUP(Expenses[[#This Row],[Object]],Object_Descriptions[],2,0),"Invalid code. See 'Object Codes' tab.")))</f>
        <v/>
      </c>
      <c r="H128" s="19"/>
      <c r="I128" s="19"/>
      <c r="J128" s="63" t="str">
        <f>IF(Expenses[[#This Row],[Exp. Detail Code]]="(select)","(autofill - do not overwrite)",IF(Expenses[[#This Row],[Exp. Detail Code]]="","",IFERROR(VLOOKUP(Expenses[[#This Row],[Exp. Detail Code]],Exp_Detail_Codes[],2,0),"Invalid code. See 'Exp. Detail Codes' tab.")))</f>
        <v/>
      </c>
      <c r="K128" s="148"/>
    </row>
    <row r="129" spans="1:11" s="4" customFormat="1" x14ac:dyDescent="0.25">
      <c r="A129" s="20"/>
      <c r="B129" s="19"/>
      <c r="C129" s="19"/>
      <c r="D129" s="19"/>
      <c r="E129" s="21"/>
      <c r="F129" s="22" t="str">
        <f>IF(Expenses[[#This Row],[Function]]="(function)","(autofill - do not overwrite)",IF(Expenses[[#This Row],[Function]]="","",IFERROR(VLOOKUP(Expenses[[#This Row],[Function]],Function_Descriptions[],2,0),"Invalid code. See 'Function Codes' tab.")))</f>
        <v/>
      </c>
      <c r="G129" s="22" t="str">
        <f>IF(Expenses[[#This Row],[Object]]="(object)","(autofill - do not overwrite)",IF(Expenses[[#This Row],[Object]]="","",IFERROR(VLOOKUP(Expenses[[#This Row],[Object]],Object_Descriptions[],2,0),"Invalid code. See 'Object Codes' tab.")))</f>
        <v/>
      </c>
      <c r="H129" s="19"/>
      <c r="I129" s="19"/>
      <c r="J129" s="63" t="str">
        <f>IF(Expenses[[#This Row],[Exp. Detail Code]]="(select)","(autofill - do not overwrite)",IF(Expenses[[#This Row],[Exp. Detail Code]]="","",IFERROR(VLOOKUP(Expenses[[#This Row],[Exp. Detail Code]],Exp_Detail_Codes[],2,0),"Invalid code. See 'Exp. Detail Codes' tab.")))</f>
        <v/>
      </c>
      <c r="K129" s="148"/>
    </row>
    <row r="130" spans="1:11" s="4" customFormat="1" x14ac:dyDescent="0.25">
      <c r="A130" s="20"/>
      <c r="B130" s="19"/>
      <c r="C130" s="19"/>
      <c r="D130" s="19"/>
      <c r="E130" s="21"/>
      <c r="F130" s="22" t="str">
        <f>IF(Expenses[[#This Row],[Function]]="(function)","(autofill - do not overwrite)",IF(Expenses[[#This Row],[Function]]="","",IFERROR(VLOOKUP(Expenses[[#This Row],[Function]],Function_Descriptions[],2,0),"Invalid code. See 'Function Codes' tab.")))</f>
        <v/>
      </c>
      <c r="G130" s="22" t="str">
        <f>IF(Expenses[[#This Row],[Object]]="(object)","(autofill - do not overwrite)",IF(Expenses[[#This Row],[Object]]="","",IFERROR(VLOOKUP(Expenses[[#This Row],[Object]],Object_Descriptions[],2,0),"Invalid code. See 'Object Codes' tab.")))</f>
        <v/>
      </c>
      <c r="H130" s="19"/>
      <c r="I130" s="19"/>
      <c r="J130" s="63" t="str">
        <f>IF(Expenses[[#This Row],[Exp. Detail Code]]="(select)","(autofill - do not overwrite)",IF(Expenses[[#This Row],[Exp. Detail Code]]="","",IFERROR(VLOOKUP(Expenses[[#This Row],[Exp. Detail Code]],Exp_Detail_Codes[],2,0),"Invalid code. See 'Exp. Detail Codes' tab.")))</f>
        <v/>
      </c>
      <c r="K130" s="148"/>
    </row>
    <row r="131" spans="1:11" s="4" customFormat="1" x14ac:dyDescent="0.25">
      <c r="A131" s="20"/>
      <c r="B131" s="19"/>
      <c r="C131" s="19"/>
      <c r="D131" s="19"/>
      <c r="E131" s="21"/>
      <c r="F131" s="22" t="str">
        <f>IF(Expenses[[#This Row],[Function]]="(function)","(autofill - do not overwrite)",IF(Expenses[[#This Row],[Function]]="","",IFERROR(VLOOKUP(Expenses[[#This Row],[Function]],Function_Descriptions[],2,0),"Invalid code. See 'Function Codes' tab.")))</f>
        <v/>
      </c>
      <c r="G131" s="22" t="str">
        <f>IF(Expenses[[#This Row],[Object]]="(object)","(autofill - do not overwrite)",IF(Expenses[[#This Row],[Object]]="","",IFERROR(VLOOKUP(Expenses[[#This Row],[Object]],Object_Descriptions[],2,0),"Invalid code. See 'Object Codes' tab.")))</f>
        <v/>
      </c>
      <c r="H131" s="19"/>
      <c r="I131" s="19"/>
      <c r="J131" s="63" t="str">
        <f>IF(Expenses[[#This Row],[Exp. Detail Code]]="(select)","(autofill - do not overwrite)",IF(Expenses[[#This Row],[Exp. Detail Code]]="","",IFERROR(VLOOKUP(Expenses[[#This Row],[Exp. Detail Code]],Exp_Detail_Codes[],2,0),"Invalid code. See 'Exp. Detail Codes' tab.")))</f>
        <v/>
      </c>
      <c r="K131" s="148"/>
    </row>
    <row r="132" spans="1:11" s="4" customFormat="1" x14ac:dyDescent="0.25">
      <c r="A132" s="20"/>
      <c r="B132" s="19"/>
      <c r="C132" s="19"/>
      <c r="D132" s="19"/>
      <c r="E132" s="21"/>
      <c r="F132" s="22" t="str">
        <f>IF(Expenses[[#This Row],[Function]]="(function)","(autofill - do not overwrite)",IF(Expenses[[#This Row],[Function]]="","",IFERROR(VLOOKUP(Expenses[[#This Row],[Function]],Function_Descriptions[],2,0),"Invalid code. See 'Function Codes' tab.")))</f>
        <v/>
      </c>
      <c r="G132" s="22" t="str">
        <f>IF(Expenses[[#This Row],[Object]]="(object)","(autofill - do not overwrite)",IF(Expenses[[#This Row],[Object]]="","",IFERROR(VLOOKUP(Expenses[[#This Row],[Object]],Object_Descriptions[],2,0),"Invalid code. See 'Object Codes' tab.")))</f>
        <v/>
      </c>
      <c r="H132" s="19"/>
      <c r="I132" s="19"/>
      <c r="J132" s="63" t="str">
        <f>IF(Expenses[[#This Row],[Exp. Detail Code]]="(select)","(autofill - do not overwrite)",IF(Expenses[[#This Row],[Exp. Detail Code]]="","",IFERROR(VLOOKUP(Expenses[[#This Row],[Exp. Detail Code]],Exp_Detail_Codes[],2,0),"Invalid code. See 'Exp. Detail Codes' tab.")))</f>
        <v/>
      </c>
      <c r="K132" s="148"/>
    </row>
    <row r="133" spans="1:11" s="4" customFormat="1" x14ac:dyDescent="0.25">
      <c r="A133" s="20"/>
      <c r="B133" s="19"/>
      <c r="C133" s="19"/>
      <c r="D133" s="19"/>
      <c r="E133" s="21"/>
      <c r="F133" s="22" t="str">
        <f>IF(Expenses[[#This Row],[Function]]="(function)","(autofill - do not overwrite)",IF(Expenses[[#This Row],[Function]]="","",IFERROR(VLOOKUP(Expenses[[#This Row],[Function]],Function_Descriptions[],2,0),"Invalid code. See 'Function Codes' tab.")))</f>
        <v/>
      </c>
      <c r="G133" s="22" t="str">
        <f>IF(Expenses[[#This Row],[Object]]="(object)","(autofill - do not overwrite)",IF(Expenses[[#This Row],[Object]]="","",IFERROR(VLOOKUP(Expenses[[#This Row],[Object]],Object_Descriptions[],2,0),"Invalid code. See 'Object Codes' tab.")))</f>
        <v/>
      </c>
      <c r="H133" s="19"/>
      <c r="I133" s="19"/>
      <c r="J133" s="63" t="str">
        <f>IF(Expenses[[#This Row],[Exp. Detail Code]]="(select)","(autofill - do not overwrite)",IF(Expenses[[#This Row],[Exp. Detail Code]]="","",IFERROR(VLOOKUP(Expenses[[#This Row],[Exp. Detail Code]],Exp_Detail_Codes[],2,0),"Invalid code. See 'Exp. Detail Codes' tab.")))</f>
        <v/>
      </c>
      <c r="K133" s="148"/>
    </row>
    <row r="134" spans="1:11" s="4" customFormat="1" x14ac:dyDescent="0.25">
      <c r="A134" s="20"/>
      <c r="B134" s="19"/>
      <c r="C134" s="19"/>
      <c r="D134" s="19"/>
      <c r="E134" s="21"/>
      <c r="F134" s="22" t="str">
        <f>IF(Expenses[[#This Row],[Function]]="(function)","(autofill - do not overwrite)",IF(Expenses[[#This Row],[Function]]="","",IFERROR(VLOOKUP(Expenses[[#This Row],[Function]],Function_Descriptions[],2,0),"Invalid code. See 'Function Codes' tab.")))</f>
        <v/>
      </c>
      <c r="G134" s="22" t="str">
        <f>IF(Expenses[[#This Row],[Object]]="(object)","(autofill - do not overwrite)",IF(Expenses[[#This Row],[Object]]="","",IFERROR(VLOOKUP(Expenses[[#This Row],[Object]],Object_Descriptions[],2,0),"Invalid code. See 'Object Codes' tab.")))</f>
        <v/>
      </c>
      <c r="H134" s="19"/>
      <c r="I134" s="19"/>
      <c r="J134" s="63" t="str">
        <f>IF(Expenses[[#This Row],[Exp. Detail Code]]="(select)","(autofill - do not overwrite)",IF(Expenses[[#This Row],[Exp. Detail Code]]="","",IFERROR(VLOOKUP(Expenses[[#This Row],[Exp. Detail Code]],Exp_Detail_Codes[],2,0),"Invalid code. See 'Exp. Detail Codes' tab.")))</f>
        <v/>
      </c>
      <c r="K134" s="148"/>
    </row>
    <row r="135" spans="1:11" s="4" customFormat="1" x14ac:dyDescent="0.25">
      <c r="A135" s="20"/>
      <c r="B135" s="19"/>
      <c r="C135" s="19"/>
      <c r="D135" s="19"/>
      <c r="E135" s="21"/>
      <c r="F135" s="22" t="str">
        <f>IF(Expenses[[#This Row],[Function]]="(function)","(autofill - do not overwrite)",IF(Expenses[[#This Row],[Function]]="","",IFERROR(VLOOKUP(Expenses[[#This Row],[Function]],Function_Descriptions[],2,0),"Invalid code. See 'Function Codes' tab.")))</f>
        <v/>
      </c>
      <c r="G135" s="22" t="str">
        <f>IF(Expenses[[#This Row],[Object]]="(object)","(autofill - do not overwrite)",IF(Expenses[[#This Row],[Object]]="","",IFERROR(VLOOKUP(Expenses[[#This Row],[Object]],Object_Descriptions[],2,0),"Invalid code. See 'Object Codes' tab.")))</f>
        <v/>
      </c>
      <c r="H135" s="19"/>
      <c r="I135" s="19"/>
      <c r="J135" s="63" t="str">
        <f>IF(Expenses[[#This Row],[Exp. Detail Code]]="(select)","(autofill - do not overwrite)",IF(Expenses[[#This Row],[Exp. Detail Code]]="","",IFERROR(VLOOKUP(Expenses[[#This Row],[Exp. Detail Code]],Exp_Detail_Codes[],2,0),"Invalid code. See 'Exp. Detail Codes' tab.")))</f>
        <v/>
      </c>
      <c r="K135" s="148"/>
    </row>
    <row r="136" spans="1:11" s="4" customFormat="1" x14ac:dyDescent="0.25">
      <c r="A136" s="20"/>
      <c r="B136" s="19"/>
      <c r="C136" s="19"/>
      <c r="D136" s="19"/>
      <c r="E136" s="21"/>
      <c r="F136" s="22" t="str">
        <f>IF(Expenses[[#This Row],[Function]]="(function)","(autofill - do not overwrite)",IF(Expenses[[#This Row],[Function]]="","",IFERROR(VLOOKUP(Expenses[[#This Row],[Function]],Function_Descriptions[],2,0),"Invalid code. See 'Function Codes' tab.")))</f>
        <v/>
      </c>
      <c r="G136" s="22" t="str">
        <f>IF(Expenses[[#This Row],[Object]]="(object)","(autofill - do not overwrite)",IF(Expenses[[#This Row],[Object]]="","",IFERROR(VLOOKUP(Expenses[[#This Row],[Object]],Object_Descriptions[],2,0),"Invalid code. See 'Object Codes' tab.")))</f>
        <v/>
      </c>
      <c r="H136" s="19"/>
      <c r="I136" s="19"/>
      <c r="J136" s="63" t="str">
        <f>IF(Expenses[[#This Row],[Exp. Detail Code]]="(select)","(autofill - do not overwrite)",IF(Expenses[[#This Row],[Exp. Detail Code]]="","",IFERROR(VLOOKUP(Expenses[[#This Row],[Exp. Detail Code]],Exp_Detail_Codes[],2,0),"Invalid code. See 'Exp. Detail Codes' tab.")))</f>
        <v/>
      </c>
      <c r="K136" s="148"/>
    </row>
    <row r="137" spans="1:11" s="4" customFormat="1" x14ac:dyDescent="0.25">
      <c r="A137" s="20"/>
      <c r="B137" s="19"/>
      <c r="C137" s="19"/>
      <c r="D137" s="19"/>
      <c r="E137" s="21"/>
      <c r="F137" s="22" t="str">
        <f>IF(Expenses[[#This Row],[Function]]="(function)","(autofill - do not overwrite)",IF(Expenses[[#This Row],[Function]]="","",IFERROR(VLOOKUP(Expenses[[#This Row],[Function]],Function_Descriptions[],2,0),"Invalid code. See 'Function Codes' tab.")))</f>
        <v/>
      </c>
      <c r="G137" s="22" t="str">
        <f>IF(Expenses[[#This Row],[Object]]="(object)","(autofill - do not overwrite)",IF(Expenses[[#This Row],[Object]]="","",IFERROR(VLOOKUP(Expenses[[#This Row],[Object]],Object_Descriptions[],2,0),"Invalid code. See 'Object Codes' tab.")))</f>
        <v/>
      </c>
      <c r="H137" s="19"/>
      <c r="I137" s="19"/>
      <c r="J137" s="63" t="str">
        <f>IF(Expenses[[#This Row],[Exp. Detail Code]]="(select)","(autofill - do not overwrite)",IF(Expenses[[#This Row],[Exp. Detail Code]]="","",IFERROR(VLOOKUP(Expenses[[#This Row],[Exp. Detail Code]],Exp_Detail_Codes[],2,0),"Invalid code. See 'Exp. Detail Codes' tab.")))</f>
        <v/>
      </c>
      <c r="K137" s="148"/>
    </row>
    <row r="138" spans="1:11" s="4" customFormat="1" x14ac:dyDescent="0.25">
      <c r="A138" s="20"/>
      <c r="B138" s="19"/>
      <c r="C138" s="19"/>
      <c r="D138" s="19"/>
      <c r="E138" s="21"/>
      <c r="F138" s="22" t="str">
        <f>IF(Expenses[[#This Row],[Function]]="(function)","(autofill - do not overwrite)",IF(Expenses[[#This Row],[Function]]="","",IFERROR(VLOOKUP(Expenses[[#This Row],[Function]],Function_Descriptions[],2,0),"Invalid code. See 'Function Codes' tab.")))</f>
        <v/>
      </c>
      <c r="G138" s="22" t="str">
        <f>IF(Expenses[[#This Row],[Object]]="(object)","(autofill - do not overwrite)",IF(Expenses[[#This Row],[Object]]="","",IFERROR(VLOOKUP(Expenses[[#This Row],[Object]],Object_Descriptions[],2,0),"Invalid code. See 'Object Codes' tab.")))</f>
        <v/>
      </c>
      <c r="H138" s="19"/>
      <c r="I138" s="19"/>
      <c r="J138" s="63" t="str">
        <f>IF(Expenses[[#This Row],[Exp. Detail Code]]="(select)","(autofill - do not overwrite)",IF(Expenses[[#This Row],[Exp. Detail Code]]="","",IFERROR(VLOOKUP(Expenses[[#This Row],[Exp. Detail Code]],Exp_Detail_Codes[],2,0),"Invalid code. See 'Exp. Detail Codes' tab.")))</f>
        <v/>
      </c>
      <c r="K138" s="148"/>
    </row>
    <row r="139" spans="1:11" s="4" customFormat="1" x14ac:dyDescent="0.25">
      <c r="A139" s="20"/>
      <c r="B139" s="19"/>
      <c r="C139" s="19"/>
      <c r="D139" s="19"/>
      <c r="E139" s="21"/>
      <c r="F139" s="22" t="str">
        <f>IF(Expenses[[#This Row],[Function]]="(function)","(autofill - do not overwrite)",IF(Expenses[[#This Row],[Function]]="","",IFERROR(VLOOKUP(Expenses[[#This Row],[Function]],Function_Descriptions[],2,0),"Invalid code. See 'Function Codes' tab.")))</f>
        <v/>
      </c>
      <c r="G139" s="22" t="str">
        <f>IF(Expenses[[#This Row],[Object]]="(object)","(autofill - do not overwrite)",IF(Expenses[[#This Row],[Object]]="","",IFERROR(VLOOKUP(Expenses[[#This Row],[Object]],Object_Descriptions[],2,0),"Invalid code. See 'Object Codes' tab.")))</f>
        <v/>
      </c>
      <c r="H139" s="19"/>
      <c r="I139" s="19"/>
      <c r="J139" s="63" t="str">
        <f>IF(Expenses[[#This Row],[Exp. Detail Code]]="(select)","(autofill - do not overwrite)",IF(Expenses[[#This Row],[Exp. Detail Code]]="","",IFERROR(VLOOKUP(Expenses[[#This Row],[Exp. Detail Code]],Exp_Detail_Codes[],2,0),"Invalid code. See 'Exp. Detail Codes' tab.")))</f>
        <v/>
      </c>
      <c r="K139" s="148"/>
    </row>
    <row r="140" spans="1:11" s="4" customFormat="1" x14ac:dyDescent="0.25">
      <c r="A140" s="20"/>
      <c r="B140" s="19"/>
      <c r="C140" s="19"/>
      <c r="D140" s="19"/>
      <c r="E140" s="21"/>
      <c r="F140" s="22" t="str">
        <f>IF(Expenses[[#This Row],[Function]]="(function)","(autofill - do not overwrite)",IF(Expenses[[#This Row],[Function]]="","",IFERROR(VLOOKUP(Expenses[[#This Row],[Function]],Function_Descriptions[],2,0),"Invalid code. See 'Function Codes' tab.")))</f>
        <v/>
      </c>
      <c r="G140" s="22" t="str">
        <f>IF(Expenses[[#This Row],[Object]]="(object)","(autofill - do not overwrite)",IF(Expenses[[#This Row],[Object]]="","",IFERROR(VLOOKUP(Expenses[[#This Row],[Object]],Object_Descriptions[],2,0),"Invalid code. See 'Object Codes' tab.")))</f>
        <v/>
      </c>
      <c r="H140" s="19"/>
      <c r="I140" s="19"/>
      <c r="J140" s="63" t="str">
        <f>IF(Expenses[[#This Row],[Exp. Detail Code]]="(select)","(autofill - do not overwrite)",IF(Expenses[[#This Row],[Exp. Detail Code]]="","",IFERROR(VLOOKUP(Expenses[[#This Row],[Exp. Detail Code]],Exp_Detail_Codes[],2,0),"Invalid code. See 'Exp. Detail Codes' tab.")))</f>
        <v/>
      </c>
      <c r="K140" s="148"/>
    </row>
    <row r="141" spans="1:11" s="4" customFormat="1" x14ac:dyDescent="0.25">
      <c r="A141" s="20"/>
      <c r="B141" s="19"/>
      <c r="C141" s="19"/>
      <c r="D141" s="19"/>
      <c r="E141" s="21"/>
      <c r="F141" s="22" t="str">
        <f>IF(Expenses[[#This Row],[Function]]="(function)","(autofill - do not overwrite)",IF(Expenses[[#This Row],[Function]]="","",IFERROR(VLOOKUP(Expenses[[#This Row],[Function]],Function_Descriptions[],2,0),"Invalid code. See 'Function Codes' tab.")))</f>
        <v/>
      </c>
      <c r="G141" s="22" t="str">
        <f>IF(Expenses[[#This Row],[Object]]="(object)","(autofill - do not overwrite)",IF(Expenses[[#This Row],[Object]]="","",IFERROR(VLOOKUP(Expenses[[#This Row],[Object]],Object_Descriptions[],2,0),"Invalid code. See 'Object Codes' tab.")))</f>
        <v/>
      </c>
      <c r="H141" s="19"/>
      <c r="I141" s="19"/>
      <c r="J141" s="63" t="str">
        <f>IF(Expenses[[#This Row],[Exp. Detail Code]]="(select)","(autofill - do not overwrite)",IF(Expenses[[#This Row],[Exp. Detail Code]]="","",IFERROR(VLOOKUP(Expenses[[#This Row],[Exp. Detail Code]],Exp_Detail_Codes[],2,0),"Invalid code. See 'Exp. Detail Codes' tab.")))</f>
        <v/>
      </c>
      <c r="K141" s="148"/>
    </row>
    <row r="142" spans="1:11" s="4" customFormat="1" x14ac:dyDescent="0.25">
      <c r="A142" s="20"/>
      <c r="B142" s="19"/>
      <c r="C142" s="19"/>
      <c r="D142" s="19"/>
      <c r="E142" s="21"/>
      <c r="F142" s="22" t="str">
        <f>IF(Expenses[[#This Row],[Function]]="(function)","(autofill - do not overwrite)",IF(Expenses[[#This Row],[Function]]="","",IFERROR(VLOOKUP(Expenses[[#This Row],[Function]],Function_Descriptions[],2,0),"Invalid code. See 'Function Codes' tab.")))</f>
        <v/>
      </c>
      <c r="G142" s="22" t="str">
        <f>IF(Expenses[[#This Row],[Object]]="(object)","(autofill - do not overwrite)",IF(Expenses[[#This Row],[Object]]="","",IFERROR(VLOOKUP(Expenses[[#This Row],[Object]],Object_Descriptions[],2,0),"Invalid code. See 'Object Codes' tab.")))</f>
        <v/>
      </c>
      <c r="H142" s="19"/>
      <c r="I142" s="19"/>
      <c r="J142" s="63" t="str">
        <f>IF(Expenses[[#This Row],[Exp. Detail Code]]="(select)","(autofill - do not overwrite)",IF(Expenses[[#This Row],[Exp. Detail Code]]="","",IFERROR(VLOOKUP(Expenses[[#This Row],[Exp. Detail Code]],Exp_Detail_Codes[],2,0),"Invalid code. See 'Exp. Detail Codes' tab.")))</f>
        <v/>
      </c>
      <c r="K142" s="148"/>
    </row>
    <row r="143" spans="1:11" s="4" customFormat="1" x14ac:dyDescent="0.25">
      <c r="A143" s="20"/>
      <c r="B143" s="19"/>
      <c r="C143" s="19"/>
      <c r="D143" s="19"/>
      <c r="E143" s="21"/>
      <c r="F143" s="22" t="str">
        <f>IF(Expenses[[#This Row],[Function]]="(function)","(autofill - do not overwrite)",IF(Expenses[[#This Row],[Function]]="","",IFERROR(VLOOKUP(Expenses[[#This Row],[Function]],Function_Descriptions[],2,0),"Invalid code. See 'Function Codes' tab.")))</f>
        <v/>
      </c>
      <c r="G143" s="22" t="str">
        <f>IF(Expenses[[#This Row],[Object]]="(object)","(autofill - do not overwrite)",IF(Expenses[[#This Row],[Object]]="","",IFERROR(VLOOKUP(Expenses[[#This Row],[Object]],Object_Descriptions[],2,0),"Invalid code. See 'Object Codes' tab.")))</f>
        <v/>
      </c>
      <c r="H143" s="19"/>
      <c r="I143" s="19"/>
      <c r="J143" s="63" t="str">
        <f>IF(Expenses[[#This Row],[Exp. Detail Code]]="(select)","(autofill - do not overwrite)",IF(Expenses[[#This Row],[Exp. Detail Code]]="","",IFERROR(VLOOKUP(Expenses[[#This Row],[Exp. Detail Code]],Exp_Detail_Codes[],2,0),"Invalid code. See 'Exp. Detail Codes' tab.")))</f>
        <v/>
      </c>
      <c r="K143" s="148"/>
    </row>
    <row r="144" spans="1:11" s="4" customFormat="1" x14ac:dyDescent="0.25">
      <c r="A144" s="20"/>
      <c r="B144" s="19"/>
      <c r="C144" s="19"/>
      <c r="D144" s="19"/>
      <c r="E144" s="21"/>
      <c r="F144" s="22" t="str">
        <f>IF(Expenses[[#This Row],[Function]]="(function)","(autofill - do not overwrite)",IF(Expenses[[#This Row],[Function]]="","",IFERROR(VLOOKUP(Expenses[[#This Row],[Function]],Function_Descriptions[],2,0),"Invalid code. See 'Function Codes' tab.")))</f>
        <v/>
      </c>
      <c r="G144" s="22" t="str">
        <f>IF(Expenses[[#This Row],[Object]]="(object)","(autofill - do not overwrite)",IF(Expenses[[#This Row],[Object]]="","",IFERROR(VLOOKUP(Expenses[[#This Row],[Object]],Object_Descriptions[],2,0),"Invalid code. See 'Object Codes' tab.")))</f>
        <v/>
      </c>
      <c r="H144" s="19"/>
      <c r="I144" s="19"/>
      <c r="J144" s="63" t="str">
        <f>IF(Expenses[[#This Row],[Exp. Detail Code]]="(select)","(autofill - do not overwrite)",IF(Expenses[[#This Row],[Exp. Detail Code]]="","",IFERROR(VLOOKUP(Expenses[[#This Row],[Exp. Detail Code]],Exp_Detail_Codes[],2,0),"Invalid code. See 'Exp. Detail Codes' tab.")))</f>
        <v/>
      </c>
      <c r="K144" s="148"/>
    </row>
    <row r="145" spans="1:11" s="4" customFormat="1" x14ac:dyDescent="0.25">
      <c r="A145" s="20"/>
      <c r="B145" s="19"/>
      <c r="C145" s="19"/>
      <c r="D145" s="19"/>
      <c r="E145" s="21"/>
      <c r="F145" s="22" t="str">
        <f>IF(Expenses[[#This Row],[Function]]="(function)","(autofill - do not overwrite)",IF(Expenses[[#This Row],[Function]]="","",IFERROR(VLOOKUP(Expenses[[#This Row],[Function]],Function_Descriptions[],2,0),"Invalid code. See 'Function Codes' tab.")))</f>
        <v/>
      </c>
      <c r="G145" s="22" t="str">
        <f>IF(Expenses[[#This Row],[Object]]="(object)","(autofill - do not overwrite)",IF(Expenses[[#This Row],[Object]]="","",IFERROR(VLOOKUP(Expenses[[#This Row],[Object]],Object_Descriptions[],2,0),"Invalid code. See 'Object Codes' tab.")))</f>
        <v/>
      </c>
      <c r="H145" s="19"/>
      <c r="I145" s="19"/>
      <c r="J145" s="63" t="str">
        <f>IF(Expenses[[#This Row],[Exp. Detail Code]]="(select)","(autofill - do not overwrite)",IF(Expenses[[#This Row],[Exp. Detail Code]]="","",IFERROR(VLOOKUP(Expenses[[#This Row],[Exp. Detail Code]],Exp_Detail_Codes[],2,0),"Invalid code. See 'Exp. Detail Codes' tab.")))</f>
        <v/>
      </c>
      <c r="K145" s="148"/>
    </row>
    <row r="146" spans="1:11" s="4" customFormat="1" x14ac:dyDescent="0.25">
      <c r="A146" s="20"/>
      <c r="B146" s="19"/>
      <c r="C146" s="19"/>
      <c r="D146" s="19"/>
      <c r="E146" s="21"/>
      <c r="F146" s="22" t="str">
        <f>IF(Expenses[[#This Row],[Function]]="(function)","(autofill - do not overwrite)",IF(Expenses[[#This Row],[Function]]="","",IFERROR(VLOOKUP(Expenses[[#This Row],[Function]],Function_Descriptions[],2,0),"Invalid code. See 'Function Codes' tab.")))</f>
        <v/>
      </c>
      <c r="G146" s="22" t="str">
        <f>IF(Expenses[[#This Row],[Object]]="(object)","(autofill - do not overwrite)",IF(Expenses[[#This Row],[Object]]="","",IFERROR(VLOOKUP(Expenses[[#This Row],[Object]],Object_Descriptions[],2,0),"Invalid code. See 'Object Codes' tab.")))</f>
        <v/>
      </c>
      <c r="H146" s="19"/>
      <c r="I146" s="19"/>
      <c r="J146" s="63" t="str">
        <f>IF(Expenses[[#This Row],[Exp. Detail Code]]="(select)","(autofill - do not overwrite)",IF(Expenses[[#This Row],[Exp. Detail Code]]="","",IFERROR(VLOOKUP(Expenses[[#This Row],[Exp. Detail Code]],Exp_Detail_Codes[],2,0),"Invalid code. See 'Exp. Detail Codes' tab.")))</f>
        <v/>
      </c>
      <c r="K146" s="148"/>
    </row>
    <row r="147" spans="1:11" s="4" customFormat="1" x14ac:dyDescent="0.25">
      <c r="A147" s="20"/>
      <c r="B147" s="19"/>
      <c r="C147" s="19"/>
      <c r="D147" s="19"/>
      <c r="E147" s="21"/>
      <c r="F147" s="22" t="str">
        <f>IF(Expenses[[#This Row],[Function]]="(function)","(autofill - do not overwrite)",IF(Expenses[[#This Row],[Function]]="","",IFERROR(VLOOKUP(Expenses[[#This Row],[Function]],Function_Descriptions[],2,0),"Invalid code. See 'Function Codes' tab.")))</f>
        <v/>
      </c>
      <c r="G147" s="22" t="str">
        <f>IF(Expenses[[#This Row],[Object]]="(object)","(autofill - do not overwrite)",IF(Expenses[[#This Row],[Object]]="","",IFERROR(VLOOKUP(Expenses[[#This Row],[Object]],Object_Descriptions[],2,0),"Invalid code. See 'Object Codes' tab.")))</f>
        <v/>
      </c>
      <c r="H147" s="19"/>
      <c r="I147" s="19"/>
      <c r="J147" s="63" t="str">
        <f>IF(Expenses[[#This Row],[Exp. Detail Code]]="(select)","(autofill - do not overwrite)",IF(Expenses[[#This Row],[Exp. Detail Code]]="","",IFERROR(VLOOKUP(Expenses[[#This Row],[Exp. Detail Code]],Exp_Detail_Codes[],2,0),"Invalid code. See 'Exp. Detail Codes' tab.")))</f>
        <v/>
      </c>
      <c r="K147" s="148"/>
    </row>
    <row r="148" spans="1:11" s="4" customFormat="1" x14ac:dyDescent="0.25">
      <c r="A148" s="20"/>
      <c r="B148" s="19"/>
      <c r="C148" s="19"/>
      <c r="D148" s="19"/>
      <c r="E148" s="21"/>
      <c r="F148" s="22" t="str">
        <f>IF(Expenses[[#This Row],[Function]]="(function)","(autofill - do not overwrite)",IF(Expenses[[#This Row],[Function]]="","",IFERROR(VLOOKUP(Expenses[[#This Row],[Function]],Function_Descriptions[],2,0),"Invalid code. See 'Function Codes' tab.")))</f>
        <v/>
      </c>
      <c r="G148" s="22" t="str">
        <f>IF(Expenses[[#This Row],[Object]]="(object)","(autofill - do not overwrite)",IF(Expenses[[#This Row],[Object]]="","",IFERROR(VLOOKUP(Expenses[[#This Row],[Object]],Object_Descriptions[],2,0),"Invalid code. See 'Object Codes' tab.")))</f>
        <v/>
      </c>
      <c r="H148" s="19"/>
      <c r="I148" s="19"/>
      <c r="J148" s="63" t="str">
        <f>IF(Expenses[[#This Row],[Exp. Detail Code]]="(select)","(autofill - do not overwrite)",IF(Expenses[[#This Row],[Exp. Detail Code]]="","",IFERROR(VLOOKUP(Expenses[[#This Row],[Exp. Detail Code]],Exp_Detail_Codes[],2,0),"Invalid code. See 'Exp. Detail Codes' tab.")))</f>
        <v/>
      </c>
      <c r="K148" s="148"/>
    </row>
    <row r="149" spans="1:11" s="4" customFormat="1" x14ac:dyDescent="0.25">
      <c r="A149" s="20"/>
      <c r="B149" s="19"/>
      <c r="C149" s="19"/>
      <c r="D149" s="19"/>
      <c r="E149" s="21"/>
      <c r="F149" s="22" t="str">
        <f>IF(Expenses[[#This Row],[Function]]="(function)","(autofill - do not overwrite)",IF(Expenses[[#This Row],[Function]]="","",IFERROR(VLOOKUP(Expenses[[#This Row],[Function]],Function_Descriptions[],2,0),"Invalid code. See 'Function Codes' tab.")))</f>
        <v/>
      </c>
      <c r="G149" s="22" t="str">
        <f>IF(Expenses[[#This Row],[Object]]="(object)","(autofill - do not overwrite)",IF(Expenses[[#This Row],[Object]]="","",IFERROR(VLOOKUP(Expenses[[#This Row],[Object]],Object_Descriptions[],2,0),"Invalid code. See 'Object Codes' tab.")))</f>
        <v/>
      </c>
      <c r="H149" s="19"/>
      <c r="I149" s="19"/>
      <c r="J149" s="63" t="str">
        <f>IF(Expenses[[#This Row],[Exp. Detail Code]]="(select)","(autofill - do not overwrite)",IF(Expenses[[#This Row],[Exp. Detail Code]]="","",IFERROR(VLOOKUP(Expenses[[#This Row],[Exp. Detail Code]],Exp_Detail_Codes[],2,0),"Invalid code. See 'Exp. Detail Codes' tab.")))</f>
        <v/>
      </c>
      <c r="K149" s="148"/>
    </row>
    <row r="150" spans="1:11" s="4" customFormat="1" x14ac:dyDescent="0.25">
      <c r="A150" s="20"/>
      <c r="B150" s="19"/>
      <c r="C150" s="19"/>
      <c r="D150" s="19"/>
      <c r="E150" s="21"/>
      <c r="F150" s="22" t="str">
        <f>IF(Expenses[[#This Row],[Function]]="(function)","(autofill - do not overwrite)",IF(Expenses[[#This Row],[Function]]="","",IFERROR(VLOOKUP(Expenses[[#This Row],[Function]],Function_Descriptions[],2,0),"Invalid code. See 'Function Codes' tab.")))</f>
        <v/>
      </c>
      <c r="G150" s="22" t="str">
        <f>IF(Expenses[[#This Row],[Object]]="(object)","(autofill - do not overwrite)",IF(Expenses[[#This Row],[Object]]="","",IFERROR(VLOOKUP(Expenses[[#This Row],[Object]],Object_Descriptions[],2,0),"Invalid code. See 'Object Codes' tab.")))</f>
        <v/>
      </c>
      <c r="H150" s="19"/>
      <c r="I150" s="19"/>
      <c r="J150" s="63" t="str">
        <f>IF(Expenses[[#This Row],[Exp. Detail Code]]="(select)","(autofill - do not overwrite)",IF(Expenses[[#This Row],[Exp. Detail Code]]="","",IFERROR(VLOOKUP(Expenses[[#This Row],[Exp. Detail Code]],Exp_Detail_Codes[],2,0),"Invalid code. See 'Exp. Detail Codes' tab.")))</f>
        <v/>
      </c>
      <c r="K150" s="148"/>
    </row>
    <row r="151" spans="1:11" s="4" customFormat="1" x14ac:dyDescent="0.25">
      <c r="A151" s="20"/>
      <c r="B151" s="19"/>
      <c r="C151" s="19"/>
      <c r="D151" s="19"/>
      <c r="E151" s="21"/>
      <c r="F151" s="22" t="str">
        <f>IF(Expenses[[#This Row],[Function]]="(function)","(autofill - do not overwrite)",IF(Expenses[[#This Row],[Function]]="","",IFERROR(VLOOKUP(Expenses[[#This Row],[Function]],Function_Descriptions[],2,0),"Invalid code. See 'Function Codes' tab.")))</f>
        <v/>
      </c>
      <c r="G151" s="22" t="str">
        <f>IF(Expenses[[#This Row],[Object]]="(object)","(autofill - do not overwrite)",IF(Expenses[[#This Row],[Object]]="","",IFERROR(VLOOKUP(Expenses[[#This Row],[Object]],Object_Descriptions[],2,0),"Invalid code. See 'Object Codes' tab.")))</f>
        <v/>
      </c>
      <c r="H151" s="19"/>
      <c r="I151" s="19"/>
      <c r="J151" s="63" t="str">
        <f>IF(Expenses[[#This Row],[Exp. Detail Code]]="(select)","(autofill - do not overwrite)",IF(Expenses[[#This Row],[Exp. Detail Code]]="","",IFERROR(VLOOKUP(Expenses[[#This Row],[Exp. Detail Code]],Exp_Detail_Codes[],2,0),"Invalid code. See 'Exp. Detail Codes' tab.")))</f>
        <v/>
      </c>
      <c r="K151" s="148"/>
    </row>
    <row r="152" spans="1:11" s="4" customFormat="1" x14ac:dyDescent="0.25">
      <c r="A152" s="20"/>
      <c r="B152" s="19"/>
      <c r="C152" s="19"/>
      <c r="D152" s="19"/>
      <c r="E152" s="21"/>
      <c r="F152" s="22" t="str">
        <f>IF(Expenses[[#This Row],[Function]]="(function)","(autofill - do not overwrite)",IF(Expenses[[#This Row],[Function]]="","",IFERROR(VLOOKUP(Expenses[[#This Row],[Function]],Function_Descriptions[],2,0),"Invalid code. See 'Function Codes' tab.")))</f>
        <v/>
      </c>
      <c r="G152" s="22" t="str">
        <f>IF(Expenses[[#This Row],[Object]]="(object)","(autofill - do not overwrite)",IF(Expenses[[#This Row],[Object]]="","",IFERROR(VLOOKUP(Expenses[[#This Row],[Object]],Object_Descriptions[],2,0),"Invalid code. See 'Object Codes' tab.")))</f>
        <v/>
      </c>
      <c r="H152" s="19"/>
      <c r="I152" s="19"/>
      <c r="J152" s="63" t="str">
        <f>IF(Expenses[[#This Row],[Exp. Detail Code]]="(select)","(autofill - do not overwrite)",IF(Expenses[[#This Row],[Exp. Detail Code]]="","",IFERROR(VLOOKUP(Expenses[[#This Row],[Exp. Detail Code]],Exp_Detail_Codes[],2,0),"Invalid code. See 'Exp. Detail Codes' tab.")))</f>
        <v/>
      </c>
      <c r="K152" s="148"/>
    </row>
    <row r="153" spans="1:11" s="4" customFormat="1" x14ac:dyDescent="0.25">
      <c r="A153" s="20"/>
      <c r="B153" s="19"/>
      <c r="C153" s="19"/>
      <c r="D153" s="19"/>
      <c r="E153" s="21"/>
      <c r="F153" s="22" t="str">
        <f>IF(Expenses[[#This Row],[Function]]="(function)","(autofill - do not overwrite)",IF(Expenses[[#This Row],[Function]]="","",IFERROR(VLOOKUP(Expenses[[#This Row],[Function]],Function_Descriptions[],2,0),"Invalid code. See 'Function Codes' tab.")))</f>
        <v/>
      </c>
      <c r="G153" s="22" t="str">
        <f>IF(Expenses[[#This Row],[Object]]="(object)","(autofill - do not overwrite)",IF(Expenses[[#This Row],[Object]]="","",IFERROR(VLOOKUP(Expenses[[#This Row],[Object]],Object_Descriptions[],2,0),"Invalid code. See 'Object Codes' tab.")))</f>
        <v/>
      </c>
      <c r="H153" s="19"/>
      <c r="I153" s="19"/>
      <c r="J153" s="63" t="str">
        <f>IF(Expenses[[#This Row],[Exp. Detail Code]]="(select)","(autofill - do not overwrite)",IF(Expenses[[#This Row],[Exp. Detail Code]]="","",IFERROR(VLOOKUP(Expenses[[#This Row],[Exp. Detail Code]],Exp_Detail_Codes[],2,0),"Invalid code. See 'Exp. Detail Codes' tab.")))</f>
        <v/>
      </c>
      <c r="K153" s="148"/>
    </row>
    <row r="154" spans="1:11" s="4" customFormat="1" x14ac:dyDescent="0.25">
      <c r="A154" s="20"/>
      <c r="B154" s="19"/>
      <c r="C154" s="19"/>
      <c r="D154" s="19"/>
      <c r="E154" s="21"/>
      <c r="F154" s="22" t="str">
        <f>IF(Expenses[[#This Row],[Function]]="(function)","(autofill - do not overwrite)",IF(Expenses[[#This Row],[Function]]="","",IFERROR(VLOOKUP(Expenses[[#This Row],[Function]],Function_Descriptions[],2,0),"Invalid code. See 'Function Codes' tab.")))</f>
        <v/>
      </c>
      <c r="G154" s="22" t="str">
        <f>IF(Expenses[[#This Row],[Object]]="(object)","(autofill - do not overwrite)",IF(Expenses[[#This Row],[Object]]="","",IFERROR(VLOOKUP(Expenses[[#This Row],[Object]],Object_Descriptions[],2,0),"Invalid code. See 'Object Codes' tab.")))</f>
        <v/>
      </c>
      <c r="H154" s="19"/>
      <c r="I154" s="19"/>
      <c r="J154" s="63" t="str">
        <f>IF(Expenses[[#This Row],[Exp. Detail Code]]="(select)","(autofill - do not overwrite)",IF(Expenses[[#This Row],[Exp. Detail Code]]="","",IFERROR(VLOOKUP(Expenses[[#This Row],[Exp. Detail Code]],Exp_Detail_Codes[],2,0),"Invalid code. See 'Exp. Detail Codes' tab.")))</f>
        <v/>
      </c>
      <c r="K154" s="148"/>
    </row>
    <row r="155" spans="1:11" s="4" customFormat="1" x14ac:dyDescent="0.25">
      <c r="A155" s="20"/>
      <c r="B155" s="19"/>
      <c r="C155" s="19"/>
      <c r="D155" s="19"/>
      <c r="E155" s="21"/>
      <c r="F155" s="22" t="str">
        <f>IF(Expenses[[#This Row],[Function]]="(function)","(autofill - do not overwrite)",IF(Expenses[[#This Row],[Function]]="","",IFERROR(VLOOKUP(Expenses[[#This Row],[Function]],Function_Descriptions[],2,0),"Invalid code. See 'Function Codes' tab.")))</f>
        <v/>
      </c>
      <c r="G155" s="22" t="str">
        <f>IF(Expenses[[#This Row],[Object]]="(object)","(autofill - do not overwrite)",IF(Expenses[[#This Row],[Object]]="","",IFERROR(VLOOKUP(Expenses[[#This Row],[Object]],Object_Descriptions[],2,0),"Invalid code. See 'Object Codes' tab.")))</f>
        <v/>
      </c>
      <c r="H155" s="19"/>
      <c r="I155" s="19"/>
      <c r="J155" s="63" t="str">
        <f>IF(Expenses[[#This Row],[Exp. Detail Code]]="(select)","(autofill - do not overwrite)",IF(Expenses[[#This Row],[Exp. Detail Code]]="","",IFERROR(VLOOKUP(Expenses[[#This Row],[Exp. Detail Code]],Exp_Detail_Codes[],2,0),"Invalid code. See 'Exp. Detail Codes' tab.")))</f>
        <v/>
      </c>
      <c r="K155" s="148"/>
    </row>
    <row r="156" spans="1:11" s="4" customFormat="1" x14ac:dyDescent="0.25">
      <c r="A156" s="20"/>
      <c r="B156" s="19"/>
      <c r="C156" s="19"/>
      <c r="D156" s="19"/>
      <c r="E156" s="21"/>
      <c r="F156" s="22" t="str">
        <f>IF(Expenses[[#This Row],[Function]]="(function)","(autofill - do not overwrite)",IF(Expenses[[#This Row],[Function]]="","",IFERROR(VLOOKUP(Expenses[[#This Row],[Function]],Function_Descriptions[],2,0),"Invalid code. See 'Function Codes' tab.")))</f>
        <v/>
      </c>
      <c r="G156" s="22" t="str">
        <f>IF(Expenses[[#This Row],[Object]]="(object)","(autofill - do not overwrite)",IF(Expenses[[#This Row],[Object]]="","",IFERROR(VLOOKUP(Expenses[[#This Row],[Object]],Object_Descriptions[],2,0),"Invalid code. See 'Object Codes' tab.")))</f>
        <v/>
      </c>
      <c r="H156" s="19"/>
      <c r="I156" s="19"/>
      <c r="J156" s="63" t="str">
        <f>IF(Expenses[[#This Row],[Exp. Detail Code]]="(select)","(autofill - do not overwrite)",IF(Expenses[[#This Row],[Exp. Detail Code]]="","",IFERROR(VLOOKUP(Expenses[[#This Row],[Exp. Detail Code]],Exp_Detail_Codes[],2,0),"Invalid code. See 'Exp. Detail Codes' tab.")))</f>
        <v/>
      </c>
      <c r="K156" s="148"/>
    </row>
    <row r="157" spans="1:11" s="4" customFormat="1" x14ac:dyDescent="0.25">
      <c r="A157" s="20"/>
      <c r="B157" s="19"/>
      <c r="C157" s="19"/>
      <c r="D157" s="19"/>
      <c r="E157" s="21"/>
      <c r="F157" s="22" t="str">
        <f>IF(Expenses[[#This Row],[Function]]="(function)","(autofill - do not overwrite)",IF(Expenses[[#This Row],[Function]]="","",IFERROR(VLOOKUP(Expenses[[#This Row],[Function]],Function_Descriptions[],2,0),"Invalid code. See 'Function Codes' tab.")))</f>
        <v/>
      </c>
      <c r="G157" s="22" t="str">
        <f>IF(Expenses[[#This Row],[Object]]="(object)","(autofill - do not overwrite)",IF(Expenses[[#This Row],[Object]]="","",IFERROR(VLOOKUP(Expenses[[#This Row],[Object]],Object_Descriptions[],2,0),"Invalid code. See 'Object Codes' tab.")))</f>
        <v/>
      </c>
      <c r="H157" s="19"/>
      <c r="I157" s="19"/>
      <c r="J157" s="63" t="str">
        <f>IF(Expenses[[#This Row],[Exp. Detail Code]]="(select)","(autofill - do not overwrite)",IF(Expenses[[#This Row],[Exp. Detail Code]]="","",IFERROR(VLOOKUP(Expenses[[#This Row],[Exp. Detail Code]],Exp_Detail_Codes[],2,0),"Invalid code. See 'Exp. Detail Codes' tab.")))</f>
        <v/>
      </c>
      <c r="K157" s="148"/>
    </row>
    <row r="158" spans="1:11" s="4" customFormat="1" x14ac:dyDescent="0.25">
      <c r="A158" s="20"/>
      <c r="B158" s="19"/>
      <c r="C158" s="19"/>
      <c r="D158" s="19"/>
      <c r="E158" s="21"/>
      <c r="F158" s="22" t="str">
        <f>IF(Expenses[[#This Row],[Function]]="(function)","(autofill - do not overwrite)",IF(Expenses[[#This Row],[Function]]="","",IFERROR(VLOOKUP(Expenses[[#This Row],[Function]],Function_Descriptions[],2,0),"Invalid code. See 'Function Codes' tab.")))</f>
        <v/>
      </c>
      <c r="G158" s="22" t="str">
        <f>IF(Expenses[[#This Row],[Object]]="(object)","(autofill - do not overwrite)",IF(Expenses[[#This Row],[Object]]="","",IFERROR(VLOOKUP(Expenses[[#This Row],[Object]],Object_Descriptions[],2,0),"Invalid code. See 'Object Codes' tab.")))</f>
        <v/>
      </c>
      <c r="H158" s="19"/>
      <c r="I158" s="19"/>
      <c r="J158" s="63" t="str">
        <f>IF(Expenses[[#This Row],[Exp. Detail Code]]="(select)","(autofill - do not overwrite)",IF(Expenses[[#This Row],[Exp. Detail Code]]="","",IFERROR(VLOOKUP(Expenses[[#This Row],[Exp. Detail Code]],Exp_Detail_Codes[],2,0),"Invalid code. See 'Exp. Detail Codes' tab.")))</f>
        <v/>
      </c>
      <c r="K158" s="148"/>
    </row>
    <row r="159" spans="1:11" s="4" customFormat="1" x14ac:dyDescent="0.25">
      <c r="A159" s="20"/>
      <c r="B159" s="19"/>
      <c r="C159" s="19"/>
      <c r="D159" s="19"/>
      <c r="E159" s="21"/>
      <c r="F159" s="22" t="str">
        <f>IF(Expenses[[#This Row],[Function]]="(function)","(autofill - do not overwrite)",IF(Expenses[[#This Row],[Function]]="","",IFERROR(VLOOKUP(Expenses[[#This Row],[Function]],Function_Descriptions[],2,0),"Invalid code. See 'Function Codes' tab.")))</f>
        <v/>
      </c>
      <c r="G159" s="22" t="str">
        <f>IF(Expenses[[#This Row],[Object]]="(object)","(autofill - do not overwrite)",IF(Expenses[[#This Row],[Object]]="","",IFERROR(VLOOKUP(Expenses[[#This Row],[Object]],Object_Descriptions[],2,0),"Invalid code. See 'Object Codes' tab.")))</f>
        <v/>
      </c>
      <c r="H159" s="19"/>
      <c r="I159" s="19"/>
      <c r="J159" s="63" t="str">
        <f>IF(Expenses[[#This Row],[Exp. Detail Code]]="(select)","(autofill - do not overwrite)",IF(Expenses[[#This Row],[Exp. Detail Code]]="","",IFERROR(VLOOKUP(Expenses[[#This Row],[Exp. Detail Code]],Exp_Detail_Codes[],2,0),"Invalid code. See 'Exp. Detail Codes' tab.")))</f>
        <v/>
      </c>
      <c r="K159" s="148"/>
    </row>
    <row r="160" spans="1:11" s="4" customFormat="1" x14ac:dyDescent="0.25">
      <c r="A160" s="20"/>
      <c r="B160" s="19"/>
      <c r="C160" s="19"/>
      <c r="D160" s="19"/>
      <c r="E160" s="21"/>
      <c r="F160" s="22" t="str">
        <f>IF(Expenses[[#This Row],[Function]]="(function)","(autofill - do not overwrite)",IF(Expenses[[#This Row],[Function]]="","",IFERROR(VLOOKUP(Expenses[[#This Row],[Function]],Function_Descriptions[],2,0),"Invalid code. See 'Function Codes' tab.")))</f>
        <v/>
      </c>
      <c r="G160" s="22" t="str">
        <f>IF(Expenses[[#This Row],[Object]]="(object)","(autofill - do not overwrite)",IF(Expenses[[#This Row],[Object]]="","",IFERROR(VLOOKUP(Expenses[[#This Row],[Object]],Object_Descriptions[],2,0),"Invalid code. See 'Object Codes' tab.")))</f>
        <v/>
      </c>
      <c r="H160" s="19"/>
      <c r="I160" s="19"/>
      <c r="J160" s="63" t="str">
        <f>IF(Expenses[[#This Row],[Exp. Detail Code]]="(select)","(autofill - do not overwrite)",IF(Expenses[[#This Row],[Exp. Detail Code]]="","",IFERROR(VLOOKUP(Expenses[[#This Row],[Exp. Detail Code]],Exp_Detail_Codes[],2,0),"Invalid code. See 'Exp. Detail Codes' tab.")))</f>
        <v/>
      </c>
      <c r="K160" s="148"/>
    </row>
    <row r="161" spans="1:11" s="4" customFormat="1" x14ac:dyDescent="0.25">
      <c r="A161" s="20"/>
      <c r="B161" s="19"/>
      <c r="C161" s="19"/>
      <c r="D161" s="19"/>
      <c r="E161" s="21"/>
      <c r="F161" s="22" t="str">
        <f>IF(Expenses[[#This Row],[Function]]="(function)","(autofill - do not overwrite)",IF(Expenses[[#This Row],[Function]]="","",IFERROR(VLOOKUP(Expenses[[#This Row],[Function]],Function_Descriptions[],2,0),"Invalid code. See 'Function Codes' tab.")))</f>
        <v/>
      </c>
      <c r="G161" s="22" t="str">
        <f>IF(Expenses[[#This Row],[Object]]="(object)","(autofill - do not overwrite)",IF(Expenses[[#This Row],[Object]]="","",IFERROR(VLOOKUP(Expenses[[#This Row],[Object]],Object_Descriptions[],2,0),"Invalid code. See 'Object Codes' tab.")))</f>
        <v/>
      </c>
      <c r="H161" s="19"/>
      <c r="I161" s="19"/>
      <c r="J161" s="63" t="str">
        <f>IF(Expenses[[#This Row],[Exp. Detail Code]]="(select)","(autofill - do not overwrite)",IF(Expenses[[#This Row],[Exp. Detail Code]]="","",IFERROR(VLOOKUP(Expenses[[#This Row],[Exp. Detail Code]],Exp_Detail_Codes[],2,0),"Invalid code. See 'Exp. Detail Codes' tab.")))</f>
        <v/>
      </c>
      <c r="K161" s="148"/>
    </row>
    <row r="162" spans="1:11" s="4" customFormat="1" x14ac:dyDescent="0.25">
      <c r="A162" s="20"/>
      <c r="B162" s="19"/>
      <c r="C162" s="19"/>
      <c r="D162" s="19"/>
      <c r="E162" s="21"/>
      <c r="F162" s="22" t="str">
        <f>IF(Expenses[[#This Row],[Function]]="(function)","(autofill - do not overwrite)",IF(Expenses[[#This Row],[Function]]="","",IFERROR(VLOOKUP(Expenses[[#This Row],[Function]],Function_Descriptions[],2,0),"Invalid code. See 'Function Codes' tab.")))</f>
        <v/>
      </c>
      <c r="G162" s="22" t="str">
        <f>IF(Expenses[[#This Row],[Object]]="(object)","(autofill - do not overwrite)",IF(Expenses[[#This Row],[Object]]="","",IFERROR(VLOOKUP(Expenses[[#This Row],[Object]],Object_Descriptions[],2,0),"Invalid code. See 'Object Codes' tab.")))</f>
        <v/>
      </c>
      <c r="H162" s="19"/>
      <c r="I162" s="19"/>
      <c r="J162" s="63" t="str">
        <f>IF(Expenses[[#This Row],[Exp. Detail Code]]="(select)","(autofill - do not overwrite)",IF(Expenses[[#This Row],[Exp. Detail Code]]="","",IFERROR(VLOOKUP(Expenses[[#This Row],[Exp. Detail Code]],Exp_Detail_Codes[],2,0),"Invalid code. See 'Exp. Detail Codes' tab.")))</f>
        <v/>
      </c>
      <c r="K162" s="148"/>
    </row>
    <row r="163" spans="1:11" s="4" customFormat="1" x14ac:dyDescent="0.25">
      <c r="A163" s="20"/>
      <c r="B163" s="19"/>
      <c r="C163" s="19"/>
      <c r="D163" s="19"/>
      <c r="E163" s="21"/>
      <c r="F163" s="22" t="str">
        <f>IF(Expenses[[#This Row],[Function]]="(function)","(autofill - do not overwrite)",IF(Expenses[[#This Row],[Function]]="","",IFERROR(VLOOKUP(Expenses[[#This Row],[Function]],Function_Descriptions[],2,0),"Invalid code. See 'Function Codes' tab.")))</f>
        <v/>
      </c>
      <c r="G163" s="22" t="str">
        <f>IF(Expenses[[#This Row],[Object]]="(object)","(autofill - do not overwrite)",IF(Expenses[[#This Row],[Object]]="","",IFERROR(VLOOKUP(Expenses[[#This Row],[Object]],Object_Descriptions[],2,0),"Invalid code. See 'Object Codes' tab.")))</f>
        <v/>
      </c>
      <c r="H163" s="19"/>
      <c r="I163" s="19"/>
      <c r="J163" s="63" t="str">
        <f>IF(Expenses[[#This Row],[Exp. Detail Code]]="(select)","(autofill - do not overwrite)",IF(Expenses[[#This Row],[Exp. Detail Code]]="","",IFERROR(VLOOKUP(Expenses[[#This Row],[Exp. Detail Code]],Exp_Detail_Codes[],2,0),"Invalid code. See 'Exp. Detail Codes' tab.")))</f>
        <v/>
      </c>
      <c r="K163" s="148"/>
    </row>
    <row r="164" spans="1:11" s="4" customFormat="1" x14ac:dyDescent="0.25">
      <c r="A164" s="20"/>
      <c r="B164" s="19"/>
      <c r="C164" s="19"/>
      <c r="D164" s="19"/>
      <c r="E164" s="21"/>
      <c r="F164" s="22" t="str">
        <f>IF(Expenses[[#This Row],[Function]]="(function)","(autofill - do not overwrite)",IF(Expenses[[#This Row],[Function]]="","",IFERROR(VLOOKUP(Expenses[[#This Row],[Function]],Function_Descriptions[],2,0),"Invalid code. See 'Function Codes' tab.")))</f>
        <v/>
      </c>
      <c r="G164" s="22" t="str">
        <f>IF(Expenses[[#This Row],[Object]]="(object)","(autofill - do not overwrite)",IF(Expenses[[#This Row],[Object]]="","",IFERROR(VLOOKUP(Expenses[[#This Row],[Object]],Object_Descriptions[],2,0),"Invalid code. See 'Object Codes' tab.")))</f>
        <v/>
      </c>
      <c r="H164" s="19"/>
      <c r="I164" s="19"/>
      <c r="J164" s="63" t="str">
        <f>IF(Expenses[[#This Row],[Exp. Detail Code]]="(select)","(autofill - do not overwrite)",IF(Expenses[[#This Row],[Exp. Detail Code]]="","",IFERROR(VLOOKUP(Expenses[[#This Row],[Exp. Detail Code]],Exp_Detail_Codes[],2,0),"Invalid code. See 'Exp. Detail Codes' tab.")))</f>
        <v/>
      </c>
      <c r="K164" s="148"/>
    </row>
    <row r="165" spans="1:11" s="4" customFormat="1" x14ac:dyDescent="0.25">
      <c r="A165" s="20"/>
      <c r="B165" s="19"/>
      <c r="C165" s="19"/>
      <c r="D165" s="19"/>
      <c r="E165" s="21"/>
      <c r="F165" s="22" t="str">
        <f>IF(Expenses[[#This Row],[Function]]="(function)","(autofill - do not overwrite)",IF(Expenses[[#This Row],[Function]]="","",IFERROR(VLOOKUP(Expenses[[#This Row],[Function]],Function_Descriptions[],2,0),"Invalid code. See 'Function Codes' tab.")))</f>
        <v/>
      </c>
      <c r="G165" s="22" t="str">
        <f>IF(Expenses[[#This Row],[Object]]="(object)","(autofill - do not overwrite)",IF(Expenses[[#This Row],[Object]]="","",IFERROR(VLOOKUP(Expenses[[#This Row],[Object]],Object_Descriptions[],2,0),"Invalid code. See 'Object Codes' tab.")))</f>
        <v/>
      </c>
      <c r="H165" s="19"/>
      <c r="I165" s="19"/>
      <c r="J165" s="63" t="str">
        <f>IF(Expenses[[#This Row],[Exp. Detail Code]]="(select)","(autofill - do not overwrite)",IF(Expenses[[#This Row],[Exp. Detail Code]]="","",IFERROR(VLOOKUP(Expenses[[#This Row],[Exp. Detail Code]],Exp_Detail_Codes[],2,0),"Invalid code. See 'Exp. Detail Codes' tab.")))</f>
        <v/>
      </c>
      <c r="K165" s="148"/>
    </row>
    <row r="166" spans="1:11" s="4" customFormat="1" x14ac:dyDescent="0.25">
      <c r="A166" s="20"/>
      <c r="B166" s="19"/>
      <c r="C166" s="19"/>
      <c r="D166" s="19"/>
      <c r="E166" s="21"/>
      <c r="F166" s="22" t="str">
        <f>IF(Expenses[[#This Row],[Function]]="(function)","(autofill - do not overwrite)",IF(Expenses[[#This Row],[Function]]="","",IFERROR(VLOOKUP(Expenses[[#This Row],[Function]],Function_Descriptions[],2,0),"Invalid code. See 'Function Codes' tab.")))</f>
        <v/>
      </c>
      <c r="G166" s="22" t="str">
        <f>IF(Expenses[[#This Row],[Object]]="(object)","(autofill - do not overwrite)",IF(Expenses[[#This Row],[Object]]="","",IFERROR(VLOOKUP(Expenses[[#This Row],[Object]],Object_Descriptions[],2,0),"Invalid code. See 'Object Codes' tab.")))</f>
        <v/>
      </c>
      <c r="H166" s="19"/>
      <c r="I166" s="19"/>
      <c r="J166" s="63" t="str">
        <f>IF(Expenses[[#This Row],[Exp. Detail Code]]="(select)","(autofill - do not overwrite)",IF(Expenses[[#This Row],[Exp. Detail Code]]="","",IFERROR(VLOOKUP(Expenses[[#This Row],[Exp. Detail Code]],Exp_Detail_Codes[],2,0),"Invalid code. See 'Exp. Detail Codes' tab.")))</f>
        <v/>
      </c>
      <c r="K166" s="148"/>
    </row>
    <row r="167" spans="1:11" s="4" customFormat="1" x14ac:dyDescent="0.25">
      <c r="A167" s="20"/>
      <c r="B167" s="19"/>
      <c r="C167" s="19"/>
      <c r="D167" s="19"/>
      <c r="E167" s="21"/>
      <c r="F167" s="22" t="str">
        <f>IF(Expenses[[#This Row],[Function]]="(function)","(autofill - do not overwrite)",IF(Expenses[[#This Row],[Function]]="","",IFERROR(VLOOKUP(Expenses[[#This Row],[Function]],Function_Descriptions[],2,0),"Invalid code. See 'Function Codes' tab.")))</f>
        <v/>
      </c>
      <c r="G167" s="22" t="str">
        <f>IF(Expenses[[#This Row],[Object]]="(object)","(autofill - do not overwrite)",IF(Expenses[[#This Row],[Object]]="","",IFERROR(VLOOKUP(Expenses[[#This Row],[Object]],Object_Descriptions[],2,0),"Invalid code. See 'Object Codes' tab.")))</f>
        <v/>
      </c>
      <c r="H167" s="19"/>
      <c r="I167" s="19"/>
      <c r="J167" s="63" t="str">
        <f>IF(Expenses[[#This Row],[Exp. Detail Code]]="(select)","(autofill - do not overwrite)",IF(Expenses[[#This Row],[Exp. Detail Code]]="","",IFERROR(VLOOKUP(Expenses[[#This Row],[Exp. Detail Code]],Exp_Detail_Codes[],2,0),"Invalid code. See 'Exp. Detail Codes' tab.")))</f>
        <v/>
      </c>
      <c r="K167" s="148"/>
    </row>
    <row r="168" spans="1:11" s="4" customFormat="1" x14ac:dyDescent="0.25">
      <c r="A168" s="20"/>
      <c r="B168" s="19"/>
      <c r="C168" s="19"/>
      <c r="D168" s="19"/>
      <c r="E168" s="21"/>
      <c r="F168" s="22" t="str">
        <f>IF(Expenses[[#This Row],[Function]]="(function)","(autofill - do not overwrite)",IF(Expenses[[#This Row],[Function]]="","",IFERROR(VLOOKUP(Expenses[[#This Row],[Function]],Function_Descriptions[],2,0),"Invalid code. See 'Function Codes' tab.")))</f>
        <v/>
      </c>
      <c r="G168" s="22" t="str">
        <f>IF(Expenses[[#This Row],[Object]]="(object)","(autofill - do not overwrite)",IF(Expenses[[#This Row],[Object]]="","",IFERROR(VLOOKUP(Expenses[[#This Row],[Object]],Object_Descriptions[],2,0),"Invalid code. See 'Object Codes' tab.")))</f>
        <v/>
      </c>
      <c r="H168" s="19"/>
      <c r="I168" s="19"/>
      <c r="J168" s="63" t="str">
        <f>IF(Expenses[[#This Row],[Exp. Detail Code]]="(select)","(autofill - do not overwrite)",IF(Expenses[[#This Row],[Exp. Detail Code]]="","",IFERROR(VLOOKUP(Expenses[[#This Row],[Exp. Detail Code]],Exp_Detail_Codes[],2,0),"Invalid code. See 'Exp. Detail Codes' tab.")))</f>
        <v/>
      </c>
      <c r="K168" s="148"/>
    </row>
    <row r="169" spans="1:11" s="4" customFormat="1" x14ac:dyDescent="0.25">
      <c r="A169" s="20"/>
      <c r="B169" s="19"/>
      <c r="C169" s="19"/>
      <c r="D169" s="19"/>
      <c r="E169" s="21"/>
      <c r="F169" s="22" t="str">
        <f>IF(Expenses[[#This Row],[Function]]="(function)","(autofill - do not overwrite)",IF(Expenses[[#This Row],[Function]]="","",IFERROR(VLOOKUP(Expenses[[#This Row],[Function]],Function_Descriptions[],2,0),"Invalid code. See 'Function Codes' tab.")))</f>
        <v/>
      </c>
      <c r="G169" s="22" t="str">
        <f>IF(Expenses[[#This Row],[Object]]="(object)","(autofill - do not overwrite)",IF(Expenses[[#This Row],[Object]]="","",IFERROR(VLOOKUP(Expenses[[#This Row],[Object]],Object_Descriptions[],2,0),"Invalid code. See 'Object Codes' tab.")))</f>
        <v/>
      </c>
      <c r="H169" s="19"/>
      <c r="I169" s="19"/>
      <c r="J169" s="63" t="str">
        <f>IF(Expenses[[#This Row],[Exp. Detail Code]]="(select)","(autofill - do not overwrite)",IF(Expenses[[#This Row],[Exp. Detail Code]]="","",IFERROR(VLOOKUP(Expenses[[#This Row],[Exp. Detail Code]],Exp_Detail_Codes[],2,0),"Invalid code. See 'Exp. Detail Codes' tab.")))</f>
        <v/>
      </c>
      <c r="K169" s="148"/>
    </row>
    <row r="170" spans="1:11" s="4" customFormat="1" x14ac:dyDescent="0.25">
      <c r="A170" s="20"/>
      <c r="B170" s="19"/>
      <c r="C170" s="19"/>
      <c r="D170" s="19"/>
      <c r="E170" s="21"/>
      <c r="F170" s="22" t="str">
        <f>IF(Expenses[[#This Row],[Function]]="(function)","(autofill - do not overwrite)",IF(Expenses[[#This Row],[Function]]="","",IFERROR(VLOOKUP(Expenses[[#This Row],[Function]],Function_Descriptions[],2,0),"Invalid code. See 'Function Codes' tab.")))</f>
        <v/>
      </c>
      <c r="G170" s="22" t="str">
        <f>IF(Expenses[[#This Row],[Object]]="(object)","(autofill - do not overwrite)",IF(Expenses[[#This Row],[Object]]="","",IFERROR(VLOOKUP(Expenses[[#This Row],[Object]],Object_Descriptions[],2,0),"Invalid code. See 'Object Codes' tab.")))</f>
        <v/>
      </c>
      <c r="H170" s="19"/>
      <c r="I170" s="19"/>
      <c r="J170" s="63" t="str">
        <f>IF(Expenses[[#This Row],[Exp. Detail Code]]="(select)","(autofill - do not overwrite)",IF(Expenses[[#This Row],[Exp. Detail Code]]="","",IFERROR(VLOOKUP(Expenses[[#This Row],[Exp. Detail Code]],Exp_Detail_Codes[],2,0),"Invalid code. See 'Exp. Detail Codes' tab.")))</f>
        <v/>
      </c>
      <c r="K170" s="148"/>
    </row>
    <row r="171" spans="1:11" s="4" customFormat="1" x14ac:dyDescent="0.25">
      <c r="A171" s="20"/>
      <c r="B171" s="19"/>
      <c r="C171" s="19"/>
      <c r="D171" s="19"/>
      <c r="E171" s="21"/>
      <c r="F171" s="22" t="str">
        <f>IF(Expenses[[#This Row],[Function]]="(function)","(autofill - do not overwrite)",IF(Expenses[[#This Row],[Function]]="","",IFERROR(VLOOKUP(Expenses[[#This Row],[Function]],Function_Descriptions[],2,0),"Invalid code. See 'Function Codes' tab.")))</f>
        <v/>
      </c>
      <c r="G171" s="22" t="str">
        <f>IF(Expenses[[#This Row],[Object]]="(object)","(autofill - do not overwrite)",IF(Expenses[[#This Row],[Object]]="","",IFERROR(VLOOKUP(Expenses[[#This Row],[Object]],Object_Descriptions[],2,0),"Invalid code. See 'Object Codes' tab.")))</f>
        <v/>
      </c>
      <c r="H171" s="19"/>
      <c r="I171" s="19"/>
      <c r="J171" s="63" t="str">
        <f>IF(Expenses[[#This Row],[Exp. Detail Code]]="(select)","(autofill - do not overwrite)",IF(Expenses[[#This Row],[Exp. Detail Code]]="","",IFERROR(VLOOKUP(Expenses[[#This Row],[Exp. Detail Code]],Exp_Detail_Codes[],2,0),"Invalid code. See 'Exp. Detail Codes' tab.")))</f>
        <v/>
      </c>
      <c r="K171" s="148"/>
    </row>
    <row r="172" spans="1:11" s="4" customFormat="1" x14ac:dyDescent="0.25">
      <c r="A172" s="20"/>
      <c r="B172" s="19"/>
      <c r="C172" s="19"/>
      <c r="D172" s="19"/>
      <c r="E172" s="21"/>
      <c r="F172" s="22" t="str">
        <f>IF(Expenses[[#This Row],[Function]]="(function)","(autofill - do not overwrite)",IF(Expenses[[#This Row],[Function]]="","",IFERROR(VLOOKUP(Expenses[[#This Row],[Function]],Function_Descriptions[],2,0),"Invalid code. See 'Function Codes' tab.")))</f>
        <v/>
      </c>
      <c r="G172" s="22" t="str">
        <f>IF(Expenses[[#This Row],[Object]]="(object)","(autofill - do not overwrite)",IF(Expenses[[#This Row],[Object]]="","",IFERROR(VLOOKUP(Expenses[[#This Row],[Object]],Object_Descriptions[],2,0),"Invalid code. See 'Object Codes' tab.")))</f>
        <v/>
      </c>
      <c r="H172" s="19"/>
      <c r="I172" s="19"/>
      <c r="J172" s="63" t="str">
        <f>IF(Expenses[[#This Row],[Exp. Detail Code]]="(select)","(autofill - do not overwrite)",IF(Expenses[[#This Row],[Exp. Detail Code]]="","",IFERROR(VLOOKUP(Expenses[[#This Row],[Exp. Detail Code]],Exp_Detail_Codes[],2,0),"Invalid code. See 'Exp. Detail Codes' tab.")))</f>
        <v/>
      </c>
      <c r="K172" s="148"/>
    </row>
    <row r="173" spans="1:11" s="4" customFormat="1" x14ac:dyDescent="0.25">
      <c r="A173" s="20"/>
      <c r="B173" s="19"/>
      <c r="C173" s="19"/>
      <c r="D173" s="19"/>
      <c r="E173" s="21"/>
      <c r="F173" s="22" t="str">
        <f>IF(Expenses[[#This Row],[Function]]="(function)","(autofill - do not overwrite)",IF(Expenses[[#This Row],[Function]]="","",IFERROR(VLOOKUP(Expenses[[#This Row],[Function]],Function_Descriptions[],2,0),"Invalid code. See 'Function Codes' tab.")))</f>
        <v/>
      </c>
      <c r="G173" s="22" t="str">
        <f>IF(Expenses[[#This Row],[Object]]="(object)","(autofill - do not overwrite)",IF(Expenses[[#This Row],[Object]]="","",IFERROR(VLOOKUP(Expenses[[#This Row],[Object]],Object_Descriptions[],2,0),"Invalid code. See 'Object Codes' tab.")))</f>
        <v/>
      </c>
      <c r="H173" s="19"/>
      <c r="I173" s="19"/>
      <c r="J173" s="63" t="str">
        <f>IF(Expenses[[#This Row],[Exp. Detail Code]]="(select)","(autofill - do not overwrite)",IF(Expenses[[#This Row],[Exp. Detail Code]]="","",IFERROR(VLOOKUP(Expenses[[#This Row],[Exp. Detail Code]],Exp_Detail_Codes[],2,0),"Invalid code. See 'Exp. Detail Codes' tab.")))</f>
        <v/>
      </c>
      <c r="K173" s="148"/>
    </row>
    <row r="174" spans="1:11" s="4" customFormat="1" x14ac:dyDescent="0.25">
      <c r="A174" s="20"/>
      <c r="B174" s="19"/>
      <c r="C174" s="19"/>
      <c r="D174" s="19"/>
      <c r="E174" s="21"/>
      <c r="F174" s="22" t="str">
        <f>IF(Expenses[[#This Row],[Function]]="(function)","(autofill - do not overwrite)",IF(Expenses[[#This Row],[Function]]="","",IFERROR(VLOOKUP(Expenses[[#This Row],[Function]],Function_Descriptions[],2,0),"Invalid code. See 'Function Codes' tab.")))</f>
        <v/>
      </c>
      <c r="G174" s="22" t="str">
        <f>IF(Expenses[[#This Row],[Object]]="(object)","(autofill - do not overwrite)",IF(Expenses[[#This Row],[Object]]="","",IFERROR(VLOOKUP(Expenses[[#This Row],[Object]],Object_Descriptions[],2,0),"Invalid code. See 'Object Codes' tab.")))</f>
        <v/>
      </c>
      <c r="H174" s="19"/>
      <c r="I174" s="19"/>
      <c r="J174" s="63" t="str">
        <f>IF(Expenses[[#This Row],[Exp. Detail Code]]="(select)","(autofill - do not overwrite)",IF(Expenses[[#This Row],[Exp. Detail Code]]="","",IFERROR(VLOOKUP(Expenses[[#This Row],[Exp. Detail Code]],Exp_Detail_Codes[],2,0),"Invalid code. See 'Exp. Detail Codes' tab.")))</f>
        <v/>
      </c>
      <c r="K174" s="148"/>
    </row>
    <row r="175" spans="1:11" s="4" customFormat="1" x14ac:dyDescent="0.25">
      <c r="A175" s="20"/>
      <c r="B175" s="19"/>
      <c r="C175" s="19"/>
      <c r="D175" s="19"/>
      <c r="E175" s="21"/>
      <c r="F175" s="22" t="str">
        <f>IF(Expenses[[#This Row],[Function]]="(function)","(autofill - do not overwrite)",IF(Expenses[[#This Row],[Function]]="","",IFERROR(VLOOKUP(Expenses[[#This Row],[Function]],Function_Descriptions[],2,0),"Invalid code. See 'Function Codes' tab.")))</f>
        <v/>
      </c>
      <c r="G175" s="22" t="str">
        <f>IF(Expenses[[#This Row],[Object]]="(object)","(autofill - do not overwrite)",IF(Expenses[[#This Row],[Object]]="","",IFERROR(VLOOKUP(Expenses[[#This Row],[Object]],Object_Descriptions[],2,0),"Invalid code. See 'Object Codes' tab.")))</f>
        <v/>
      </c>
      <c r="H175" s="19"/>
      <c r="I175" s="19"/>
      <c r="J175" s="63" t="str">
        <f>IF(Expenses[[#This Row],[Exp. Detail Code]]="(select)","(autofill - do not overwrite)",IF(Expenses[[#This Row],[Exp. Detail Code]]="","",IFERROR(VLOOKUP(Expenses[[#This Row],[Exp. Detail Code]],Exp_Detail_Codes[],2,0),"Invalid code. See 'Exp. Detail Codes' tab.")))</f>
        <v/>
      </c>
      <c r="K175" s="148"/>
    </row>
    <row r="176" spans="1:11" s="4" customFormat="1" x14ac:dyDescent="0.25">
      <c r="A176" s="20"/>
      <c r="B176" s="19"/>
      <c r="C176" s="19"/>
      <c r="D176" s="19"/>
      <c r="E176" s="21"/>
      <c r="F176" s="22" t="str">
        <f>IF(Expenses[[#This Row],[Function]]="(function)","(autofill - do not overwrite)",IF(Expenses[[#This Row],[Function]]="","",IFERROR(VLOOKUP(Expenses[[#This Row],[Function]],Function_Descriptions[],2,0),"Invalid code. See 'Function Codes' tab.")))</f>
        <v/>
      </c>
      <c r="G176" s="22" t="str">
        <f>IF(Expenses[[#This Row],[Object]]="(object)","(autofill - do not overwrite)",IF(Expenses[[#This Row],[Object]]="","",IFERROR(VLOOKUP(Expenses[[#This Row],[Object]],Object_Descriptions[],2,0),"Invalid code. See 'Object Codes' tab.")))</f>
        <v/>
      </c>
      <c r="H176" s="19"/>
      <c r="I176" s="19"/>
      <c r="J176" s="63" t="str">
        <f>IF(Expenses[[#This Row],[Exp. Detail Code]]="(select)","(autofill - do not overwrite)",IF(Expenses[[#This Row],[Exp. Detail Code]]="","",IFERROR(VLOOKUP(Expenses[[#This Row],[Exp. Detail Code]],Exp_Detail_Codes[],2,0),"Invalid code. See 'Exp. Detail Codes' tab.")))</f>
        <v/>
      </c>
      <c r="K176" s="148"/>
    </row>
    <row r="177" spans="1:11" s="4" customFormat="1" x14ac:dyDescent="0.25">
      <c r="A177" s="20"/>
      <c r="B177" s="19"/>
      <c r="C177" s="19"/>
      <c r="D177" s="19"/>
      <c r="E177" s="21"/>
      <c r="F177" s="22" t="str">
        <f>IF(Expenses[[#This Row],[Function]]="(function)","(autofill - do not overwrite)",IF(Expenses[[#This Row],[Function]]="","",IFERROR(VLOOKUP(Expenses[[#This Row],[Function]],Function_Descriptions[],2,0),"Invalid code. See 'Function Codes' tab.")))</f>
        <v/>
      </c>
      <c r="G177" s="22" t="str">
        <f>IF(Expenses[[#This Row],[Object]]="(object)","(autofill - do not overwrite)",IF(Expenses[[#This Row],[Object]]="","",IFERROR(VLOOKUP(Expenses[[#This Row],[Object]],Object_Descriptions[],2,0),"Invalid code. See 'Object Codes' tab.")))</f>
        <v/>
      </c>
      <c r="H177" s="19"/>
      <c r="I177" s="19"/>
      <c r="J177" s="63" t="str">
        <f>IF(Expenses[[#This Row],[Exp. Detail Code]]="(select)","(autofill - do not overwrite)",IF(Expenses[[#This Row],[Exp. Detail Code]]="","",IFERROR(VLOOKUP(Expenses[[#This Row],[Exp. Detail Code]],Exp_Detail_Codes[],2,0),"Invalid code. See 'Exp. Detail Codes' tab.")))</f>
        <v/>
      </c>
      <c r="K177" s="148"/>
    </row>
    <row r="178" spans="1:11" s="4" customFormat="1" x14ac:dyDescent="0.25">
      <c r="A178" s="20"/>
      <c r="B178" s="19"/>
      <c r="C178" s="19"/>
      <c r="D178" s="19"/>
      <c r="E178" s="21"/>
      <c r="F178" s="22" t="str">
        <f>IF(Expenses[[#This Row],[Function]]="(function)","(autofill - do not overwrite)",IF(Expenses[[#This Row],[Function]]="","",IFERROR(VLOOKUP(Expenses[[#This Row],[Function]],Function_Descriptions[],2,0),"Invalid code. See 'Function Codes' tab.")))</f>
        <v/>
      </c>
      <c r="G178" s="22" t="str">
        <f>IF(Expenses[[#This Row],[Object]]="(object)","(autofill - do not overwrite)",IF(Expenses[[#This Row],[Object]]="","",IFERROR(VLOOKUP(Expenses[[#This Row],[Object]],Object_Descriptions[],2,0),"Invalid code. See 'Object Codes' tab.")))</f>
        <v/>
      </c>
      <c r="H178" s="19"/>
      <c r="I178" s="19"/>
      <c r="J178" s="63" t="str">
        <f>IF(Expenses[[#This Row],[Exp. Detail Code]]="(select)","(autofill - do not overwrite)",IF(Expenses[[#This Row],[Exp. Detail Code]]="","",IFERROR(VLOOKUP(Expenses[[#This Row],[Exp. Detail Code]],Exp_Detail_Codes[],2,0),"Invalid code. See 'Exp. Detail Codes' tab.")))</f>
        <v/>
      </c>
      <c r="K178" s="148"/>
    </row>
    <row r="179" spans="1:11" s="4" customFormat="1" x14ac:dyDescent="0.25">
      <c r="A179" s="20"/>
      <c r="B179" s="19"/>
      <c r="C179" s="19"/>
      <c r="D179" s="19"/>
      <c r="E179" s="21"/>
      <c r="F179" s="22" t="str">
        <f>IF(Expenses[[#This Row],[Function]]="(function)","(autofill - do not overwrite)",IF(Expenses[[#This Row],[Function]]="","",IFERROR(VLOOKUP(Expenses[[#This Row],[Function]],Function_Descriptions[],2,0),"Invalid code. See 'Function Codes' tab.")))</f>
        <v/>
      </c>
      <c r="G179" s="22" t="str">
        <f>IF(Expenses[[#This Row],[Object]]="(object)","(autofill - do not overwrite)",IF(Expenses[[#This Row],[Object]]="","",IFERROR(VLOOKUP(Expenses[[#This Row],[Object]],Object_Descriptions[],2,0),"Invalid code. See 'Object Codes' tab.")))</f>
        <v/>
      </c>
      <c r="H179" s="19"/>
      <c r="I179" s="19"/>
      <c r="J179" s="63" t="str">
        <f>IF(Expenses[[#This Row],[Exp. Detail Code]]="(select)","(autofill - do not overwrite)",IF(Expenses[[#This Row],[Exp. Detail Code]]="","",IFERROR(VLOOKUP(Expenses[[#This Row],[Exp. Detail Code]],Exp_Detail_Codes[],2,0),"Invalid code. See 'Exp. Detail Codes' tab.")))</f>
        <v/>
      </c>
      <c r="K179" s="148"/>
    </row>
    <row r="180" spans="1:11" s="4" customFormat="1" x14ac:dyDescent="0.25">
      <c r="A180" s="20"/>
      <c r="B180" s="19"/>
      <c r="C180" s="19"/>
      <c r="D180" s="19"/>
      <c r="E180" s="21"/>
      <c r="F180" s="22" t="str">
        <f>IF(Expenses[[#This Row],[Function]]="(function)","(autofill - do not overwrite)",IF(Expenses[[#This Row],[Function]]="","",IFERROR(VLOOKUP(Expenses[[#This Row],[Function]],Function_Descriptions[],2,0),"Invalid code. See 'Function Codes' tab.")))</f>
        <v/>
      </c>
      <c r="G180" s="22" t="str">
        <f>IF(Expenses[[#This Row],[Object]]="(object)","(autofill - do not overwrite)",IF(Expenses[[#This Row],[Object]]="","",IFERROR(VLOOKUP(Expenses[[#This Row],[Object]],Object_Descriptions[],2,0),"Invalid code. See 'Object Codes' tab.")))</f>
        <v/>
      </c>
      <c r="H180" s="19"/>
      <c r="I180" s="19"/>
      <c r="J180" s="63" t="str">
        <f>IF(Expenses[[#This Row],[Exp. Detail Code]]="(select)","(autofill - do not overwrite)",IF(Expenses[[#This Row],[Exp. Detail Code]]="","",IFERROR(VLOOKUP(Expenses[[#This Row],[Exp. Detail Code]],Exp_Detail_Codes[],2,0),"Invalid code. See 'Exp. Detail Codes' tab.")))</f>
        <v/>
      </c>
      <c r="K180" s="148"/>
    </row>
    <row r="181" spans="1:11" s="4" customFormat="1" x14ac:dyDescent="0.25">
      <c r="A181" s="20"/>
      <c r="B181" s="19"/>
      <c r="C181" s="19"/>
      <c r="D181" s="19"/>
      <c r="E181" s="21"/>
      <c r="F181" s="22" t="str">
        <f>IF(Expenses[[#This Row],[Function]]="(function)","(autofill - do not overwrite)",IF(Expenses[[#This Row],[Function]]="","",IFERROR(VLOOKUP(Expenses[[#This Row],[Function]],Function_Descriptions[],2,0),"Invalid code. See 'Function Codes' tab.")))</f>
        <v/>
      </c>
      <c r="G181" s="22" t="str">
        <f>IF(Expenses[[#This Row],[Object]]="(object)","(autofill - do not overwrite)",IF(Expenses[[#This Row],[Object]]="","",IFERROR(VLOOKUP(Expenses[[#This Row],[Object]],Object_Descriptions[],2,0),"Invalid code. See 'Object Codes' tab.")))</f>
        <v/>
      </c>
      <c r="H181" s="19"/>
      <c r="I181" s="19"/>
      <c r="J181" s="63" t="str">
        <f>IF(Expenses[[#This Row],[Exp. Detail Code]]="(select)","(autofill - do not overwrite)",IF(Expenses[[#This Row],[Exp. Detail Code]]="","",IFERROR(VLOOKUP(Expenses[[#This Row],[Exp. Detail Code]],Exp_Detail_Codes[],2,0),"Invalid code. See 'Exp. Detail Codes' tab.")))</f>
        <v/>
      </c>
      <c r="K181" s="148"/>
    </row>
    <row r="182" spans="1:11" s="4" customFormat="1" x14ac:dyDescent="0.25">
      <c r="A182" s="20"/>
      <c r="B182" s="19"/>
      <c r="C182" s="19"/>
      <c r="D182" s="19"/>
      <c r="E182" s="21"/>
      <c r="F182" s="22" t="str">
        <f>IF(Expenses[[#This Row],[Function]]="(function)","(autofill - do not overwrite)",IF(Expenses[[#This Row],[Function]]="","",IFERROR(VLOOKUP(Expenses[[#This Row],[Function]],Function_Descriptions[],2,0),"Invalid code. See 'Function Codes' tab.")))</f>
        <v/>
      </c>
      <c r="G182" s="22" t="str">
        <f>IF(Expenses[[#This Row],[Object]]="(object)","(autofill - do not overwrite)",IF(Expenses[[#This Row],[Object]]="","",IFERROR(VLOOKUP(Expenses[[#This Row],[Object]],Object_Descriptions[],2,0),"Invalid code. See 'Object Codes' tab.")))</f>
        <v/>
      </c>
      <c r="H182" s="19"/>
      <c r="I182" s="19"/>
      <c r="J182" s="63" t="str">
        <f>IF(Expenses[[#This Row],[Exp. Detail Code]]="(select)","(autofill - do not overwrite)",IF(Expenses[[#This Row],[Exp. Detail Code]]="","",IFERROR(VLOOKUP(Expenses[[#This Row],[Exp. Detail Code]],Exp_Detail_Codes[],2,0),"Invalid code. See 'Exp. Detail Codes' tab.")))</f>
        <v/>
      </c>
      <c r="K182" s="148"/>
    </row>
    <row r="183" spans="1:11" s="4" customFormat="1" x14ac:dyDescent="0.25">
      <c r="A183" s="20"/>
      <c r="B183" s="19"/>
      <c r="C183" s="19"/>
      <c r="D183" s="19"/>
      <c r="E183" s="21"/>
      <c r="F183" s="22" t="str">
        <f>IF(Expenses[[#This Row],[Function]]="(function)","(autofill - do not overwrite)",IF(Expenses[[#This Row],[Function]]="","",IFERROR(VLOOKUP(Expenses[[#This Row],[Function]],Function_Descriptions[],2,0),"Invalid code. See 'Function Codes' tab.")))</f>
        <v/>
      </c>
      <c r="G183" s="22" t="str">
        <f>IF(Expenses[[#This Row],[Object]]="(object)","(autofill - do not overwrite)",IF(Expenses[[#This Row],[Object]]="","",IFERROR(VLOOKUP(Expenses[[#This Row],[Object]],Object_Descriptions[],2,0),"Invalid code. See 'Object Codes' tab.")))</f>
        <v/>
      </c>
      <c r="H183" s="19"/>
      <c r="I183" s="19"/>
      <c r="J183" s="63" t="str">
        <f>IF(Expenses[[#This Row],[Exp. Detail Code]]="(select)","(autofill - do not overwrite)",IF(Expenses[[#This Row],[Exp. Detail Code]]="","",IFERROR(VLOOKUP(Expenses[[#This Row],[Exp. Detail Code]],Exp_Detail_Codes[],2,0),"Invalid code. See 'Exp. Detail Codes' tab.")))</f>
        <v/>
      </c>
      <c r="K183" s="148"/>
    </row>
    <row r="184" spans="1:11" s="4" customFormat="1" x14ac:dyDescent="0.25">
      <c r="A184" s="20"/>
      <c r="B184" s="19"/>
      <c r="C184" s="19"/>
      <c r="D184" s="19"/>
      <c r="E184" s="21"/>
      <c r="F184" s="22" t="str">
        <f>IF(Expenses[[#This Row],[Function]]="(function)","(autofill - do not overwrite)",IF(Expenses[[#This Row],[Function]]="","",IFERROR(VLOOKUP(Expenses[[#This Row],[Function]],Function_Descriptions[],2,0),"Invalid code. See 'Function Codes' tab.")))</f>
        <v/>
      </c>
      <c r="G184" s="22" t="str">
        <f>IF(Expenses[[#This Row],[Object]]="(object)","(autofill - do not overwrite)",IF(Expenses[[#This Row],[Object]]="","",IFERROR(VLOOKUP(Expenses[[#This Row],[Object]],Object_Descriptions[],2,0),"Invalid code. See 'Object Codes' tab.")))</f>
        <v/>
      </c>
      <c r="H184" s="19"/>
      <c r="I184" s="19"/>
      <c r="J184" s="63" t="str">
        <f>IF(Expenses[[#This Row],[Exp. Detail Code]]="(select)","(autofill - do not overwrite)",IF(Expenses[[#This Row],[Exp. Detail Code]]="","",IFERROR(VLOOKUP(Expenses[[#This Row],[Exp. Detail Code]],Exp_Detail_Codes[],2,0),"Invalid code. See 'Exp. Detail Codes' tab.")))</f>
        <v/>
      </c>
      <c r="K184" s="148"/>
    </row>
    <row r="185" spans="1:11" s="4" customFormat="1" x14ac:dyDescent="0.25">
      <c r="A185" s="20"/>
      <c r="B185" s="19"/>
      <c r="C185" s="19"/>
      <c r="D185" s="19"/>
      <c r="E185" s="21"/>
      <c r="F185" s="22" t="str">
        <f>IF(Expenses[[#This Row],[Function]]="(function)","(autofill - do not overwrite)",IF(Expenses[[#This Row],[Function]]="","",IFERROR(VLOOKUP(Expenses[[#This Row],[Function]],Function_Descriptions[],2,0),"Invalid code. See 'Function Codes' tab.")))</f>
        <v/>
      </c>
      <c r="G185" s="22" t="str">
        <f>IF(Expenses[[#This Row],[Object]]="(object)","(autofill - do not overwrite)",IF(Expenses[[#This Row],[Object]]="","",IFERROR(VLOOKUP(Expenses[[#This Row],[Object]],Object_Descriptions[],2,0),"Invalid code. See 'Object Codes' tab.")))</f>
        <v/>
      </c>
      <c r="H185" s="19"/>
      <c r="I185" s="19"/>
      <c r="J185" s="63" t="str">
        <f>IF(Expenses[[#This Row],[Exp. Detail Code]]="(select)","(autofill - do not overwrite)",IF(Expenses[[#This Row],[Exp. Detail Code]]="","",IFERROR(VLOOKUP(Expenses[[#This Row],[Exp. Detail Code]],Exp_Detail_Codes[],2,0),"Invalid code. See 'Exp. Detail Codes' tab.")))</f>
        <v/>
      </c>
      <c r="K185" s="148"/>
    </row>
    <row r="186" spans="1:11" s="4" customFormat="1" x14ac:dyDescent="0.25">
      <c r="A186" s="20"/>
      <c r="B186" s="19"/>
      <c r="C186" s="19"/>
      <c r="D186" s="19"/>
      <c r="E186" s="21"/>
      <c r="F186" s="22" t="str">
        <f>IF(Expenses[[#This Row],[Function]]="(function)","(autofill - do not overwrite)",IF(Expenses[[#This Row],[Function]]="","",IFERROR(VLOOKUP(Expenses[[#This Row],[Function]],Function_Descriptions[],2,0),"Invalid code. See 'Function Codes' tab.")))</f>
        <v/>
      </c>
      <c r="G186" s="22" t="str">
        <f>IF(Expenses[[#This Row],[Object]]="(object)","(autofill - do not overwrite)",IF(Expenses[[#This Row],[Object]]="","",IFERROR(VLOOKUP(Expenses[[#This Row],[Object]],Object_Descriptions[],2,0),"Invalid code. See 'Object Codes' tab.")))</f>
        <v/>
      </c>
      <c r="H186" s="19"/>
      <c r="I186" s="19"/>
      <c r="J186" s="63" t="str">
        <f>IF(Expenses[[#This Row],[Exp. Detail Code]]="(select)","(autofill - do not overwrite)",IF(Expenses[[#This Row],[Exp. Detail Code]]="","",IFERROR(VLOOKUP(Expenses[[#This Row],[Exp. Detail Code]],Exp_Detail_Codes[],2,0),"Invalid code. See 'Exp. Detail Codes' tab.")))</f>
        <v/>
      </c>
      <c r="K186" s="148"/>
    </row>
    <row r="187" spans="1:11" s="4" customFormat="1" x14ac:dyDescent="0.25">
      <c r="A187" s="20"/>
      <c r="B187" s="19"/>
      <c r="C187" s="19"/>
      <c r="D187" s="19"/>
      <c r="E187" s="21"/>
      <c r="F187" s="22" t="str">
        <f>IF(Expenses[[#This Row],[Function]]="(function)","(autofill - do not overwrite)",IF(Expenses[[#This Row],[Function]]="","",IFERROR(VLOOKUP(Expenses[[#This Row],[Function]],Function_Descriptions[],2,0),"Invalid code. See 'Function Codes' tab.")))</f>
        <v/>
      </c>
      <c r="G187" s="22" t="str">
        <f>IF(Expenses[[#This Row],[Object]]="(object)","(autofill - do not overwrite)",IF(Expenses[[#This Row],[Object]]="","",IFERROR(VLOOKUP(Expenses[[#This Row],[Object]],Object_Descriptions[],2,0),"Invalid code. See 'Object Codes' tab.")))</f>
        <v/>
      </c>
      <c r="H187" s="19"/>
      <c r="I187" s="19"/>
      <c r="J187" s="63" t="str">
        <f>IF(Expenses[[#This Row],[Exp. Detail Code]]="(select)","(autofill - do not overwrite)",IF(Expenses[[#This Row],[Exp. Detail Code]]="","",IFERROR(VLOOKUP(Expenses[[#This Row],[Exp. Detail Code]],Exp_Detail_Codes[],2,0),"Invalid code. See 'Exp. Detail Codes' tab.")))</f>
        <v/>
      </c>
      <c r="K187" s="148"/>
    </row>
    <row r="188" spans="1:11" s="4" customFormat="1" x14ac:dyDescent="0.25">
      <c r="A188" s="20"/>
      <c r="B188" s="19"/>
      <c r="C188" s="19"/>
      <c r="D188" s="19"/>
      <c r="E188" s="21"/>
      <c r="F188" s="22" t="str">
        <f>IF(Expenses[[#This Row],[Function]]="(function)","(autofill - do not overwrite)",IF(Expenses[[#This Row],[Function]]="","",IFERROR(VLOOKUP(Expenses[[#This Row],[Function]],Function_Descriptions[],2,0),"Invalid code. See 'Function Codes' tab.")))</f>
        <v/>
      </c>
      <c r="G188" s="22" t="str">
        <f>IF(Expenses[[#This Row],[Object]]="(object)","(autofill - do not overwrite)",IF(Expenses[[#This Row],[Object]]="","",IFERROR(VLOOKUP(Expenses[[#This Row],[Object]],Object_Descriptions[],2,0),"Invalid code. See 'Object Codes' tab.")))</f>
        <v/>
      </c>
      <c r="H188" s="19"/>
      <c r="I188" s="19"/>
      <c r="J188" s="63" t="str">
        <f>IF(Expenses[[#This Row],[Exp. Detail Code]]="(select)","(autofill - do not overwrite)",IF(Expenses[[#This Row],[Exp. Detail Code]]="","",IFERROR(VLOOKUP(Expenses[[#This Row],[Exp. Detail Code]],Exp_Detail_Codes[],2,0),"Invalid code. See 'Exp. Detail Codes' tab.")))</f>
        <v/>
      </c>
      <c r="K188" s="148"/>
    </row>
    <row r="189" spans="1:11" s="4" customFormat="1" x14ac:dyDescent="0.25">
      <c r="A189" s="20"/>
      <c r="B189" s="19"/>
      <c r="C189" s="19"/>
      <c r="D189" s="19"/>
      <c r="E189" s="21"/>
      <c r="F189" s="22" t="str">
        <f>IF(Expenses[[#This Row],[Function]]="(function)","(autofill - do not overwrite)",IF(Expenses[[#This Row],[Function]]="","",IFERROR(VLOOKUP(Expenses[[#This Row],[Function]],Function_Descriptions[],2,0),"Invalid code. See 'Function Codes' tab.")))</f>
        <v/>
      </c>
      <c r="G189" s="22" t="str">
        <f>IF(Expenses[[#This Row],[Object]]="(object)","(autofill - do not overwrite)",IF(Expenses[[#This Row],[Object]]="","",IFERROR(VLOOKUP(Expenses[[#This Row],[Object]],Object_Descriptions[],2,0),"Invalid code. See 'Object Codes' tab.")))</f>
        <v/>
      </c>
      <c r="H189" s="19"/>
      <c r="I189" s="19"/>
      <c r="J189" s="63" t="str">
        <f>IF(Expenses[[#This Row],[Exp. Detail Code]]="(select)","(autofill - do not overwrite)",IF(Expenses[[#This Row],[Exp. Detail Code]]="","",IFERROR(VLOOKUP(Expenses[[#This Row],[Exp. Detail Code]],Exp_Detail_Codes[],2,0),"Invalid code. See 'Exp. Detail Codes' tab.")))</f>
        <v/>
      </c>
      <c r="K189" s="148"/>
    </row>
    <row r="190" spans="1:11" s="4" customFormat="1" x14ac:dyDescent="0.25">
      <c r="A190" s="20"/>
      <c r="B190" s="19"/>
      <c r="C190" s="19"/>
      <c r="D190" s="19"/>
      <c r="E190" s="21"/>
      <c r="F190" s="22" t="str">
        <f>IF(Expenses[[#This Row],[Function]]="(function)","(autofill - do not overwrite)",IF(Expenses[[#This Row],[Function]]="","",IFERROR(VLOOKUP(Expenses[[#This Row],[Function]],Function_Descriptions[],2,0),"Invalid code. See 'Function Codes' tab.")))</f>
        <v/>
      </c>
      <c r="G190" s="22" t="str">
        <f>IF(Expenses[[#This Row],[Object]]="(object)","(autofill - do not overwrite)",IF(Expenses[[#This Row],[Object]]="","",IFERROR(VLOOKUP(Expenses[[#This Row],[Object]],Object_Descriptions[],2,0),"Invalid code. See 'Object Codes' tab.")))</f>
        <v/>
      </c>
      <c r="H190" s="19"/>
      <c r="I190" s="19"/>
      <c r="J190" s="63" t="str">
        <f>IF(Expenses[[#This Row],[Exp. Detail Code]]="(select)","(autofill - do not overwrite)",IF(Expenses[[#This Row],[Exp. Detail Code]]="","",IFERROR(VLOOKUP(Expenses[[#This Row],[Exp. Detail Code]],Exp_Detail_Codes[],2,0),"Invalid code. See 'Exp. Detail Codes' tab.")))</f>
        <v/>
      </c>
      <c r="K190" s="148"/>
    </row>
    <row r="191" spans="1:11" s="4" customFormat="1" x14ac:dyDescent="0.25">
      <c r="A191" s="20"/>
      <c r="B191" s="19"/>
      <c r="C191" s="19"/>
      <c r="D191" s="19"/>
      <c r="E191" s="21"/>
      <c r="F191" s="22" t="str">
        <f>IF(Expenses[[#This Row],[Function]]="(function)","(autofill - do not overwrite)",IF(Expenses[[#This Row],[Function]]="","",IFERROR(VLOOKUP(Expenses[[#This Row],[Function]],Function_Descriptions[],2,0),"Invalid code. See 'Function Codes' tab.")))</f>
        <v/>
      </c>
      <c r="G191" s="22" t="str">
        <f>IF(Expenses[[#This Row],[Object]]="(object)","(autofill - do not overwrite)",IF(Expenses[[#This Row],[Object]]="","",IFERROR(VLOOKUP(Expenses[[#This Row],[Object]],Object_Descriptions[],2,0),"Invalid code. See 'Object Codes' tab.")))</f>
        <v/>
      </c>
      <c r="H191" s="19"/>
      <c r="I191" s="19"/>
      <c r="J191" s="63" t="str">
        <f>IF(Expenses[[#This Row],[Exp. Detail Code]]="(select)","(autofill - do not overwrite)",IF(Expenses[[#This Row],[Exp. Detail Code]]="","",IFERROR(VLOOKUP(Expenses[[#This Row],[Exp. Detail Code]],Exp_Detail_Codes[],2,0),"Invalid code. See 'Exp. Detail Codes' tab.")))</f>
        <v/>
      </c>
      <c r="K191" s="148"/>
    </row>
    <row r="192" spans="1:11" s="4" customFormat="1" x14ac:dyDescent="0.25">
      <c r="A192" s="20"/>
      <c r="B192" s="19"/>
      <c r="C192" s="19"/>
      <c r="D192" s="19"/>
      <c r="E192" s="21"/>
      <c r="F192" s="22" t="str">
        <f>IF(Expenses[[#This Row],[Function]]="(function)","(autofill - do not overwrite)",IF(Expenses[[#This Row],[Function]]="","",IFERROR(VLOOKUP(Expenses[[#This Row],[Function]],Function_Descriptions[],2,0),"Invalid code. See 'Function Codes' tab.")))</f>
        <v/>
      </c>
      <c r="G192" s="22" t="str">
        <f>IF(Expenses[[#This Row],[Object]]="(object)","(autofill - do not overwrite)",IF(Expenses[[#This Row],[Object]]="","",IFERROR(VLOOKUP(Expenses[[#This Row],[Object]],Object_Descriptions[],2,0),"Invalid code. See 'Object Codes' tab.")))</f>
        <v/>
      </c>
      <c r="H192" s="19"/>
      <c r="I192" s="19"/>
      <c r="J192" s="63" t="str">
        <f>IF(Expenses[[#This Row],[Exp. Detail Code]]="(select)","(autofill - do not overwrite)",IF(Expenses[[#This Row],[Exp. Detail Code]]="","",IFERROR(VLOOKUP(Expenses[[#This Row],[Exp. Detail Code]],Exp_Detail_Codes[],2,0),"Invalid code. See 'Exp. Detail Codes' tab.")))</f>
        <v/>
      </c>
      <c r="K192" s="148"/>
    </row>
    <row r="193" spans="1:11" s="4" customFormat="1" x14ac:dyDescent="0.25">
      <c r="A193" s="20"/>
      <c r="B193" s="19"/>
      <c r="C193" s="19"/>
      <c r="D193" s="19"/>
      <c r="E193" s="21"/>
      <c r="F193" s="22" t="str">
        <f>IF(Expenses[[#This Row],[Function]]="(function)","(autofill - do not overwrite)",IF(Expenses[[#This Row],[Function]]="","",IFERROR(VLOOKUP(Expenses[[#This Row],[Function]],Function_Descriptions[],2,0),"Invalid code. See 'Function Codes' tab.")))</f>
        <v/>
      </c>
      <c r="G193" s="22" t="str">
        <f>IF(Expenses[[#This Row],[Object]]="(object)","(autofill - do not overwrite)",IF(Expenses[[#This Row],[Object]]="","",IFERROR(VLOOKUP(Expenses[[#This Row],[Object]],Object_Descriptions[],2,0),"Invalid code. See 'Object Codes' tab.")))</f>
        <v/>
      </c>
      <c r="H193" s="19"/>
      <c r="I193" s="19"/>
      <c r="J193" s="63" t="str">
        <f>IF(Expenses[[#This Row],[Exp. Detail Code]]="(select)","(autofill - do not overwrite)",IF(Expenses[[#This Row],[Exp. Detail Code]]="","",IFERROR(VLOOKUP(Expenses[[#This Row],[Exp. Detail Code]],Exp_Detail_Codes[],2,0),"Invalid code. See 'Exp. Detail Codes' tab.")))</f>
        <v/>
      </c>
      <c r="K193" s="148"/>
    </row>
    <row r="194" spans="1:11" s="4" customFormat="1" x14ac:dyDescent="0.25">
      <c r="A194" s="20"/>
      <c r="B194" s="19"/>
      <c r="C194" s="19"/>
      <c r="D194" s="19"/>
      <c r="E194" s="21"/>
      <c r="F194" s="22" t="str">
        <f>IF(Expenses[[#This Row],[Function]]="(function)","(autofill - do not overwrite)",IF(Expenses[[#This Row],[Function]]="","",IFERROR(VLOOKUP(Expenses[[#This Row],[Function]],Function_Descriptions[],2,0),"Invalid code. See 'Function Codes' tab.")))</f>
        <v/>
      </c>
      <c r="G194" s="22" t="str">
        <f>IF(Expenses[[#This Row],[Object]]="(object)","(autofill - do not overwrite)",IF(Expenses[[#This Row],[Object]]="","",IFERROR(VLOOKUP(Expenses[[#This Row],[Object]],Object_Descriptions[],2,0),"Invalid code. See 'Object Codes' tab.")))</f>
        <v/>
      </c>
      <c r="H194" s="19"/>
      <c r="I194" s="19"/>
      <c r="J194" s="63" t="str">
        <f>IF(Expenses[[#This Row],[Exp. Detail Code]]="(select)","(autofill - do not overwrite)",IF(Expenses[[#This Row],[Exp. Detail Code]]="","",IFERROR(VLOOKUP(Expenses[[#This Row],[Exp. Detail Code]],Exp_Detail_Codes[],2,0),"Invalid code. See 'Exp. Detail Codes' tab.")))</f>
        <v/>
      </c>
      <c r="K194" s="148"/>
    </row>
    <row r="195" spans="1:11" s="4" customFormat="1" x14ac:dyDescent="0.25">
      <c r="A195" s="20"/>
      <c r="B195" s="19"/>
      <c r="C195" s="19"/>
      <c r="D195" s="19"/>
      <c r="E195" s="21"/>
      <c r="F195" s="22" t="str">
        <f>IF(Expenses[[#This Row],[Function]]="(function)","(autofill - do not overwrite)",IF(Expenses[[#This Row],[Function]]="","",IFERROR(VLOOKUP(Expenses[[#This Row],[Function]],Function_Descriptions[],2,0),"Invalid code. See 'Function Codes' tab.")))</f>
        <v/>
      </c>
      <c r="G195" s="22" t="str">
        <f>IF(Expenses[[#This Row],[Object]]="(object)","(autofill - do not overwrite)",IF(Expenses[[#This Row],[Object]]="","",IFERROR(VLOOKUP(Expenses[[#This Row],[Object]],Object_Descriptions[],2,0),"Invalid code. See 'Object Codes' tab.")))</f>
        <v/>
      </c>
      <c r="H195" s="19"/>
      <c r="I195" s="19"/>
      <c r="J195" s="63" t="str">
        <f>IF(Expenses[[#This Row],[Exp. Detail Code]]="(select)","(autofill - do not overwrite)",IF(Expenses[[#This Row],[Exp. Detail Code]]="","",IFERROR(VLOOKUP(Expenses[[#This Row],[Exp. Detail Code]],Exp_Detail_Codes[],2,0),"Invalid code. See 'Exp. Detail Codes' tab.")))</f>
        <v/>
      </c>
      <c r="K195" s="148"/>
    </row>
    <row r="196" spans="1:11" s="4" customFormat="1" x14ac:dyDescent="0.25">
      <c r="A196" s="20"/>
      <c r="B196" s="19"/>
      <c r="C196" s="19"/>
      <c r="D196" s="19"/>
      <c r="E196" s="21"/>
      <c r="F196" s="22" t="str">
        <f>IF(Expenses[[#This Row],[Function]]="(function)","(autofill - do not overwrite)",IF(Expenses[[#This Row],[Function]]="","",IFERROR(VLOOKUP(Expenses[[#This Row],[Function]],Function_Descriptions[],2,0),"Invalid code. See 'Function Codes' tab.")))</f>
        <v/>
      </c>
      <c r="G196" s="22" t="str">
        <f>IF(Expenses[[#This Row],[Object]]="(object)","(autofill - do not overwrite)",IF(Expenses[[#This Row],[Object]]="","",IFERROR(VLOOKUP(Expenses[[#This Row],[Object]],Object_Descriptions[],2,0),"Invalid code. See 'Object Codes' tab.")))</f>
        <v/>
      </c>
      <c r="H196" s="19"/>
      <c r="I196" s="19"/>
      <c r="J196" s="63" t="str">
        <f>IF(Expenses[[#This Row],[Exp. Detail Code]]="(select)","(autofill - do not overwrite)",IF(Expenses[[#This Row],[Exp. Detail Code]]="","",IFERROR(VLOOKUP(Expenses[[#This Row],[Exp. Detail Code]],Exp_Detail_Codes[],2,0),"Invalid code. See 'Exp. Detail Codes' tab.")))</f>
        <v/>
      </c>
      <c r="K196" s="148"/>
    </row>
    <row r="197" spans="1:11" s="4" customFormat="1" x14ac:dyDescent="0.25">
      <c r="A197" s="20"/>
      <c r="B197" s="19"/>
      <c r="C197" s="19"/>
      <c r="D197" s="19"/>
      <c r="E197" s="21"/>
      <c r="F197" s="22" t="str">
        <f>IF(Expenses[[#This Row],[Function]]="(function)","(autofill - do not overwrite)",IF(Expenses[[#This Row],[Function]]="","",IFERROR(VLOOKUP(Expenses[[#This Row],[Function]],Function_Descriptions[],2,0),"Invalid code. See 'Function Codes' tab.")))</f>
        <v/>
      </c>
      <c r="G197" s="22" t="str">
        <f>IF(Expenses[[#This Row],[Object]]="(object)","(autofill - do not overwrite)",IF(Expenses[[#This Row],[Object]]="","",IFERROR(VLOOKUP(Expenses[[#This Row],[Object]],Object_Descriptions[],2,0),"Invalid code. See 'Object Codes' tab.")))</f>
        <v/>
      </c>
      <c r="H197" s="19"/>
      <c r="I197" s="19"/>
      <c r="J197" s="63" t="str">
        <f>IF(Expenses[[#This Row],[Exp. Detail Code]]="(select)","(autofill - do not overwrite)",IF(Expenses[[#This Row],[Exp. Detail Code]]="","",IFERROR(VLOOKUP(Expenses[[#This Row],[Exp. Detail Code]],Exp_Detail_Codes[],2,0),"Invalid code. See 'Exp. Detail Codes' tab.")))</f>
        <v/>
      </c>
      <c r="K197" s="148"/>
    </row>
    <row r="198" spans="1:11" s="4" customFormat="1" x14ac:dyDescent="0.25">
      <c r="A198" s="20"/>
      <c r="B198" s="19"/>
      <c r="C198" s="19"/>
      <c r="D198" s="19"/>
      <c r="E198" s="21"/>
      <c r="F198" s="22" t="str">
        <f>IF(Expenses[[#This Row],[Function]]="(function)","(autofill - do not overwrite)",IF(Expenses[[#This Row],[Function]]="","",IFERROR(VLOOKUP(Expenses[[#This Row],[Function]],Function_Descriptions[],2,0),"Invalid code. See 'Function Codes' tab.")))</f>
        <v/>
      </c>
      <c r="G198" s="22" t="str">
        <f>IF(Expenses[[#This Row],[Object]]="(object)","(autofill - do not overwrite)",IF(Expenses[[#This Row],[Object]]="","",IFERROR(VLOOKUP(Expenses[[#This Row],[Object]],Object_Descriptions[],2,0),"Invalid code. See 'Object Codes' tab.")))</f>
        <v/>
      </c>
      <c r="H198" s="19"/>
      <c r="I198" s="19"/>
      <c r="J198" s="63" t="str">
        <f>IF(Expenses[[#This Row],[Exp. Detail Code]]="(select)","(autofill - do not overwrite)",IF(Expenses[[#This Row],[Exp. Detail Code]]="","",IFERROR(VLOOKUP(Expenses[[#This Row],[Exp. Detail Code]],Exp_Detail_Codes[],2,0),"Invalid code. See 'Exp. Detail Codes' tab.")))</f>
        <v/>
      </c>
      <c r="K198" s="148"/>
    </row>
    <row r="199" spans="1:11" s="4" customFormat="1" x14ac:dyDescent="0.25">
      <c r="A199" s="20"/>
      <c r="B199" s="19"/>
      <c r="C199" s="19"/>
      <c r="D199" s="19"/>
      <c r="E199" s="21"/>
      <c r="F199" s="22" t="str">
        <f>IF(Expenses[[#This Row],[Function]]="(function)","(autofill - do not overwrite)",IF(Expenses[[#This Row],[Function]]="","",IFERROR(VLOOKUP(Expenses[[#This Row],[Function]],Function_Descriptions[],2,0),"Invalid code. See 'Function Codes' tab.")))</f>
        <v/>
      </c>
      <c r="G199" s="22" t="str">
        <f>IF(Expenses[[#This Row],[Object]]="(object)","(autofill - do not overwrite)",IF(Expenses[[#This Row],[Object]]="","",IFERROR(VLOOKUP(Expenses[[#This Row],[Object]],Object_Descriptions[],2,0),"Invalid code. See 'Object Codes' tab.")))</f>
        <v/>
      </c>
      <c r="H199" s="19"/>
      <c r="I199" s="19"/>
      <c r="J199" s="63" t="str">
        <f>IF(Expenses[[#This Row],[Exp. Detail Code]]="(select)","(autofill - do not overwrite)",IF(Expenses[[#This Row],[Exp. Detail Code]]="","",IFERROR(VLOOKUP(Expenses[[#This Row],[Exp. Detail Code]],Exp_Detail_Codes[],2,0),"Invalid code. See 'Exp. Detail Codes' tab.")))</f>
        <v/>
      </c>
      <c r="K199" s="148"/>
    </row>
    <row r="200" spans="1:11" s="4" customFormat="1" x14ac:dyDescent="0.25">
      <c r="A200" s="20"/>
      <c r="B200" s="19"/>
      <c r="C200" s="19"/>
      <c r="D200" s="19"/>
      <c r="E200" s="21"/>
      <c r="F200" s="22" t="str">
        <f>IF(Expenses[[#This Row],[Function]]="(function)","(autofill - do not overwrite)",IF(Expenses[[#This Row],[Function]]="","",IFERROR(VLOOKUP(Expenses[[#This Row],[Function]],Function_Descriptions[],2,0),"Invalid code. See 'Function Codes' tab.")))</f>
        <v/>
      </c>
      <c r="G200" s="22" t="str">
        <f>IF(Expenses[[#This Row],[Object]]="(object)","(autofill - do not overwrite)",IF(Expenses[[#This Row],[Object]]="","",IFERROR(VLOOKUP(Expenses[[#This Row],[Object]],Object_Descriptions[],2,0),"Invalid code. See 'Object Codes' tab.")))</f>
        <v/>
      </c>
      <c r="H200" s="19"/>
      <c r="I200" s="19"/>
      <c r="J200" s="63" t="str">
        <f>IF(Expenses[[#This Row],[Exp. Detail Code]]="(select)","(autofill - do not overwrite)",IF(Expenses[[#This Row],[Exp. Detail Code]]="","",IFERROR(VLOOKUP(Expenses[[#This Row],[Exp. Detail Code]],Exp_Detail_Codes[],2,0),"Invalid code. See 'Exp. Detail Codes' tab.")))</f>
        <v/>
      </c>
      <c r="K200" s="148"/>
    </row>
    <row r="201" spans="1:11" s="4" customFormat="1" x14ac:dyDescent="0.25">
      <c r="A201" s="20"/>
      <c r="B201" s="19"/>
      <c r="C201" s="19"/>
      <c r="D201" s="19"/>
      <c r="E201" s="21"/>
      <c r="F201" s="22" t="str">
        <f>IF(Expenses[[#This Row],[Function]]="(function)","(autofill - do not overwrite)",IF(Expenses[[#This Row],[Function]]="","",IFERROR(VLOOKUP(Expenses[[#This Row],[Function]],Function_Descriptions[],2,0),"Invalid code. See 'Function Codes' tab.")))</f>
        <v/>
      </c>
      <c r="G201" s="22" t="str">
        <f>IF(Expenses[[#This Row],[Object]]="(object)","(autofill - do not overwrite)",IF(Expenses[[#This Row],[Object]]="","",IFERROR(VLOOKUP(Expenses[[#This Row],[Object]],Object_Descriptions[],2,0),"Invalid code. See 'Object Codes' tab.")))</f>
        <v/>
      </c>
      <c r="H201" s="19"/>
      <c r="I201" s="19"/>
      <c r="J201" s="63" t="str">
        <f>IF(Expenses[[#This Row],[Exp. Detail Code]]="(select)","(autofill - do not overwrite)",IF(Expenses[[#This Row],[Exp. Detail Code]]="","",IFERROR(VLOOKUP(Expenses[[#This Row],[Exp. Detail Code]],Exp_Detail_Codes[],2,0),"Invalid code. See 'Exp. Detail Codes' tab.")))</f>
        <v/>
      </c>
      <c r="K201" s="148"/>
    </row>
    <row r="202" spans="1:11" s="4" customFormat="1" x14ac:dyDescent="0.25">
      <c r="A202" s="20"/>
      <c r="B202" s="19"/>
      <c r="C202" s="19"/>
      <c r="D202" s="19"/>
      <c r="E202" s="21"/>
      <c r="F202" s="22" t="str">
        <f>IF(Expenses[[#This Row],[Function]]="(function)","(autofill - do not overwrite)",IF(Expenses[[#This Row],[Function]]="","",IFERROR(VLOOKUP(Expenses[[#This Row],[Function]],Function_Descriptions[],2,0),"Invalid code. See 'Function Codes' tab.")))</f>
        <v/>
      </c>
      <c r="G202" s="22" t="str">
        <f>IF(Expenses[[#This Row],[Object]]="(object)","(autofill - do not overwrite)",IF(Expenses[[#This Row],[Object]]="","",IFERROR(VLOOKUP(Expenses[[#This Row],[Object]],Object_Descriptions[],2,0),"Invalid code. See 'Object Codes' tab.")))</f>
        <v/>
      </c>
      <c r="H202" s="19"/>
      <c r="I202" s="19"/>
      <c r="J202" s="63" t="str">
        <f>IF(Expenses[[#This Row],[Exp. Detail Code]]="(select)","(autofill - do not overwrite)",IF(Expenses[[#This Row],[Exp. Detail Code]]="","",IFERROR(VLOOKUP(Expenses[[#This Row],[Exp. Detail Code]],Exp_Detail_Codes[],2,0),"Invalid code. See 'Exp. Detail Codes' tab.")))</f>
        <v/>
      </c>
      <c r="K202" s="148"/>
    </row>
    <row r="203" spans="1:11" s="4" customFormat="1" x14ac:dyDescent="0.25">
      <c r="A203" s="20"/>
      <c r="B203" s="19"/>
      <c r="C203" s="19"/>
      <c r="D203" s="19"/>
      <c r="E203" s="21"/>
      <c r="F203" s="22" t="str">
        <f>IF(Expenses[[#This Row],[Function]]="(function)","(autofill - do not overwrite)",IF(Expenses[[#This Row],[Function]]="","",IFERROR(VLOOKUP(Expenses[[#This Row],[Function]],Function_Descriptions[],2,0),"Invalid code. See 'Function Codes' tab.")))</f>
        <v/>
      </c>
      <c r="G203" s="22" t="str">
        <f>IF(Expenses[[#This Row],[Object]]="(object)","(autofill - do not overwrite)",IF(Expenses[[#This Row],[Object]]="","",IFERROR(VLOOKUP(Expenses[[#This Row],[Object]],Object_Descriptions[],2,0),"Invalid code. See 'Object Codes' tab.")))</f>
        <v/>
      </c>
      <c r="H203" s="19"/>
      <c r="I203" s="19"/>
      <c r="J203" s="63" t="str">
        <f>IF(Expenses[[#This Row],[Exp. Detail Code]]="(select)","(autofill - do not overwrite)",IF(Expenses[[#This Row],[Exp. Detail Code]]="","",IFERROR(VLOOKUP(Expenses[[#This Row],[Exp. Detail Code]],Exp_Detail_Codes[],2,0),"Invalid code. See 'Exp. Detail Codes' tab.")))</f>
        <v/>
      </c>
      <c r="K203" s="148"/>
    </row>
    <row r="204" spans="1:11" s="4" customFormat="1" x14ac:dyDescent="0.25">
      <c r="A204" s="20"/>
      <c r="B204" s="19"/>
      <c r="C204" s="19"/>
      <c r="D204" s="19"/>
      <c r="E204" s="21"/>
      <c r="F204" s="22" t="str">
        <f>IF(Expenses[[#This Row],[Function]]="(function)","(autofill - do not overwrite)",IF(Expenses[[#This Row],[Function]]="","",IFERROR(VLOOKUP(Expenses[[#This Row],[Function]],Function_Descriptions[],2,0),"Invalid code. See 'Function Codes' tab.")))</f>
        <v/>
      </c>
      <c r="G204" s="22" t="str">
        <f>IF(Expenses[[#This Row],[Object]]="(object)","(autofill - do not overwrite)",IF(Expenses[[#This Row],[Object]]="","",IFERROR(VLOOKUP(Expenses[[#This Row],[Object]],Object_Descriptions[],2,0),"Invalid code. See 'Object Codes' tab.")))</f>
        <v/>
      </c>
      <c r="H204" s="19"/>
      <c r="I204" s="19"/>
      <c r="J204" s="63" t="str">
        <f>IF(Expenses[[#This Row],[Exp. Detail Code]]="(select)","(autofill - do not overwrite)",IF(Expenses[[#This Row],[Exp. Detail Code]]="","",IFERROR(VLOOKUP(Expenses[[#This Row],[Exp. Detail Code]],Exp_Detail_Codes[],2,0),"Invalid code. See 'Exp. Detail Codes' tab.")))</f>
        <v/>
      </c>
      <c r="K204" s="148"/>
    </row>
    <row r="205" spans="1:11" s="4" customFormat="1" x14ac:dyDescent="0.25">
      <c r="A205" s="20"/>
      <c r="B205" s="19"/>
      <c r="C205" s="19"/>
      <c r="D205" s="19"/>
      <c r="E205" s="21"/>
      <c r="F205" s="22" t="str">
        <f>IF(Expenses[[#This Row],[Function]]="(function)","(autofill - do not overwrite)",IF(Expenses[[#This Row],[Function]]="","",IFERROR(VLOOKUP(Expenses[[#This Row],[Function]],Function_Descriptions[],2,0),"Invalid code. See 'Function Codes' tab.")))</f>
        <v/>
      </c>
      <c r="G205" s="22" t="str">
        <f>IF(Expenses[[#This Row],[Object]]="(object)","(autofill - do not overwrite)",IF(Expenses[[#This Row],[Object]]="","",IFERROR(VLOOKUP(Expenses[[#This Row],[Object]],Object_Descriptions[],2,0),"Invalid code. See 'Object Codes' tab.")))</f>
        <v/>
      </c>
      <c r="H205" s="19"/>
      <c r="I205" s="19"/>
      <c r="J205" s="63" t="str">
        <f>IF(Expenses[[#This Row],[Exp. Detail Code]]="(select)","(autofill - do not overwrite)",IF(Expenses[[#This Row],[Exp. Detail Code]]="","",IFERROR(VLOOKUP(Expenses[[#This Row],[Exp. Detail Code]],Exp_Detail_Codes[],2,0),"Invalid code. See 'Exp. Detail Codes' tab.")))</f>
        <v/>
      </c>
      <c r="K205" s="148"/>
    </row>
    <row r="206" spans="1:11" s="4" customFormat="1" x14ac:dyDescent="0.25">
      <c r="A206" s="20"/>
      <c r="B206" s="19"/>
      <c r="C206" s="19"/>
      <c r="D206" s="19"/>
      <c r="E206" s="21"/>
      <c r="F206" s="22" t="str">
        <f>IF(Expenses[[#This Row],[Function]]="(function)","(autofill - do not overwrite)",IF(Expenses[[#This Row],[Function]]="","",IFERROR(VLOOKUP(Expenses[[#This Row],[Function]],Function_Descriptions[],2,0),"Invalid code. See 'Function Codes' tab.")))</f>
        <v/>
      </c>
      <c r="G206" s="22" t="str">
        <f>IF(Expenses[[#This Row],[Object]]="(object)","(autofill - do not overwrite)",IF(Expenses[[#This Row],[Object]]="","",IFERROR(VLOOKUP(Expenses[[#This Row],[Object]],Object_Descriptions[],2,0),"Invalid code. See 'Object Codes' tab.")))</f>
        <v/>
      </c>
      <c r="H206" s="19"/>
      <c r="I206" s="19"/>
      <c r="J206" s="63" t="str">
        <f>IF(Expenses[[#This Row],[Exp. Detail Code]]="(select)","(autofill - do not overwrite)",IF(Expenses[[#This Row],[Exp. Detail Code]]="","",IFERROR(VLOOKUP(Expenses[[#This Row],[Exp. Detail Code]],Exp_Detail_Codes[],2,0),"Invalid code. See 'Exp. Detail Codes' tab.")))</f>
        <v/>
      </c>
      <c r="K206" s="148"/>
    </row>
    <row r="207" spans="1:11" s="4" customFormat="1" x14ac:dyDescent="0.25">
      <c r="A207" s="20"/>
      <c r="B207" s="19"/>
      <c r="C207" s="19"/>
      <c r="D207" s="19"/>
      <c r="E207" s="21"/>
      <c r="F207" s="22" t="str">
        <f>IF(Expenses[[#This Row],[Function]]="(function)","(autofill - do not overwrite)",IF(Expenses[[#This Row],[Function]]="","",IFERROR(VLOOKUP(Expenses[[#This Row],[Function]],Function_Descriptions[],2,0),"Invalid code. See 'Function Codes' tab.")))</f>
        <v/>
      </c>
      <c r="G207" s="22" t="str">
        <f>IF(Expenses[[#This Row],[Object]]="(object)","(autofill - do not overwrite)",IF(Expenses[[#This Row],[Object]]="","",IFERROR(VLOOKUP(Expenses[[#This Row],[Object]],Object_Descriptions[],2,0),"Invalid code. See 'Object Codes' tab.")))</f>
        <v/>
      </c>
      <c r="H207" s="19"/>
      <c r="I207" s="19"/>
      <c r="J207" s="63" t="str">
        <f>IF(Expenses[[#This Row],[Exp. Detail Code]]="(select)","(autofill - do not overwrite)",IF(Expenses[[#This Row],[Exp. Detail Code]]="","",IFERROR(VLOOKUP(Expenses[[#This Row],[Exp. Detail Code]],Exp_Detail_Codes[],2,0),"Invalid code. See 'Exp. Detail Codes' tab.")))</f>
        <v/>
      </c>
      <c r="K207" s="148"/>
    </row>
    <row r="208" spans="1:11" s="4" customFormat="1" x14ac:dyDescent="0.25">
      <c r="A208" s="20"/>
      <c r="B208" s="19"/>
      <c r="C208" s="19"/>
      <c r="D208" s="19"/>
      <c r="E208" s="21"/>
      <c r="F208" s="22" t="str">
        <f>IF(Expenses[[#This Row],[Function]]="(function)","(autofill - do not overwrite)",IF(Expenses[[#This Row],[Function]]="","",IFERROR(VLOOKUP(Expenses[[#This Row],[Function]],Function_Descriptions[],2,0),"Invalid code. See 'Function Codes' tab.")))</f>
        <v/>
      </c>
      <c r="G208" s="22" t="str">
        <f>IF(Expenses[[#This Row],[Object]]="(object)","(autofill - do not overwrite)",IF(Expenses[[#This Row],[Object]]="","",IFERROR(VLOOKUP(Expenses[[#This Row],[Object]],Object_Descriptions[],2,0),"Invalid code. See 'Object Codes' tab.")))</f>
        <v/>
      </c>
      <c r="H208" s="19"/>
      <c r="I208" s="19"/>
      <c r="J208" s="63" t="str">
        <f>IF(Expenses[[#This Row],[Exp. Detail Code]]="(select)","(autofill - do not overwrite)",IF(Expenses[[#This Row],[Exp. Detail Code]]="","",IFERROR(VLOOKUP(Expenses[[#This Row],[Exp. Detail Code]],Exp_Detail_Codes[],2,0),"Invalid code. See 'Exp. Detail Codes' tab.")))</f>
        <v/>
      </c>
      <c r="K208" s="148"/>
    </row>
    <row r="209" spans="1:11" s="4" customFormat="1" x14ac:dyDescent="0.25">
      <c r="A209" s="20"/>
      <c r="B209" s="19"/>
      <c r="C209" s="19"/>
      <c r="D209" s="19"/>
      <c r="E209" s="21"/>
      <c r="F209" s="22" t="str">
        <f>IF(Expenses[[#This Row],[Function]]="(function)","(autofill - do not overwrite)",IF(Expenses[[#This Row],[Function]]="","",IFERROR(VLOOKUP(Expenses[[#This Row],[Function]],Function_Descriptions[],2,0),"Invalid code. See 'Function Codes' tab.")))</f>
        <v/>
      </c>
      <c r="G209" s="22" t="str">
        <f>IF(Expenses[[#This Row],[Object]]="(object)","(autofill - do not overwrite)",IF(Expenses[[#This Row],[Object]]="","",IFERROR(VLOOKUP(Expenses[[#This Row],[Object]],Object_Descriptions[],2,0),"Invalid code. See 'Object Codes' tab.")))</f>
        <v/>
      </c>
      <c r="H209" s="19"/>
      <c r="I209" s="19"/>
      <c r="J209" s="63" t="str">
        <f>IF(Expenses[[#This Row],[Exp. Detail Code]]="(select)","(autofill - do not overwrite)",IF(Expenses[[#This Row],[Exp. Detail Code]]="","",IFERROR(VLOOKUP(Expenses[[#This Row],[Exp. Detail Code]],Exp_Detail_Codes[],2,0),"Invalid code. See 'Exp. Detail Codes' tab.")))</f>
        <v/>
      </c>
      <c r="K209" s="148"/>
    </row>
    <row r="210" spans="1:11" s="4" customFormat="1" x14ac:dyDescent="0.25">
      <c r="A210" s="20"/>
      <c r="B210" s="19"/>
      <c r="C210" s="19"/>
      <c r="D210" s="19"/>
      <c r="E210" s="21"/>
      <c r="F210" s="22" t="str">
        <f>IF(Expenses[[#This Row],[Function]]="(function)","(autofill - do not overwrite)",IF(Expenses[[#This Row],[Function]]="","",IFERROR(VLOOKUP(Expenses[[#This Row],[Function]],Function_Descriptions[],2,0),"Invalid code. See 'Function Codes' tab.")))</f>
        <v/>
      </c>
      <c r="G210" s="22" t="str">
        <f>IF(Expenses[[#This Row],[Object]]="(object)","(autofill - do not overwrite)",IF(Expenses[[#This Row],[Object]]="","",IFERROR(VLOOKUP(Expenses[[#This Row],[Object]],Object_Descriptions[],2,0),"Invalid code. See 'Object Codes' tab.")))</f>
        <v/>
      </c>
      <c r="H210" s="19"/>
      <c r="I210" s="19"/>
      <c r="J210" s="63" t="str">
        <f>IF(Expenses[[#This Row],[Exp. Detail Code]]="(select)","(autofill - do not overwrite)",IF(Expenses[[#This Row],[Exp. Detail Code]]="","",IFERROR(VLOOKUP(Expenses[[#This Row],[Exp. Detail Code]],Exp_Detail_Codes[],2,0),"Invalid code. See 'Exp. Detail Codes' tab.")))</f>
        <v/>
      </c>
      <c r="K210" s="148"/>
    </row>
    <row r="211" spans="1:11" s="4" customFormat="1" x14ac:dyDescent="0.25">
      <c r="A211" s="20"/>
      <c r="B211" s="19"/>
      <c r="C211" s="19"/>
      <c r="D211" s="19"/>
      <c r="E211" s="21"/>
      <c r="F211" s="22" t="str">
        <f>IF(Expenses[[#This Row],[Function]]="(function)","(autofill - do not overwrite)",IF(Expenses[[#This Row],[Function]]="","",IFERROR(VLOOKUP(Expenses[[#This Row],[Function]],Function_Descriptions[],2,0),"Invalid code. See 'Function Codes' tab.")))</f>
        <v/>
      </c>
      <c r="G211" s="22" t="str">
        <f>IF(Expenses[[#This Row],[Object]]="(object)","(autofill - do not overwrite)",IF(Expenses[[#This Row],[Object]]="","",IFERROR(VLOOKUP(Expenses[[#This Row],[Object]],Object_Descriptions[],2,0),"Invalid code. See 'Object Codes' tab.")))</f>
        <v/>
      </c>
      <c r="H211" s="19"/>
      <c r="I211" s="19"/>
      <c r="J211" s="63" t="str">
        <f>IF(Expenses[[#This Row],[Exp. Detail Code]]="(select)","(autofill - do not overwrite)",IF(Expenses[[#This Row],[Exp. Detail Code]]="","",IFERROR(VLOOKUP(Expenses[[#This Row],[Exp. Detail Code]],Exp_Detail_Codes[],2,0),"Invalid code. See 'Exp. Detail Codes' tab.")))</f>
        <v/>
      </c>
      <c r="K211" s="148"/>
    </row>
    <row r="212" spans="1:11" s="4" customFormat="1" x14ac:dyDescent="0.25">
      <c r="A212" s="20"/>
      <c r="B212" s="19"/>
      <c r="C212" s="19"/>
      <c r="D212" s="19"/>
      <c r="E212" s="21"/>
      <c r="F212" s="22" t="str">
        <f>IF(Expenses[[#This Row],[Function]]="(function)","(autofill - do not overwrite)",IF(Expenses[[#This Row],[Function]]="","",IFERROR(VLOOKUP(Expenses[[#This Row],[Function]],Function_Descriptions[],2,0),"Invalid code. See 'Function Codes' tab.")))</f>
        <v/>
      </c>
      <c r="G212" s="22" t="str">
        <f>IF(Expenses[[#This Row],[Object]]="(object)","(autofill - do not overwrite)",IF(Expenses[[#This Row],[Object]]="","",IFERROR(VLOOKUP(Expenses[[#This Row],[Object]],Object_Descriptions[],2,0),"Invalid code. See 'Object Codes' tab.")))</f>
        <v/>
      </c>
      <c r="H212" s="19"/>
      <c r="I212" s="19"/>
      <c r="J212" s="63" t="str">
        <f>IF(Expenses[[#This Row],[Exp. Detail Code]]="(select)","(autofill - do not overwrite)",IF(Expenses[[#This Row],[Exp. Detail Code]]="","",IFERROR(VLOOKUP(Expenses[[#This Row],[Exp. Detail Code]],Exp_Detail_Codes[],2,0),"Invalid code. See 'Exp. Detail Codes' tab.")))</f>
        <v/>
      </c>
      <c r="K212" s="148"/>
    </row>
    <row r="213" spans="1:11" s="4" customFormat="1" x14ac:dyDescent="0.25">
      <c r="A213" s="20"/>
      <c r="B213" s="19"/>
      <c r="C213" s="19"/>
      <c r="D213" s="19"/>
      <c r="E213" s="21"/>
      <c r="F213" s="22" t="str">
        <f>IF(Expenses[[#This Row],[Function]]="(function)","(autofill - do not overwrite)",IF(Expenses[[#This Row],[Function]]="","",IFERROR(VLOOKUP(Expenses[[#This Row],[Function]],Function_Descriptions[],2,0),"Invalid code. See 'Function Codes' tab.")))</f>
        <v/>
      </c>
      <c r="G213" s="22" t="str">
        <f>IF(Expenses[[#This Row],[Object]]="(object)","(autofill - do not overwrite)",IF(Expenses[[#This Row],[Object]]="","",IFERROR(VLOOKUP(Expenses[[#This Row],[Object]],Object_Descriptions[],2,0),"Invalid code. See 'Object Codes' tab.")))</f>
        <v/>
      </c>
      <c r="H213" s="19"/>
      <c r="I213" s="19"/>
      <c r="J213" s="63" t="str">
        <f>IF(Expenses[[#This Row],[Exp. Detail Code]]="(select)","(autofill - do not overwrite)",IF(Expenses[[#This Row],[Exp. Detail Code]]="","",IFERROR(VLOOKUP(Expenses[[#This Row],[Exp. Detail Code]],Exp_Detail_Codes[],2,0),"Invalid code. See 'Exp. Detail Codes' tab.")))</f>
        <v/>
      </c>
      <c r="K213" s="148"/>
    </row>
    <row r="214" spans="1:11" s="4" customFormat="1" x14ac:dyDescent="0.25">
      <c r="A214" s="20"/>
      <c r="B214" s="19"/>
      <c r="C214" s="19"/>
      <c r="D214" s="19"/>
      <c r="E214" s="21"/>
      <c r="F214" s="22" t="str">
        <f>IF(Expenses[[#This Row],[Function]]="(function)","(autofill - do not overwrite)",IF(Expenses[[#This Row],[Function]]="","",IFERROR(VLOOKUP(Expenses[[#This Row],[Function]],Function_Descriptions[],2,0),"Invalid code. See 'Function Codes' tab.")))</f>
        <v/>
      </c>
      <c r="G214" s="22" t="str">
        <f>IF(Expenses[[#This Row],[Object]]="(object)","(autofill - do not overwrite)",IF(Expenses[[#This Row],[Object]]="","",IFERROR(VLOOKUP(Expenses[[#This Row],[Object]],Object_Descriptions[],2,0),"Invalid code. See 'Object Codes' tab.")))</f>
        <v/>
      </c>
      <c r="H214" s="19"/>
      <c r="I214" s="19"/>
      <c r="J214" s="63" t="str">
        <f>IF(Expenses[[#This Row],[Exp. Detail Code]]="(select)","(autofill - do not overwrite)",IF(Expenses[[#This Row],[Exp. Detail Code]]="","",IFERROR(VLOOKUP(Expenses[[#This Row],[Exp. Detail Code]],Exp_Detail_Codes[],2,0),"Invalid code. See 'Exp. Detail Codes' tab.")))</f>
        <v/>
      </c>
      <c r="K214" s="148"/>
    </row>
    <row r="215" spans="1:11" s="4" customFormat="1" x14ac:dyDescent="0.25">
      <c r="A215" s="20"/>
      <c r="B215" s="19"/>
      <c r="C215" s="19"/>
      <c r="D215" s="19"/>
      <c r="E215" s="21"/>
      <c r="F215" s="22" t="str">
        <f>IF(Expenses[[#This Row],[Function]]="(function)","(autofill - do not overwrite)",IF(Expenses[[#This Row],[Function]]="","",IFERROR(VLOOKUP(Expenses[[#This Row],[Function]],Function_Descriptions[],2,0),"Invalid code. See 'Function Codes' tab.")))</f>
        <v/>
      </c>
      <c r="G215" s="22" t="str">
        <f>IF(Expenses[[#This Row],[Object]]="(object)","(autofill - do not overwrite)",IF(Expenses[[#This Row],[Object]]="","",IFERROR(VLOOKUP(Expenses[[#This Row],[Object]],Object_Descriptions[],2,0),"Invalid code. See 'Object Codes' tab.")))</f>
        <v/>
      </c>
      <c r="H215" s="19"/>
      <c r="I215" s="19"/>
      <c r="J215" s="63" t="str">
        <f>IF(Expenses[[#This Row],[Exp. Detail Code]]="(select)","(autofill - do not overwrite)",IF(Expenses[[#This Row],[Exp. Detail Code]]="","",IFERROR(VLOOKUP(Expenses[[#This Row],[Exp. Detail Code]],Exp_Detail_Codes[],2,0),"Invalid code. See 'Exp. Detail Codes' tab.")))</f>
        <v/>
      </c>
      <c r="K215" s="148"/>
    </row>
    <row r="216" spans="1:11" s="4" customFormat="1" x14ac:dyDescent="0.25">
      <c r="A216" s="20"/>
      <c r="B216" s="19"/>
      <c r="C216" s="19"/>
      <c r="D216" s="19"/>
      <c r="E216" s="21"/>
      <c r="F216" s="22" t="str">
        <f>IF(Expenses[[#This Row],[Function]]="(function)","(autofill - do not overwrite)",IF(Expenses[[#This Row],[Function]]="","",IFERROR(VLOOKUP(Expenses[[#This Row],[Function]],Function_Descriptions[],2,0),"Invalid code. See 'Function Codes' tab.")))</f>
        <v/>
      </c>
      <c r="G216" s="22" t="str">
        <f>IF(Expenses[[#This Row],[Object]]="(object)","(autofill - do not overwrite)",IF(Expenses[[#This Row],[Object]]="","",IFERROR(VLOOKUP(Expenses[[#This Row],[Object]],Object_Descriptions[],2,0),"Invalid code. See 'Object Codes' tab.")))</f>
        <v/>
      </c>
      <c r="H216" s="19"/>
      <c r="I216" s="19"/>
      <c r="J216" s="63" t="str">
        <f>IF(Expenses[[#This Row],[Exp. Detail Code]]="(select)","(autofill - do not overwrite)",IF(Expenses[[#This Row],[Exp. Detail Code]]="","",IFERROR(VLOOKUP(Expenses[[#This Row],[Exp. Detail Code]],Exp_Detail_Codes[],2,0),"Invalid code. See 'Exp. Detail Codes' tab.")))</f>
        <v/>
      </c>
      <c r="K216" s="148"/>
    </row>
    <row r="217" spans="1:11" s="4" customFormat="1" x14ac:dyDescent="0.25">
      <c r="A217" s="20"/>
      <c r="B217" s="19"/>
      <c r="C217" s="19"/>
      <c r="D217" s="19"/>
      <c r="E217" s="21"/>
      <c r="F217" s="22" t="str">
        <f>IF(Expenses[[#This Row],[Function]]="(function)","(autofill - do not overwrite)",IF(Expenses[[#This Row],[Function]]="","",IFERROR(VLOOKUP(Expenses[[#This Row],[Function]],Function_Descriptions[],2,0),"Invalid code. See 'Function Codes' tab.")))</f>
        <v/>
      </c>
      <c r="G217" s="22" t="str">
        <f>IF(Expenses[[#This Row],[Object]]="(object)","(autofill - do not overwrite)",IF(Expenses[[#This Row],[Object]]="","",IFERROR(VLOOKUP(Expenses[[#This Row],[Object]],Object_Descriptions[],2,0),"Invalid code. See 'Object Codes' tab.")))</f>
        <v/>
      </c>
      <c r="H217" s="19"/>
      <c r="I217" s="19"/>
      <c r="J217" s="63" t="str">
        <f>IF(Expenses[[#This Row],[Exp. Detail Code]]="(select)","(autofill - do not overwrite)",IF(Expenses[[#This Row],[Exp. Detail Code]]="","",IFERROR(VLOOKUP(Expenses[[#This Row],[Exp. Detail Code]],Exp_Detail_Codes[],2,0),"Invalid code. See 'Exp. Detail Codes' tab.")))</f>
        <v/>
      </c>
      <c r="K217" s="148"/>
    </row>
    <row r="218" spans="1:11" s="4" customFormat="1" x14ac:dyDescent="0.25">
      <c r="A218" s="20"/>
      <c r="B218" s="19"/>
      <c r="C218" s="19"/>
      <c r="D218" s="19"/>
      <c r="E218" s="21"/>
      <c r="F218" s="22" t="str">
        <f>IF(Expenses[[#This Row],[Function]]="(function)","(autofill - do not overwrite)",IF(Expenses[[#This Row],[Function]]="","",IFERROR(VLOOKUP(Expenses[[#This Row],[Function]],Function_Descriptions[],2,0),"Invalid code. See 'Function Codes' tab.")))</f>
        <v/>
      </c>
      <c r="G218" s="22" t="str">
        <f>IF(Expenses[[#This Row],[Object]]="(object)","(autofill - do not overwrite)",IF(Expenses[[#This Row],[Object]]="","",IFERROR(VLOOKUP(Expenses[[#This Row],[Object]],Object_Descriptions[],2,0),"Invalid code. See 'Object Codes' tab.")))</f>
        <v/>
      </c>
      <c r="H218" s="19"/>
      <c r="I218" s="19"/>
      <c r="J218" s="63" t="str">
        <f>IF(Expenses[[#This Row],[Exp. Detail Code]]="(select)","(autofill - do not overwrite)",IF(Expenses[[#This Row],[Exp. Detail Code]]="","",IFERROR(VLOOKUP(Expenses[[#This Row],[Exp. Detail Code]],Exp_Detail_Codes[],2,0),"Invalid code. See 'Exp. Detail Codes' tab.")))</f>
        <v/>
      </c>
      <c r="K218" s="148"/>
    </row>
    <row r="219" spans="1:11" s="4" customFormat="1" x14ac:dyDescent="0.25">
      <c r="A219" s="20"/>
      <c r="B219" s="19"/>
      <c r="C219" s="19"/>
      <c r="D219" s="19"/>
      <c r="E219" s="21"/>
      <c r="F219" s="22" t="str">
        <f>IF(Expenses[[#This Row],[Function]]="(function)","(autofill - do not overwrite)",IF(Expenses[[#This Row],[Function]]="","",IFERROR(VLOOKUP(Expenses[[#This Row],[Function]],Function_Descriptions[],2,0),"Invalid code. See 'Function Codes' tab.")))</f>
        <v/>
      </c>
      <c r="G219" s="22" t="str">
        <f>IF(Expenses[[#This Row],[Object]]="(object)","(autofill - do not overwrite)",IF(Expenses[[#This Row],[Object]]="","",IFERROR(VLOOKUP(Expenses[[#This Row],[Object]],Object_Descriptions[],2,0),"Invalid code. See 'Object Codes' tab.")))</f>
        <v/>
      </c>
      <c r="H219" s="19"/>
      <c r="I219" s="19"/>
      <c r="J219" s="63" t="str">
        <f>IF(Expenses[[#This Row],[Exp. Detail Code]]="(select)","(autofill - do not overwrite)",IF(Expenses[[#This Row],[Exp. Detail Code]]="","",IFERROR(VLOOKUP(Expenses[[#This Row],[Exp. Detail Code]],Exp_Detail_Codes[],2,0),"Invalid code. See 'Exp. Detail Codes' tab.")))</f>
        <v/>
      </c>
      <c r="K219" s="148"/>
    </row>
    <row r="220" spans="1:11" s="4" customFormat="1" x14ac:dyDescent="0.25">
      <c r="A220" s="20"/>
      <c r="B220" s="19"/>
      <c r="C220" s="19"/>
      <c r="D220" s="19"/>
      <c r="E220" s="21"/>
      <c r="F220" s="22" t="str">
        <f>IF(Expenses[[#This Row],[Function]]="(function)","(autofill - do not overwrite)",IF(Expenses[[#This Row],[Function]]="","",IFERROR(VLOOKUP(Expenses[[#This Row],[Function]],Function_Descriptions[],2,0),"Invalid code. See 'Function Codes' tab.")))</f>
        <v/>
      </c>
      <c r="G220" s="22" t="str">
        <f>IF(Expenses[[#This Row],[Object]]="(object)","(autofill - do not overwrite)",IF(Expenses[[#This Row],[Object]]="","",IFERROR(VLOOKUP(Expenses[[#This Row],[Object]],Object_Descriptions[],2,0),"Invalid code. See 'Object Codes' tab.")))</f>
        <v/>
      </c>
      <c r="H220" s="19"/>
      <c r="I220" s="19"/>
      <c r="J220" s="63" t="str">
        <f>IF(Expenses[[#This Row],[Exp. Detail Code]]="(select)","(autofill - do not overwrite)",IF(Expenses[[#This Row],[Exp. Detail Code]]="","",IFERROR(VLOOKUP(Expenses[[#This Row],[Exp. Detail Code]],Exp_Detail_Codes[],2,0),"Invalid code. See 'Exp. Detail Codes' tab.")))</f>
        <v/>
      </c>
      <c r="K220" s="148"/>
    </row>
    <row r="221" spans="1:11" s="4" customFormat="1" x14ac:dyDescent="0.25">
      <c r="A221" s="20"/>
      <c r="B221" s="19"/>
      <c r="C221" s="19"/>
      <c r="D221" s="19"/>
      <c r="E221" s="21"/>
      <c r="F221" s="22" t="str">
        <f>IF(Expenses[[#This Row],[Function]]="(function)","(autofill - do not overwrite)",IF(Expenses[[#This Row],[Function]]="","",IFERROR(VLOOKUP(Expenses[[#This Row],[Function]],Function_Descriptions[],2,0),"Invalid code. See 'Function Codes' tab.")))</f>
        <v/>
      </c>
      <c r="G221" s="22" t="str">
        <f>IF(Expenses[[#This Row],[Object]]="(object)","(autofill - do not overwrite)",IF(Expenses[[#This Row],[Object]]="","",IFERROR(VLOOKUP(Expenses[[#This Row],[Object]],Object_Descriptions[],2,0),"Invalid code. See 'Object Codes' tab.")))</f>
        <v/>
      </c>
      <c r="H221" s="19"/>
      <c r="I221" s="19"/>
      <c r="J221" s="63" t="str">
        <f>IF(Expenses[[#This Row],[Exp. Detail Code]]="(select)","(autofill - do not overwrite)",IF(Expenses[[#This Row],[Exp. Detail Code]]="","",IFERROR(VLOOKUP(Expenses[[#This Row],[Exp. Detail Code]],Exp_Detail_Codes[],2,0),"Invalid code. See 'Exp. Detail Codes' tab.")))</f>
        <v/>
      </c>
      <c r="K221" s="148"/>
    </row>
    <row r="222" spans="1:11" s="4" customFormat="1" x14ac:dyDescent="0.25">
      <c r="A222" s="20"/>
      <c r="B222" s="19"/>
      <c r="C222" s="19"/>
      <c r="D222" s="19"/>
      <c r="E222" s="21"/>
      <c r="F222" s="22" t="str">
        <f>IF(Expenses[[#This Row],[Function]]="(function)","(autofill - do not overwrite)",IF(Expenses[[#This Row],[Function]]="","",IFERROR(VLOOKUP(Expenses[[#This Row],[Function]],Function_Descriptions[],2,0),"Invalid code. See 'Function Codes' tab.")))</f>
        <v/>
      </c>
      <c r="G222" s="22" t="str">
        <f>IF(Expenses[[#This Row],[Object]]="(object)","(autofill - do not overwrite)",IF(Expenses[[#This Row],[Object]]="","",IFERROR(VLOOKUP(Expenses[[#This Row],[Object]],Object_Descriptions[],2,0),"Invalid code. See 'Object Codes' tab.")))</f>
        <v/>
      </c>
      <c r="H222" s="19"/>
      <c r="I222" s="19"/>
      <c r="J222" s="63" t="str">
        <f>IF(Expenses[[#This Row],[Exp. Detail Code]]="(select)","(autofill - do not overwrite)",IF(Expenses[[#This Row],[Exp. Detail Code]]="","",IFERROR(VLOOKUP(Expenses[[#This Row],[Exp. Detail Code]],Exp_Detail_Codes[],2,0),"Invalid code. See 'Exp. Detail Codes' tab.")))</f>
        <v/>
      </c>
      <c r="K222" s="148"/>
    </row>
    <row r="223" spans="1:11" s="4" customFormat="1" x14ac:dyDescent="0.25">
      <c r="A223" s="20"/>
      <c r="B223" s="19"/>
      <c r="C223" s="19"/>
      <c r="D223" s="19"/>
      <c r="E223" s="21"/>
      <c r="F223" s="22" t="str">
        <f>IF(Expenses[[#This Row],[Function]]="(function)","(autofill - do not overwrite)",IF(Expenses[[#This Row],[Function]]="","",IFERROR(VLOOKUP(Expenses[[#This Row],[Function]],Function_Descriptions[],2,0),"Invalid code. See 'Function Codes' tab.")))</f>
        <v/>
      </c>
      <c r="G223" s="22" t="str">
        <f>IF(Expenses[[#This Row],[Object]]="(object)","(autofill - do not overwrite)",IF(Expenses[[#This Row],[Object]]="","",IFERROR(VLOOKUP(Expenses[[#This Row],[Object]],Object_Descriptions[],2,0),"Invalid code. See 'Object Codes' tab.")))</f>
        <v/>
      </c>
      <c r="H223" s="19"/>
      <c r="I223" s="19"/>
      <c r="J223" s="63" t="str">
        <f>IF(Expenses[[#This Row],[Exp. Detail Code]]="(select)","(autofill - do not overwrite)",IF(Expenses[[#This Row],[Exp. Detail Code]]="","",IFERROR(VLOOKUP(Expenses[[#This Row],[Exp. Detail Code]],Exp_Detail_Codes[],2,0),"Invalid code. See 'Exp. Detail Codes' tab.")))</f>
        <v/>
      </c>
      <c r="K223" s="148"/>
    </row>
    <row r="224" spans="1:11" s="4" customFormat="1" x14ac:dyDescent="0.25">
      <c r="A224" s="20"/>
      <c r="B224" s="19"/>
      <c r="C224" s="19"/>
      <c r="D224" s="19"/>
      <c r="E224" s="21"/>
      <c r="F224" s="22" t="str">
        <f>IF(Expenses[[#This Row],[Function]]="(function)","(autofill - do not overwrite)",IF(Expenses[[#This Row],[Function]]="","",IFERROR(VLOOKUP(Expenses[[#This Row],[Function]],Function_Descriptions[],2,0),"Invalid code. See 'Function Codes' tab.")))</f>
        <v/>
      </c>
      <c r="G224" s="22" t="str">
        <f>IF(Expenses[[#This Row],[Object]]="(object)","(autofill - do not overwrite)",IF(Expenses[[#This Row],[Object]]="","",IFERROR(VLOOKUP(Expenses[[#This Row],[Object]],Object_Descriptions[],2,0),"Invalid code. See 'Object Codes' tab.")))</f>
        <v/>
      </c>
      <c r="H224" s="19"/>
      <c r="I224" s="19"/>
      <c r="J224" s="63" t="str">
        <f>IF(Expenses[[#This Row],[Exp. Detail Code]]="(select)","(autofill - do not overwrite)",IF(Expenses[[#This Row],[Exp. Detail Code]]="","",IFERROR(VLOOKUP(Expenses[[#This Row],[Exp. Detail Code]],Exp_Detail_Codes[],2,0),"Invalid code. See 'Exp. Detail Codes' tab.")))</f>
        <v/>
      </c>
      <c r="K224" s="148"/>
    </row>
    <row r="225" spans="1:11" s="4" customFormat="1" x14ac:dyDescent="0.25">
      <c r="A225" s="20"/>
      <c r="B225" s="19"/>
      <c r="C225" s="19"/>
      <c r="D225" s="19"/>
      <c r="E225" s="21"/>
      <c r="F225" s="22" t="str">
        <f>IF(Expenses[[#This Row],[Function]]="(function)","(autofill - do not overwrite)",IF(Expenses[[#This Row],[Function]]="","",IFERROR(VLOOKUP(Expenses[[#This Row],[Function]],Function_Descriptions[],2,0),"Invalid code. See 'Function Codes' tab.")))</f>
        <v/>
      </c>
      <c r="G225" s="22" t="str">
        <f>IF(Expenses[[#This Row],[Object]]="(object)","(autofill - do not overwrite)",IF(Expenses[[#This Row],[Object]]="","",IFERROR(VLOOKUP(Expenses[[#This Row],[Object]],Object_Descriptions[],2,0),"Invalid code. See 'Object Codes' tab.")))</f>
        <v/>
      </c>
      <c r="H225" s="19"/>
      <c r="I225" s="19"/>
      <c r="J225" s="63" t="str">
        <f>IF(Expenses[[#This Row],[Exp. Detail Code]]="(select)","(autofill - do not overwrite)",IF(Expenses[[#This Row],[Exp. Detail Code]]="","",IFERROR(VLOOKUP(Expenses[[#This Row],[Exp. Detail Code]],Exp_Detail_Codes[],2,0),"Invalid code. See 'Exp. Detail Codes' tab.")))</f>
        <v/>
      </c>
      <c r="K225" s="148"/>
    </row>
    <row r="226" spans="1:11" s="4" customFormat="1" x14ac:dyDescent="0.25">
      <c r="A226" s="20"/>
      <c r="B226" s="19"/>
      <c r="C226" s="19"/>
      <c r="D226" s="19"/>
      <c r="E226" s="21"/>
      <c r="F226" s="22" t="str">
        <f>IF(Expenses[[#This Row],[Function]]="(function)","(autofill - do not overwrite)",IF(Expenses[[#This Row],[Function]]="","",IFERROR(VLOOKUP(Expenses[[#This Row],[Function]],Function_Descriptions[],2,0),"Invalid code. See 'Function Codes' tab.")))</f>
        <v/>
      </c>
      <c r="G226" s="22" t="str">
        <f>IF(Expenses[[#This Row],[Object]]="(object)","(autofill - do not overwrite)",IF(Expenses[[#This Row],[Object]]="","",IFERROR(VLOOKUP(Expenses[[#This Row],[Object]],Object_Descriptions[],2,0),"Invalid code. See 'Object Codes' tab.")))</f>
        <v/>
      </c>
      <c r="H226" s="19"/>
      <c r="I226" s="19"/>
      <c r="J226" s="63" t="str">
        <f>IF(Expenses[[#This Row],[Exp. Detail Code]]="(select)","(autofill - do not overwrite)",IF(Expenses[[#This Row],[Exp. Detail Code]]="","",IFERROR(VLOOKUP(Expenses[[#This Row],[Exp. Detail Code]],Exp_Detail_Codes[],2,0),"Invalid code. See 'Exp. Detail Codes' tab.")))</f>
        <v/>
      </c>
      <c r="K226" s="148"/>
    </row>
    <row r="227" spans="1:11" s="4" customFormat="1" x14ac:dyDescent="0.25">
      <c r="A227" s="20"/>
      <c r="B227" s="19"/>
      <c r="C227" s="19"/>
      <c r="D227" s="19"/>
      <c r="E227" s="21"/>
      <c r="F227" s="22" t="str">
        <f>IF(Expenses[[#This Row],[Function]]="(function)","(autofill - do not overwrite)",IF(Expenses[[#This Row],[Function]]="","",IFERROR(VLOOKUP(Expenses[[#This Row],[Function]],Function_Descriptions[],2,0),"Invalid code. See 'Function Codes' tab.")))</f>
        <v/>
      </c>
      <c r="G227" s="22" t="str">
        <f>IF(Expenses[[#This Row],[Object]]="(object)","(autofill - do not overwrite)",IF(Expenses[[#This Row],[Object]]="","",IFERROR(VLOOKUP(Expenses[[#This Row],[Object]],Object_Descriptions[],2,0),"Invalid code. See 'Object Codes' tab.")))</f>
        <v/>
      </c>
      <c r="H227" s="19"/>
      <c r="I227" s="19"/>
      <c r="J227" s="63" t="str">
        <f>IF(Expenses[[#This Row],[Exp. Detail Code]]="(select)","(autofill - do not overwrite)",IF(Expenses[[#This Row],[Exp. Detail Code]]="","",IFERROR(VLOOKUP(Expenses[[#This Row],[Exp. Detail Code]],Exp_Detail_Codes[],2,0),"Invalid code. See 'Exp. Detail Codes' tab.")))</f>
        <v/>
      </c>
      <c r="K227" s="148"/>
    </row>
    <row r="228" spans="1:11" s="4" customFormat="1" x14ac:dyDescent="0.25">
      <c r="A228" s="20"/>
      <c r="B228" s="19"/>
      <c r="C228" s="19"/>
      <c r="D228" s="19"/>
      <c r="E228" s="21"/>
      <c r="F228" s="22" t="str">
        <f>IF(Expenses[[#This Row],[Function]]="(function)","(autofill - do not overwrite)",IF(Expenses[[#This Row],[Function]]="","",IFERROR(VLOOKUP(Expenses[[#This Row],[Function]],Function_Descriptions[],2,0),"Invalid code. See 'Function Codes' tab.")))</f>
        <v/>
      </c>
      <c r="G228" s="22" t="str">
        <f>IF(Expenses[[#This Row],[Object]]="(object)","(autofill - do not overwrite)",IF(Expenses[[#This Row],[Object]]="","",IFERROR(VLOOKUP(Expenses[[#This Row],[Object]],Object_Descriptions[],2,0),"Invalid code. See 'Object Codes' tab.")))</f>
        <v/>
      </c>
      <c r="H228" s="19"/>
      <c r="I228" s="19"/>
      <c r="J228" s="63" t="str">
        <f>IF(Expenses[[#This Row],[Exp. Detail Code]]="(select)","(autofill - do not overwrite)",IF(Expenses[[#This Row],[Exp. Detail Code]]="","",IFERROR(VLOOKUP(Expenses[[#This Row],[Exp. Detail Code]],Exp_Detail_Codes[],2,0),"Invalid code. See 'Exp. Detail Codes' tab.")))</f>
        <v/>
      </c>
      <c r="K228" s="148"/>
    </row>
    <row r="229" spans="1:11" s="4" customFormat="1" x14ac:dyDescent="0.25">
      <c r="A229" s="20"/>
      <c r="B229" s="19"/>
      <c r="C229" s="19"/>
      <c r="D229" s="19"/>
      <c r="E229" s="21"/>
      <c r="F229" s="22" t="str">
        <f>IF(Expenses[[#This Row],[Function]]="(function)","(autofill - do not overwrite)",IF(Expenses[[#This Row],[Function]]="","",IFERROR(VLOOKUP(Expenses[[#This Row],[Function]],Function_Descriptions[],2,0),"Invalid code. See 'Function Codes' tab.")))</f>
        <v/>
      </c>
      <c r="G229" s="22" t="str">
        <f>IF(Expenses[[#This Row],[Object]]="(object)","(autofill - do not overwrite)",IF(Expenses[[#This Row],[Object]]="","",IFERROR(VLOOKUP(Expenses[[#This Row],[Object]],Object_Descriptions[],2,0),"Invalid code. See 'Object Codes' tab.")))</f>
        <v/>
      </c>
      <c r="H229" s="19"/>
      <c r="I229" s="19"/>
      <c r="J229" s="63" t="str">
        <f>IF(Expenses[[#This Row],[Exp. Detail Code]]="(select)","(autofill - do not overwrite)",IF(Expenses[[#This Row],[Exp. Detail Code]]="","",IFERROR(VLOOKUP(Expenses[[#This Row],[Exp. Detail Code]],Exp_Detail_Codes[],2,0),"Invalid code. See 'Exp. Detail Codes' tab.")))</f>
        <v/>
      </c>
      <c r="K229" s="148"/>
    </row>
    <row r="230" spans="1:11" s="4" customFormat="1" x14ac:dyDescent="0.25">
      <c r="A230" s="20"/>
      <c r="B230" s="19"/>
      <c r="C230" s="19"/>
      <c r="D230" s="19"/>
      <c r="E230" s="21"/>
      <c r="F230" s="22" t="str">
        <f>IF(Expenses[[#This Row],[Function]]="(function)","(autofill - do not overwrite)",IF(Expenses[[#This Row],[Function]]="","",IFERROR(VLOOKUP(Expenses[[#This Row],[Function]],Function_Descriptions[],2,0),"Invalid code. See 'Function Codes' tab.")))</f>
        <v/>
      </c>
      <c r="G230" s="22" t="str">
        <f>IF(Expenses[[#This Row],[Object]]="(object)","(autofill - do not overwrite)",IF(Expenses[[#This Row],[Object]]="","",IFERROR(VLOOKUP(Expenses[[#This Row],[Object]],Object_Descriptions[],2,0),"Invalid code. See 'Object Codes' tab.")))</f>
        <v/>
      </c>
      <c r="H230" s="19"/>
      <c r="I230" s="19"/>
      <c r="J230" s="63" t="str">
        <f>IF(Expenses[[#This Row],[Exp. Detail Code]]="(select)","(autofill - do not overwrite)",IF(Expenses[[#This Row],[Exp. Detail Code]]="","",IFERROR(VLOOKUP(Expenses[[#This Row],[Exp. Detail Code]],Exp_Detail_Codes[],2,0),"Invalid code. See 'Exp. Detail Codes' tab.")))</f>
        <v/>
      </c>
      <c r="K230" s="148"/>
    </row>
    <row r="231" spans="1:11" s="4" customFormat="1" x14ac:dyDescent="0.25">
      <c r="A231" s="20"/>
      <c r="B231" s="19"/>
      <c r="C231" s="19"/>
      <c r="D231" s="19"/>
      <c r="E231" s="21"/>
      <c r="F231" s="22" t="str">
        <f>IF(Expenses[[#This Row],[Function]]="(function)","(autofill - do not overwrite)",IF(Expenses[[#This Row],[Function]]="","",IFERROR(VLOOKUP(Expenses[[#This Row],[Function]],Function_Descriptions[],2,0),"Invalid code. See 'Function Codes' tab.")))</f>
        <v/>
      </c>
      <c r="G231" s="22" t="str">
        <f>IF(Expenses[[#This Row],[Object]]="(object)","(autofill - do not overwrite)",IF(Expenses[[#This Row],[Object]]="","",IFERROR(VLOOKUP(Expenses[[#This Row],[Object]],Object_Descriptions[],2,0),"Invalid code. See 'Object Codes' tab.")))</f>
        <v/>
      </c>
      <c r="H231" s="19"/>
      <c r="I231" s="19"/>
      <c r="J231" s="63" t="str">
        <f>IF(Expenses[[#This Row],[Exp. Detail Code]]="(select)","(autofill - do not overwrite)",IF(Expenses[[#This Row],[Exp. Detail Code]]="","",IFERROR(VLOOKUP(Expenses[[#This Row],[Exp. Detail Code]],Exp_Detail_Codes[],2,0),"Invalid code. See 'Exp. Detail Codes' tab.")))</f>
        <v/>
      </c>
      <c r="K231" s="148"/>
    </row>
    <row r="232" spans="1:11" s="4" customFormat="1" x14ac:dyDescent="0.25">
      <c r="A232" s="20"/>
      <c r="B232" s="19"/>
      <c r="C232" s="19"/>
      <c r="D232" s="19"/>
      <c r="E232" s="21"/>
      <c r="F232" s="22" t="str">
        <f>IF(Expenses[[#This Row],[Function]]="(function)","(autofill - do not overwrite)",IF(Expenses[[#This Row],[Function]]="","",IFERROR(VLOOKUP(Expenses[[#This Row],[Function]],Function_Descriptions[],2,0),"Invalid code. See 'Function Codes' tab.")))</f>
        <v/>
      </c>
      <c r="G232" s="22" t="str">
        <f>IF(Expenses[[#This Row],[Object]]="(object)","(autofill - do not overwrite)",IF(Expenses[[#This Row],[Object]]="","",IFERROR(VLOOKUP(Expenses[[#This Row],[Object]],Object_Descriptions[],2,0),"Invalid code. See 'Object Codes' tab.")))</f>
        <v/>
      </c>
      <c r="H232" s="19"/>
      <c r="I232" s="19"/>
      <c r="J232" s="63" t="str">
        <f>IF(Expenses[[#This Row],[Exp. Detail Code]]="(select)","(autofill - do not overwrite)",IF(Expenses[[#This Row],[Exp. Detail Code]]="","",IFERROR(VLOOKUP(Expenses[[#This Row],[Exp. Detail Code]],Exp_Detail_Codes[],2,0),"Invalid code. See 'Exp. Detail Codes' tab.")))</f>
        <v/>
      </c>
      <c r="K232" s="148"/>
    </row>
    <row r="233" spans="1:11" s="4" customFormat="1" x14ac:dyDescent="0.25">
      <c r="A233" s="20"/>
      <c r="B233" s="19"/>
      <c r="C233" s="19"/>
      <c r="D233" s="19"/>
      <c r="E233" s="21"/>
      <c r="F233" s="22" t="str">
        <f>IF(Expenses[[#This Row],[Function]]="(function)","(autofill - do not overwrite)",IF(Expenses[[#This Row],[Function]]="","",IFERROR(VLOOKUP(Expenses[[#This Row],[Function]],Function_Descriptions[],2,0),"Invalid code. See 'Function Codes' tab.")))</f>
        <v/>
      </c>
      <c r="G233" s="22" t="str">
        <f>IF(Expenses[[#This Row],[Object]]="(object)","(autofill - do not overwrite)",IF(Expenses[[#This Row],[Object]]="","",IFERROR(VLOOKUP(Expenses[[#This Row],[Object]],Object_Descriptions[],2,0),"Invalid code. See 'Object Codes' tab.")))</f>
        <v/>
      </c>
      <c r="H233" s="19"/>
      <c r="I233" s="19"/>
      <c r="J233" s="63" t="str">
        <f>IF(Expenses[[#This Row],[Exp. Detail Code]]="(select)","(autofill - do not overwrite)",IF(Expenses[[#This Row],[Exp. Detail Code]]="","",IFERROR(VLOOKUP(Expenses[[#This Row],[Exp. Detail Code]],Exp_Detail_Codes[],2,0),"Invalid code. See 'Exp. Detail Codes' tab.")))</f>
        <v/>
      </c>
      <c r="K233" s="148"/>
    </row>
    <row r="234" spans="1:11" s="4" customFormat="1" x14ac:dyDescent="0.25">
      <c r="A234" s="20"/>
      <c r="B234" s="19"/>
      <c r="C234" s="19"/>
      <c r="D234" s="19"/>
      <c r="E234" s="21"/>
      <c r="F234" s="22" t="str">
        <f>IF(Expenses[[#This Row],[Function]]="(function)","(autofill - do not overwrite)",IF(Expenses[[#This Row],[Function]]="","",IFERROR(VLOOKUP(Expenses[[#This Row],[Function]],Function_Descriptions[],2,0),"Invalid code. See 'Function Codes' tab.")))</f>
        <v/>
      </c>
      <c r="G234" s="22" t="str">
        <f>IF(Expenses[[#This Row],[Object]]="(object)","(autofill - do not overwrite)",IF(Expenses[[#This Row],[Object]]="","",IFERROR(VLOOKUP(Expenses[[#This Row],[Object]],Object_Descriptions[],2,0),"Invalid code. See 'Object Codes' tab.")))</f>
        <v/>
      </c>
      <c r="H234" s="19"/>
      <c r="I234" s="19"/>
      <c r="J234" s="63" t="str">
        <f>IF(Expenses[[#This Row],[Exp. Detail Code]]="(select)","(autofill - do not overwrite)",IF(Expenses[[#This Row],[Exp. Detail Code]]="","",IFERROR(VLOOKUP(Expenses[[#This Row],[Exp. Detail Code]],Exp_Detail_Codes[],2,0),"Invalid code. See 'Exp. Detail Codes' tab.")))</f>
        <v/>
      </c>
      <c r="K234" s="148"/>
    </row>
    <row r="235" spans="1:11" s="4" customFormat="1" x14ac:dyDescent="0.25">
      <c r="A235" s="20"/>
      <c r="B235" s="19"/>
      <c r="C235" s="19"/>
      <c r="D235" s="19"/>
      <c r="E235" s="21"/>
      <c r="F235" s="22" t="str">
        <f>IF(Expenses[[#This Row],[Function]]="(function)","(autofill - do not overwrite)",IF(Expenses[[#This Row],[Function]]="","",IFERROR(VLOOKUP(Expenses[[#This Row],[Function]],Function_Descriptions[],2,0),"Invalid code. See 'Function Codes' tab.")))</f>
        <v/>
      </c>
      <c r="G235" s="22" t="str">
        <f>IF(Expenses[[#This Row],[Object]]="(object)","(autofill - do not overwrite)",IF(Expenses[[#This Row],[Object]]="","",IFERROR(VLOOKUP(Expenses[[#This Row],[Object]],Object_Descriptions[],2,0),"Invalid code. See 'Object Codes' tab.")))</f>
        <v/>
      </c>
      <c r="H235" s="19"/>
      <c r="I235" s="19"/>
      <c r="J235" s="63" t="str">
        <f>IF(Expenses[[#This Row],[Exp. Detail Code]]="(select)","(autofill - do not overwrite)",IF(Expenses[[#This Row],[Exp. Detail Code]]="","",IFERROR(VLOOKUP(Expenses[[#This Row],[Exp. Detail Code]],Exp_Detail_Codes[],2,0),"Invalid code. See 'Exp. Detail Codes' tab.")))</f>
        <v/>
      </c>
      <c r="K235" s="148"/>
    </row>
    <row r="236" spans="1:11" s="4" customFormat="1" x14ac:dyDescent="0.25">
      <c r="A236" s="20"/>
      <c r="B236" s="19"/>
      <c r="C236" s="19"/>
      <c r="D236" s="19"/>
      <c r="E236" s="21"/>
      <c r="F236" s="22" t="str">
        <f>IF(Expenses[[#This Row],[Function]]="(function)","(autofill - do not overwrite)",IF(Expenses[[#This Row],[Function]]="","",IFERROR(VLOOKUP(Expenses[[#This Row],[Function]],Function_Descriptions[],2,0),"Invalid code. See 'Function Codes' tab.")))</f>
        <v/>
      </c>
      <c r="G236" s="22" t="str">
        <f>IF(Expenses[[#This Row],[Object]]="(object)","(autofill - do not overwrite)",IF(Expenses[[#This Row],[Object]]="","",IFERROR(VLOOKUP(Expenses[[#This Row],[Object]],Object_Descriptions[],2,0),"Invalid code. See 'Object Codes' tab.")))</f>
        <v/>
      </c>
      <c r="H236" s="19"/>
      <c r="I236" s="19"/>
      <c r="J236" s="63" t="str">
        <f>IF(Expenses[[#This Row],[Exp. Detail Code]]="(select)","(autofill - do not overwrite)",IF(Expenses[[#This Row],[Exp. Detail Code]]="","",IFERROR(VLOOKUP(Expenses[[#This Row],[Exp. Detail Code]],Exp_Detail_Codes[],2,0),"Invalid code. See 'Exp. Detail Codes' tab.")))</f>
        <v/>
      </c>
      <c r="K236" s="148"/>
    </row>
    <row r="237" spans="1:11" s="4" customFormat="1" x14ac:dyDescent="0.25">
      <c r="A237" s="20"/>
      <c r="B237" s="19"/>
      <c r="C237" s="19"/>
      <c r="D237" s="19"/>
      <c r="E237" s="21"/>
      <c r="F237" s="22" t="str">
        <f>IF(Expenses[[#This Row],[Function]]="(function)","(autofill - do not overwrite)",IF(Expenses[[#This Row],[Function]]="","",IFERROR(VLOOKUP(Expenses[[#This Row],[Function]],Function_Descriptions[],2,0),"Invalid code. See 'Function Codes' tab.")))</f>
        <v/>
      </c>
      <c r="G237" s="22" t="str">
        <f>IF(Expenses[[#This Row],[Object]]="(object)","(autofill - do not overwrite)",IF(Expenses[[#This Row],[Object]]="","",IFERROR(VLOOKUP(Expenses[[#This Row],[Object]],Object_Descriptions[],2,0),"Invalid code. See 'Object Codes' tab.")))</f>
        <v/>
      </c>
      <c r="H237" s="19"/>
      <c r="I237" s="19"/>
      <c r="J237" s="63" t="str">
        <f>IF(Expenses[[#This Row],[Exp. Detail Code]]="(select)","(autofill - do not overwrite)",IF(Expenses[[#This Row],[Exp. Detail Code]]="","",IFERROR(VLOOKUP(Expenses[[#This Row],[Exp. Detail Code]],Exp_Detail_Codes[],2,0),"Invalid code. See 'Exp. Detail Codes' tab.")))</f>
        <v/>
      </c>
      <c r="K237" s="148"/>
    </row>
    <row r="238" spans="1:11" s="4" customFormat="1" x14ac:dyDescent="0.25">
      <c r="A238" s="20"/>
      <c r="B238" s="19"/>
      <c r="C238" s="19"/>
      <c r="D238" s="19"/>
      <c r="E238" s="21"/>
      <c r="F238" s="22" t="str">
        <f>IF(Expenses[[#This Row],[Function]]="(function)","(autofill - do not overwrite)",IF(Expenses[[#This Row],[Function]]="","",IFERROR(VLOOKUP(Expenses[[#This Row],[Function]],Function_Descriptions[],2,0),"Invalid code. See 'Function Codes' tab.")))</f>
        <v/>
      </c>
      <c r="G238" s="22" t="str">
        <f>IF(Expenses[[#This Row],[Object]]="(object)","(autofill - do not overwrite)",IF(Expenses[[#This Row],[Object]]="","",IFERROR(VLOOKUP(Expenses[[#This Row],[Object]],Object_Descriptions[],2,0),"Invalid code. See 'Object Codes' tab.")))</f>
        <v/>
      </c>
      <c r="H238" s="19"/>
      <c r="I238" s="19"/>
      <c r="J238" s="63" t="str">
        <f>IF(Expenses[[#This Row],[Exp. Detail Code]]="(select)","(autofill - do not overwrite)",IF(Expenses[[#This Row],[Exp. Detail Code]]="","",IFERROR(VLOOKUP(Expenses[[#This Row],[Exp. Detail Code]],Exp_Detail_Codes[],2,0),"Invalid code. See 'Exp. Detail Codes' tab.")))</f>
        <v/>
      </c>
      <c r="K238" s="148"/>
    </row>
    <row r="239" spans="1:11" s="4" customFormat="1" x14ac:dyDescent="0.25">
      <c r="A239" s="20"/>
      <c r="B239" s="19"/>
      <c r="C239" s="19"/>
      <c r="D239" s="19"/>
      <c r="E239" s="21"/>
      <c r="F239" s="22" t="str">
        <f>IF(Expenses[[#This Row],[Function]]="(function)","(autofill - do not overwrite)",IF(Expenses[[#This Row],[Function]]="","",IFERROR(VLOOKUP(Expenses[[#This Row],[Function]],Function_Descriptions[],2,0),"Invalid code. See 'Function Codes' tab.")))</f>
        <v/>
      </c>
      <c r="G239" s="22" t="str">
        <f>IF(Expenses[[#This Row],[Object]]="(object)","(autofill - do not overwrite)",IF(Expenses[[#This Row],[Object]]="","",IFERROR(VLOOKUP(Expenses[[#This Row],[Object]],Object_Descriptions[],2,0),"Invalid code. See 'Object Codes' tab.")))</f>
        <v/>
      </c>
      <c r="H239" s="19"/>
      <c r="I239" s="19"/>
      <c r="J239" s="63" t="str">
        <f>IF(Expenses[[#This Row],[Exp. Detail Code]]="(select)","(autofill - do not overwrite)",IF(Expenses[[#This Row],[Exp. Detail Code]]="","",IFERROR(VLOOKUP(Expenses[[#This Row],[Exp. Detail Code]],Exp_Detail_Codes[],2,0),"Invalid code. See 'Exp. Detail Codes' tab.")))</f>
        <v/>
      </c>
      <c r="K239" s="148"/>
    </row>
    <row r="240" spans="1:11" s="4" customFormat="1" x14ac:dyDescent="0.25">
      <c r="A240" s="20"/>
      <c r="B240" s="19"/>
      <c r="C240" s="19"/>
      <c r="D240" s="19"/>
      <c r="E240" s="21"/>
      <c r="F240" s="22" t="str">
        <f>IF(Expenses[[#This Row],[Function]]="(function)","(autofill - do not overwrite)",IF(Expenses[[#This Row],[Function]]="","",IFERROR(VLOOKUP(Expenses[[#This Row],[Function]],Function_Descriptions[],2,0),"Invalid code. See 'Function Codes' tab.")))</f>
        <v/>
      </c>
      <c r="G240" s="22" t="str">
        <f>IF(Expenses[[#This Row],[Object]]="(object)","(autofill - do not overwrite)",IF(Expenses[[#This Row],[Object]]="","",IFERROR(VLOOKUP(Expenses[[#This Row],[Object]],Object_Descriptions[],2,0),"Invalid code. See 'Object Codes' tab.")))</f>
        <v/>
      </c>
      <c r="H240" s="19"/>
      <c r="I240" s="19"/>
      <c r="J240" s="63" t="str">
        <f>IF(Expenses[[#This Row],[Exp. Detail Code]]="(select)","(autofill - do not overwrite)",IF(Expenses[[#This Row],[Exp. Detail Code]]="","",IFERROR(VLOOKUP(Expenses[[#This Row],[Exp. Detail Code]],Exp_Detail_Codes[],2,0),"Invalid code. See 'Exp. Detail Codes' tab.")))</f>
        <v/>
      </c>
      <c r="K240" s="148"/>
    </row>
    <row r="241" spans="1:11" s="4" customFormat="1" x14ac:dyDescent="0.25">
      <c r="A241" s="20"/>
      <c r="B241" s="19"/>
      <c r="C241" s="19"/>
      <c r="D241" s="19"/>
      <c r="E241" s="21"/>
      <c r="F241" s="22" t="str">
        <f>IF(Expenses[[#This Row],[Function]]="(function)","(autofill - do not overwrite)",IF(Expenses[[#This Row],[Function]]="","",IFERROR(VLOOKUP(Expenses[[#This Row],[Function]],Function_Descriptions[],2,0),"Invalid code. See 'Function Codes' tab.")))</f>
        <v/>
      </c>
      <c r="G241" s="22" t="str">
        <f>IF(Expenses[[#This Row],[Object]]="(object)","(autofill - do not overwrite)",IF(Expenses[[#This Row],[Object]]="","",IFERROR(VLOOKUP(Expenses[[#This Row],[Object]],Object_Descriptions[],2,0),"Invalid code. See 'Object Codes' tab.")))</f>
        <v/>
      </c>
      <c r="H241" s="19"/>
      <c r="I241" s="19"/>
      <c r="J241" s="63" t="str">
        <f>IF(Expenses[[#This Row],[Exp. Detail Code]]="(select)","(autofill - do not overwrite)",IF(Expenses[[#This Row],[Exp. Detail Code]]="","",IFERROR(VLOOKUP(Expenses[[#This Row],[Exp. Detail Code]],Exp_Detail_Codes[],2,0),"Invalid code. See 'Exp. Detail Codes' tab.")))</f>
        <v/>
      </c>
      <c r="K241" s="148"/>
    </row>
    <row r="242" spans="1:11" s="4" customFormat="1" x14ac:dyDescent="0.25">
      <c r="A242" s="20"/>
      <c r="B242" s="19"/>
      <c r="C242" s="19"/>
      <c r="D242" s="19"/>
      <c r="E242" s="21"/>
      <c r="F242" s="22" t="str">
        <f>IF(Expenses[[#This Row],[Function]]="(function)","(autofill - do not overwrite)",IF(Expenses[[#This Row],[Function]]="","",IFERROR(VLOOKUP(Expenses[[#This Row],[Function]],Function_Descriptions[],2,0),"Invalid code. See 'Function Codes' tab.")))</f>
        <v/>
      </c>
      <c r="G242" s="22" t="str">
        <f>IF(Expenses[[#This Row],[Object]]="(object)","(autofill - do not overwrite)",IF(Expenses[[#This Row],[Object]]="","",IFERROR(VLOOKUP(Expenses[[#This Row],[Object]],Object_Descriptions[],2,0),"Invalid code. See 'Object Codes' tab.")))</f>
        <v/>
      </c>
      <c r="H242" s="19"/>
      <c r="I242" s="19"/>
      <c r="J242" s="63" t="str">
        <f>IF(Expenses[[#This Row],[Exp. Detail Code]]="(select)","(autofill - do not overwrite)",IF(Expenses[[#This Row],[Exp. Detail Code]]="","",IFERROR(VLOOKUP(Expenses[[#This Row],[Exp. Detail Code]],Exp_Detail_Codes[],2,0),"Invalid code. See 'Exp. Detail Codes' tab.")))</f>
        <v/>
      </c>
      <c r="K242" s="148"/>
    </row>
    <row r="243" spans="1:11" s="4" customFormat="1" x14ac:dyDescent="0.25">
      <c r="A243" s="20"/>
      <c r="B243" s="19"/>
      <c r="C243" s="19"/>
      <c r="D243" s="19"/>
      <c r="E243" s="21"/>
      <c r="F243" s="22" t="str">
        <f>IF(Expenses[[#This Row],[Function]]="(function)","(autofill - do not overwrite)",IF(Expenses[[#This Row],[Function]]="","",IFERROR(VLOOKUP(Expenses[[#This Row],[Function]],Function_Descriptions[],2,0),"Invalid code. See 'Function Codes' tab.")))</f>
        <v/>
      </c>
      <c r="G243" s="22" t="str">
        <f>IF(Expenses[[#This Row],[Object]]="(object)","(autofill - do not overwrite)",IF(Expenses[[#This Row],[Object]]="","",IFERROR(VLOOKUP(Expenses[[#This Row],[Object]],Object_Descriptions[],2,0),"Invalid code. See 'Object Codes' tab.")))</f>
        <v/>
      </c>
      <c r="H243" s="19"/>
      <c r="I243" s="19"/>
      <c r="J243" s="63" t="str">
        <f>IF(Expenses[[#This Row],[Exp. Detail Code]]="(select)","(autofill - do not overwrite)",IF(Expenses[[#This Row],[Exp. Detail Code]]="","",IFERROR(VLOOKUP(Expenses[[#This Row],[Exp. Detail Code]],Exp_Detail_Codes[],2,0),"Invalid code. See 'Exp. Detail Codes' tab.")))</f>
        <v/>
      </c>
      <c r="K243" s="148"/>
    </row>
    <row r="244" spans="1:11" s="4" customFormat="1" x14ac:dyDescent="0.25">
      <c r="A244" s="20"/>
      <c r="B244" s="19"/>
      <c r="C244" s="19"/>
      <c r="D244" s="19"/>
      <c r="E244" s="21"/>
      <c r="F244" s="22" t="str">
        <f>IF(Expenses[[#This Row],[Function]]="(function)","(autofill - do not overwrite)",IF(Expenses[[#This Row],[Function]]="","",IFERROR(VLOOKUP(Expenses[[#This Row],[Function]],Function_Descriptions[],2,0),"Invalid code. See 'Function Codes' tab.")))</f>
        <v/>
      </c>
      <c r="G244" s="22" t="str">
        <f>IF(Expenses[[#This Row],[Object]]="(object)","(autofill - do not overwrite)",IF(Expenses[[#This Row],[Object]]="","",IFERROR(VLOOKUP(Expenses[[#This Row],[Object]],Object_Descriptions[],2,0),"Invalid code. See 'Object Codes' tab.")))</f>
        <v/>
      </c>
      <c r="H244" s="19"/>
      <c r="I244" s="19"/>
      <c r="J244" s="63" t="str">
        <f>IF(Expenses[[#This Row],[Exp. Detail Code]]="(select)","(autofill - do not overwrite)",IF(Expenses[[#This Row],[Exp. Detail Code]]="","",IFERROR(VLOOKUP(Expenses[[#This Row],[Exp. Detail Code]],Exp_Detail_Codes[],2,0),"Invalid code. See 'Exp. Detail Codes' tab.")))</f>
        <v/>
      </c>
      <c r="K244" s="148"/>
    </row>
    <row r="245" spans="1:11" s="4" customFormat="1" x14ac:dyDescent="0.25">
      <c r="A245" s="20"/>
      <c r="B245" s="19"/>
      <c r="C245" s="19"/>
      <c r="D245" s="19"/>
      <c r="E245" s="21"/>
      <c r="F245" s="22" t="str">
        <f>IF(Expenses[[#This Row],[Function]]="(function)","(autofill - do not overwrite)",IF(Expenses[[#This Row],[Function]]="","",IFERROR(VLOOKUP(Expenses[[#This Row],[Function]],Function_Descriptions[],2,0),"Invalid code. See 'Function Codes' tab.")))</f>
        <v/>
      </c>
      <c r="G245" s="22" t="str">
        <f>IF(Expenses[[#This Row],[Object]]="(object)","(autofill - do not overwrite)",IF(Expenses[[#This Row],[Object]]="","",IFERROR(VLOOKUP(Expenses[[#This Row],[Object]],Object_Descriptions[],2,0),"Invalid code. See 'Object Codes' tab.")))</f>
        <v/>
      </c>
      <c r="H245" s="19"/>
      <c r="I245" s="19"/>
      <c r="J245" s="63" t="str">
        <f>IF(Expenses[[#This Row],[Exp. Detail Code]]="(select)","(autofill - do not overwrite)",IF(Expenses[[#This Row],[Exp. Detail Code]]="","",IFERROR(VLOOKUP(Expenses[[#This Row],[Exp. Detail Code]],Exp_Detail_Codes[],2,0),"Invalid code. See 'Exp. Detail Codes' tab.")))</f>
        <v/>
      </c>
      <c r="K245" s="148"/>
    </row>
    <row r="246" spans="1:11" s="4" customFormat="1" x14ac:dyDescent="0.25">
      <c r="A246" s="20"/>
      <c r="B246" s="19"/>
      <c r="C246" s="19"/>
      <c r="D246" s="19"/>
      <c r="E246" s="21"/>
      <c r="F246" s="22" t="str">
        <f>IF(Expenses[[#This Row],[Function]]="(function)","(autofill - do not overwrite)",IF(Expenses[[#This Row],[Function]]="","",IFERROR(VLOOKUP(Expenses[[#This Row],[Function]],Function_Descriptions[],2,0),"Invalid code. See 'Function Codes' tab.")))</f>
        <v/>
      </c>
      <c r="G246" s="22" t="str">
        <f>IF(Expenses[[#This Row],[Object]]="(object)","(autofill - do not overwrite)",IF(Expenses[[#This Row],[Object]]="","",IFERROR(VLOOKUP(Expenses[[#This Row],[Object]],Object_Descriptions[],2,0),"Invalid code. See 'Object Codes' tab.")))</f>
        <v/>
      </c>
      <c r="H246" s="19"/>
      <c r="I246" s="19"/>
      <c r="J246" s="63" t="str">
        <f>IF(Expenses[[#This Row],[Exp. Detail Code]]="(select)","(autofill - do not overwrite)",IF(Expenses[[#This Row],[Exp. Detail Code]]="","",IFERROR(VLOOKUP(Expenses[[#This Row],[Exp. Detail Code]],Exp_Detail_Codes[],2,0),"Invalid code. See 'Exp. Detail Codes' tab.")))</f>
        <v/>
      </c>
      <c r="K246" s="148"/>
    </row>
    <row r="247" spans="1:11" s="4" customFormat="1" x14ac:dyDescent="0.25">
      <c r="A247" s="20"/>
      <c r="B247" s="19"/>
      <c r="C247" s="19"/>
      <c r="D247" s="19"/>
      <c r="E247" s="21"/>
      <c r="F247" s="22" t="str">
        <f>IF(Expenses[[#This Row],[Function]]="(function)","(autofill - do not overwrite)",IF(Expenses[[#This Row],[Function]]="","",IFERROR(VLOOKUP(Expenses[[#This Row],[Function]],Function_Descriptions[],2,0),"Invalid code. See 'Function Codes' tab.")))</f>
        <v/>
      </c>
      <c r="G247" s="22" t="str">
        <f>IF(Expenses[[#This Row],[Object]]="(object)","(autofill - do not overwrite)",IF(Expenses[[#This Row],[Object]]="","",IFERROR(VLOOKUP(Expenses[[#This Row],[Object]],Object_Descriptions[],2,0),"Invalid code. See 'Object Codes' tab.")))</f>
        <v/>
      </c>
      <c r="H247" s="19"/>
      <c r="I247" s="19"/>
      <c r="J247" s="63" t="str">
        <f>IF(Expenses[[#This Row],[Exp. Detail Code]]="(select)","(autofill - do not overwrite)",IF(Expenses[[#This Row],[Exp. Detail Code]]="","",IFERROR(VLOOKUP(Expenses[[#This Row],[Exp. Detail Code]],Exp_Detail_Codes[],2,0),"Invalid code. See 'Exp. Detail Codes' tab.")))</f>
        <v/>
      </c>
      <c r="K247" s="148"/>
    </row>
    <row r="248" spans="1:11" s="4" customFormat="1" x14ac:dyDescent="0.25">
      <c r="A248" s="20"/>
      <c r="B248" s="19"/>
      <c r="C248" s="19"/>
      <c r="D248" s="19"/>
      <c r="E248" s="21"/>
      <c r="F248" s="22" t="str">
        <f>IF(Expenses[[#This Row],[Function]]="(function)","(autofill - do not overwrite)",IF(Expenses[[#This Row],[Function]]="","",IFERROR(VLOOKUP(Expenses[[#This Row],[Function]],Function_Descriptions[],2,0),"Invalid code. See 'Function Codes' tab.")))</f>
        <v/>
      </c>
      <c r="G248" s="22" t="str">
        <f>IF(Expenses[[#This Row],[Object]]="(object)","(autofill - do not overwrite)",IF(Expenses[[#This Row],[Object]]="","",IFERROR(VLOOKUP(Expenses[[#This Row],[Object]],Object_Descriptions[],2,0),"Invalid code. See 'Object Codes' tab.")))</f>
        <v/>
      </c>
      <c r="H248" s="19"/>
      <c r="I248" s="19"/>
      <c r="J248" s="63" t="str">
        <f>IF(Expenses[[#This Row],[Exp. Detail Code]]="(select)","(autofill - do not overwrite)",IF(Expenses[[#This Row],[Exp. Detail Code]]="","",IFERROR(VLOOKUP(Expenses[[#This Row],[Exp. Detail Code]],Exp_Detail_Codes[],2,0),"Invalid code. See 'Exp. Detail Codes' tab.")))</f>
        <v/>
      </c>
      <c r="K248" s="148"/>
    </row>
    <row r="249" spans="1:11" s="4" customFormat="1" x14ac:dyDescent="0.25">
      <c r="A249" s="20"/>
      <c r="B249" s="19"/>
      <c r="C249" s="19"/>
      <c r="D249" s="19"/>
      <c r="E249" s="21"/>
      <c r="F249" s="22" t="str">
        <f>IF(Expenses[[#This Row],[Function]]="(function)","(autofill - do not overwrite)",IF(Expenses[[#This Row],[Function]]="","",IFERROR(VLOOKUP(Expenses[[#This Row],[Function]],Function_Descriptions[],2,0),"Invalid code. See 'Function Codes' tab.")))</f>
        <v/>
      </c>
      <c r="G249" s="22" t="str">
        <f>IF(Expenses[[#This Row],[Object]]="(object)","(autofill - do not overwrite)",IF(Expenses[[#This Row],[Object]]="","",IFERROR(VLOOKUP(Expenses[[#This Row],[Object]],Object_Descriptions[],2,0),"Invalid code. See 'Object Codes' tab.")))</f>
        <v/>
      </c>
      <c r="H249" s="19"/>
      <c r="I249" s="19"/>
      <c r="J249" s="63" t="str">
        <f>IF(Expenses[[#This Row],[Exp. Detail Code]]="(select)","(autofill - do not overwrite)",IF(Expenses[[#This Row],[Exp. Detail Code]]="","",IFERROR(VLOOKUP(Expenses[[#This Row],[Exp. Detail Code]],Exp_Detail_Codes[],2,0),"Invalid code. See 'Exp. Detail Codes' tab.")))</f>
        <v/>
      </c>
      <c r="K249" s="148"/>
    </row>
    <row r="250" spans="1:11" s="4" customFormat="1" x14ac:dyDescent="0.25">
      <c r="A250" s="20"/>
      <c r="B250" s="19"/>
      <c r="C250" s="19"/>
      <c r="D250" s="19"/>
      <c r="E250" s="21"/>
      <c r="F250" s="22" t="str">
        <f>IF(Expenses[[#This Row],[Function]]="(function)","(autofill - do not overwrite)",IF(Expenses[[#This Row],[Function]]="","",IFERROR(VLOOKUP(Expenses[[#This Row],[Function]],Function_Descriptions[],2,0),"Invalid code. See 'Function Codes' tab.")))</f>
        <v/>
      </c>
      <c r="G250" s="22" t="str">
        <f>IF(Expenses[[#This Row],[Object]]="(object)","(autofill - do not overwrite)",IF(Expenses[[#This Row],[Object]]="","",IFERROR(VLOOKUP(Expenses[[#This Row],[Object]],Object_Descriptions[],2,0),"Invalid code. See 'Object Codes' tab.")))</f>
        <v/>
      </c>
      <c r="H250" s="19"/>
      <c r="I250" s="19"/>
      <c r="J250" s="63" t="str">
        <f>IF(Expenses[[#This Row],[Exp. Detail Code]]="(select)","(autofill - do not overwrite)",IF(Expenses[[#This Row],[Exp. Detail Code]]="","",IFERROR(VLOOKUP(Expenses[[#This Row],[Exp. Detail Code]],Exp_Detail_Codes[],2,0),"Invalid code. See 'Exp. Detail Codes' tab.")))</f>
        <v/>
      </c>
      <c r="K250" s="148"/>
    </row>
    <row r="251" spans="1:11" s="4" customFormat="1" x14ac:dyDescent="0.25">
      <c r="A251" s="20"/>
      <c r="B251" s="19"/>
      <c r="C251" s="19"/>
      <c r="D251" s="19"/>
      <c r="E251" s="21"/>
      <c r="F251" s="22" t="str">
        <f>IF(Expenses[[#This Row],[Function]]="(function)","(autofill - do not overwrite)",IF(Expenses[[#This Row],[Function]]="","",IFERROR(VLOOKUP(Expenses[[#This Row],[Function]],Function_Descriptions[],2,0),"Invalid code. See 'Function Codes' tab.")))</f>
        <v/>
      </c>
      <c r="G251" s="22" t="str">
        <f>IF(Expenses[[#This Row],[Object]]="(object)","(autofill - do not overwrite)",IF(Expenses[[#This Row],[Object]]="","",IFERROR(VLOOKUP(Expenses[[#This Row],[Object]],Object_Descriptions[],2,0),"Invalid code. See 'Object Codes' tab.")))</f>
        <v/>
      </c>
      <c r="H251" s="19"/>
      <c r="I251" s="19"/>
      <c r="J251" s="63" t="str">
        <f>IF(Expenses[[#This Row],[Exp. Detail Code]]="(select)","(autofill - do not overwrite)",IF(Expenses[[#This Row],[Exp. Detail Code]]="","",IFERROR(VLOOKUP(Expenses[[#This Row],[Exp. Detail Code]],Exp_Detail_Codes[],2,0),"Invalid code. See 'Exp. Detail Codes' tab.")))</f>
        <v/>
      </c>
      <c r="K251" s="148"/>
    </row>
    <row r="252" spans="1:11" s="4" customFormat="1" x14ac:dyDescent="0.25">
      <c r="A252" s="20"/>
      <c r="B252" s="19"/>
      <c r="C252" s="19"/>
      <c r="D252" s="19"/>
      <c r="E252" s="21"/>
      <c r="F252" s="22" t="str">
        <f>IF(Expenses[[#This Row],[Function]]="(function)","(autofill - do not overwrite)",IF(Expenses[[#This Row],[Function]]="","",IFERROR(VLOOKUP(Expenses[[#This Row],[Function]],Function_Descriptions[],2,0),"Invalid code. See 'Function Codes' tab.")))</f>
        <v/>
      </c>
      <c r="G252" s="22" t="str">
        <f>IF(Expenses[[#This Row],[Object]]="(object)","(autofill - do not overwrite)",IF(Expenses[[#This Row],[Object]]="","",IFERROR(VLOOKUP(Expenses[[#This Row],[Object]],Object_Descriptions[],2,0),"Invalid code. See 'Object Codes' tab.")))</f>
        <v/>
      </c>
      <c r="H252" s="19"/>
      <c r="I252" s="19"/>
      <c r="J252" s="63" t="str">
        <f>IF(Expenses[[#This Row],[Exp. Detail Code]]="(select)","(autofill - do not overwrite)",IF(Expenses[[#This Row],[Exp. Detail Code]]="","",IFERROR(VLOOKUP(Expenses[[#This Row],[Exp. Detail Code]],Exp_Detail_Codes[],2,0),"Invalid code. See 'Exp. Detail Codes' tab.")))</f>
        <v/>
      </c>
      <c r="K252" s="148"/>
    </row>
    <row r="253" spans="1:11" s="4" customFormat="1" x14ac:dyDescent="0.25">
      <c r="A253" s="20"/>
      <c r="B253" s="19"/>
      <c r="C253" s="19"/>
      <c r="D253" s="19"/>
      <c r="E253" s="21"/>
      <c r="F253" s="22" t="str">
        <f>IF(Expenses[[#This Row],[Function]]="(function)","(autofill - do not overwrite)",IF(Expenses[[#This Row],[Function]]="","",IFERROR(VLOOKUP(Expenses[[#This Row],[Function]],Function_Descriptions[],2,0),"Invalid code. See 'Function Codes' tab.")))</f>
        <v/>
      </c>
      <c r="G253" s="22" t="str">
        <f>IF(Expenses[[#This Row],[Object]]="(object)","(autofill - do not overwrite)",IF(Expenses[[#This Row],[Object]]="","",IFERROR(VLOOKUP(Expenses[[#This Row],[Object]],Object_Descriptions[],2,0),"Invalid code. See 'Object Codes' tab.")))</f>
        <v/>
      </c>
      <c r="H253" s="19"/>
      <c r="I253" s="19"/>
      <c r="J253" s="63" t="str">
        <f>IF(Expenses[[#This Row],[Exp. Detail Code]]="(select)","(autofill - do not overwrite)",IF(Expenses[[#This Row],[Exp. Detail Code]]="","",IFERROR(VLOOKUP(Expenses[[#This Row],[Exp. Detail Code]],Exp_Detail_Codes[],2,0),"Invalid code. See 'Exp. Detail Codes' tab.")))</f>
        <v/>
      </c>
      <c r="K253" s="148"/>
    </row>
    <row r="254" spans="1:11" s="4" customFormat="1" x14ac:dyDescent="0.25">
      <c r="A254" s="20"/>
      <c r="B254" s="19"/>
      <c r="C254" s="19"/>
      <c r="D254" s="19"/>
      <c r="E254" s="21"/>
      <c r="F254" s="22" t="str">
        <f>IF(Expenses[[#This Row],[Function]]="(function)","(autofill - do not overwrite)",IF(Expenses[[#This Row],[Function]]="","",IFERROR(VLOOKUP(Expenses[[#This Row],[Function]],Function_Descriptions[],2,0),"Invalid code. See 'Function Codes' tab.")))</f>
        <v/>
      </c>
      <c r="G254" s="22" t="str">
        <f>IF(Expenses[[#This Row],[Object]]="(object)","(autofill - do not overwrite)",IF(Expenses[[#This Row],[Object]]="","",IFERROR(VLOOKUP(Expenses[[#This Row],[Object]],Object_Descriptions[],2,0),"Invalid code. See 'Object Codes' tab.")))</f>
        <v/>
      </c>
      <c r="H254" s="19"/>
      <c r="I254" s="19"/>
      <c r="J254" s="63" t="str">
        <f>IF(Expenses[[#This Row],[Exp. Detail Code]]="(select)","(autofill - do not overwrite)",IF(Expenses[[#This Row],[Exp. Detail Code]]="","",IFERROR(VLOOKUP(Expenses[[#This Row],[Exp. Detail Code]],Exp_Detail_Codes[],2,0),"Invalid code. See 'Exp. Detail Codes' tab.")))</f>
        <v/>
      </c>
      <c r="K254" s="148"/>
    </row>
    <row r="255" spans="1:11" s="4" customFormat="1" x14ac:dyDescent="0.25">
      <c r="A255" s="20"/>
      <c r="B255" s="19"/>
      <c r="C255" s="19"/>
      <c r="D255" s="19"/>
      <c r="E255" s="21"/>
      <c r="F255" s="22" t="str">
        <f>IF(Expenses[[#This Row],[Function]]="(function)","(autofill - do not overwrite)",IF(Expenses[[#This Row],[Function]]="","",IFERROR(VLOOKUP(Expenses[[#This Row],[Function]],Function_Descriptions[],2,0),"Invalid code. See 'Function Codes' tab.")))</f>
        <v/>
      </c>
      <c r="G255" s="22" t="str">
        <f>IF(Expenses[[#This Row],[Object]]="(object)","(autofill - do not overwrite)",IF(Expenses[[#This Row],[Object]]="","",IFERROR(VLOOKUP(Expenses[[#This Row],[Object]],Object_Descriptions[],2,0),"Invalid code. See 'Object Codes' tab.")))</f>
        <v/>
      </c>
      <c r="H255" s="19"/>
      <c r="I255" s="19"/>
      <c r="J255" s="63" t="str">
        <f>IF(Expenses[[#This Row],[Exp. Detail Code]]="(select)","(autofill - do not overwrite)",IF(Expenses[[#This Row],[Exp. Detail Code]]="","",IFERROR(VLOOKUP(Expenses[[#This Row],[Exp. Detail Code]],Exp_Detail_Codes[],2,0),"Invalid code. See 'Exp. Detail Codes' tab.")))</f>
        <v/>
      </c>
      <c r="K255" s="148"/>
    </row>
    <row r="256" spans="1:11" s="4" customFormat="1" x14ac:dyDescent="0.25">
      <c r="A256" s="20"/>
      <c r="B256" s="19"/>
      <c r="C256" s="19"/>
      <c r="D256" s="19"/>
      <c r="E256" s="21"/>
      <c r="F256" s="22" t="str">
        <f>IF(Expenses[[#This Row],[Function]]="(function)","(autofill - do not overwrite)",IF(Expenses[[#This Row],[Function]]="","",IFERROR(VLOOKUP(Expenses[[#This Row],[Function]],Function_Descriptions[],2,0),"Invalid code. See 'Function Codes' tab.")))</f>
        <v/>
      </c>
      <c r="G256" s="22" t="str">
        <f>IF(Expenses[[#This Row],[Object]]="(object)","(autofill - do not overwrite)",IF(Expenses[[#This Row],[Object]]="","",IFERROR(VLOOKUP(Expenses[[#This Row],[Object]],Object_Descriptions[],2,0),"Invalid code. See 'Object Codes' tab.")))</f>
        <v/>
      </c>
      <c r="H256" s="19"/>
      <c r="I256" s="19"/>
      <c r="J256" s="63" t="str">
        <f>IF(Expenses[[#This Row],[Exp. Detail Code]]="(select)","(autofill - do not overwrite)",IF(Expenses[[#This Row],[Exp. Detail Code]]="","",IFERROR(VLOOKUP(Expenses[[#This Row],[Exp. Detail Code]],Exp_Detail_Codes[],2,0),"Invalid code. See 'Exp. Detail Codes' tab.")))</f>
        <v/>
      </c>
      <c r="K256" s="148"/>
    </row>
    <row r="257" spans="1:11" s="4" customFormat="1" x14ac:dyDescent="0.25">
      <c r="A257" s="20"/>
      <c r="B257" s="19"/>
      <c r="C257" s="19"/>
      <c r="D257" s="19"/>
      <c r="E257" s="21"/>
      <c r="F257" s="22" t="str">
        <f>IF(Expenses[[#This Row],[Function]]="(function)","(autofill - do not overwrite)",IF(Expenses[[#This Row],[Function]]="","",IFERROR(VLOOKUP(Expenses[[#This Row],[Function]],Function_Descriptions[],2,0),"Invalid code. See 'Function Codes' tab.")))</f>
        <v/>
      </c>
      <c r="G257" s="22" t="str">
        <f>IF(Expenses[[#This Row],[Object]]="(object)","(autofill - do not overwrite)",IF(Expenses[[#This Row],[Object]]="","",IFERROR(VLOOKUP(Expenses[[#This Row],[Object]],Object_Descriptions[],2,0),"Invalid code. See 'Object Codes' tab.")))</f>
        <v/>
      </c>
      <c r="H257" s="19"/>
      <c r="I257" s="19"/>
      <c r="J257" s="63" t="str">
        <f>IF(Expenses[[#This Row],[Exp. Detail Code]]="(select)","(autofill - do not overwrite)",IF(Expenses[[#This Row],[Exp. Detail Code]]="","",IFERROR(VLOOKUP(Expenses[[#This Row],[Exp. Detail Code]],Exp_Detail_Codes[],2,0),"Invalid code. See 'Exp. Detail Codes' tab.")))</f>
        <v/>
      </c>
      <c r="K257" s="148"/>
    </row>
    <row r="258" spans="1:11" s="4" customFormat="1" x14ac:dyDescent="0.25">
      <c r="A258" s="20"/>
      <c r="B258" s="19"/>
      <c r="C258" s="19"/>
      <c r="D258" s="19"/>
      <c r="E258" s="21"/>
      <c r="F258" s="22" t="str">
        <f>IF(Expenses[[#This Row],[Function]]="(function)","(autofill - do not overwrite)",IF(Expenses[[#This Row],[Function]]="","",IFERROR(VLOOKUP(Expenses[[#This Row],[Function]],Function_Descriptions[],2,0),"Invalid code. See 'Function Codes' tab.")))</f>
        <v/>
      </c>
      <c r="G258" s="22" t="str">
        <f>IF(Expenses[[#This Row],[Object]]="(object)","(autofill - do not overwrite)",IF(Expenses[[#This Row],[Object]]="","",IFERROR(VLOOKUP(Expenses[[#This Row],[Object]],Object_Descriptions[],2,0),"Invalid code. See 'Object Codes' tab.")))</f>
        <v/>
      </c>
      <c r="H258" s="19"/>
      <c r="I258" s="19"/>
      <c r="J258" s="63" t="str">
        <f>IF(Expenses[[#This Row],[Exp. Detail Code]]="(select)","(autofill - do not overwrite)",IF(Expenses[[#This Row],[Exp. Detail Code]]="","",IFERROR(VLOOKUP(Expenses[[#This Row],[Exp. Detail Code]],Exp_Detail_Codes[],2,0),"Invalid code. See 'Exp. Detail Codes' tab.")))</f>
        <v/>
      </c>
      <c r="K258" s="148"/>
    </row>
    <row r="259" spans="1:11" s="4" customFormat="1" x14ac:dyDescent="0.25">
      <c r="A259" s="20"/>
      <c r="B259" s="19"/>
      <c r="C259" s="19"/>
      <c r="D259" s="19"/>
      <c r="E259" s="21"/>
      <c r="F259" s="22" t="str">
        <f>IF(Expenses[[#This Row],[Function]]="(function)","(autofill - do not overwrite)",IF(Expenses[[#This Row],[Function]]="","",IFERROR(VLOOKUP(Expenses[[#This Row],[Function]],Function_Descriptions[],2,0),"Invalid code. See 'Function Codes' tab.")))</f>
        <v/>
      </c>
      <c r="G259" s="22" t="str">
        <f>IF(Expenses[[#This Row],[Object]]="(object)","(autofill - do not overwrite)",IF(Expenses[[#This Row],[Object]]="","",IFERROR(VLOOKUP(Expenses[[#This Row],[Object]],Object_Descriptions[],2,0),"Invalid code. See 'Object Codes' tab.")))</f>
        <v/>
      </c>
      <c r="H259" s="19"/>
      <c r="I259" s="19"/>
      <c r="J259" s="63" t="str">
        <f>IF(Expenses[[#This Row],[Exp. Detail Code]]="(select)","(autofill - do not overwrite)",IF(Expenses[[#This Row],[Exp. Detail Code]]="","",IFERROR(VLOOKUP(Expenses[[#This Row],[Exp. Detail Code]],Exp_Detail_Codes[],2,0),"Invalid code. See 'Exp. Detail Codes' tab.")))</f>
        <v/>
      </c>
      <c r="K259" s="148"/>
    </row>
    <row r="260" spans="1:11" s="4" customFormat="1" x14ac:dyDescent="0.25">
      <c r="A260" s="20"/>
      <c r="B260" s="19"/>
      <c r="C260" s="19"/>
      <c r="D260" s="19"/>
      <c r="E260" s="21"/>
      <c r="F260" s="22" t="str">
        <f>IF(Expenses[[#This Row],[Function]]="(function)","(autofill - do not overwrite)",IF(Expenses[[#This Row],[Function]]="","",IFERROR(VLOOKUP(Expenses[[#This Row],[Function]],Function_Descriptions[],2,0),"Invalid code. See 'Function Codes' tab.")))</f>
        <v/>
      </c>
      <c r="G260" s="22" t="str">
        <f>IF(Expenses[[#This Row],[Object]]="(object)","(autofill - do not overwrite)",IF(Expenses[[#This Row],[Object]]="","",IFERROR(VLOOKUP(Expenses[[#This Row],[Object]],Object_Descriptions[],2,0),"Invalid code. See 'Object Codes' tab.")))</f>
        <v/>
      </c>
      <c r="H260" s="19"/>
      <c r="I260" s="19"/>
      <c r="J260" s="63" t="str">
        <f>IF(Expenses[[#This Row],[Exp. Detail Code]]="(select)","(autofill - do not overwrite)",IF(Expenses[[#This Row],[Exp. Detail Code]]="","",IFERROR(VLOOKUP(Expenses[[#This Row],[Exp. Detail Code]],Exp_Detail_Codes[],2,0),"Invalid code. See 'Exp. Detail Codes' tab.")))</f>
        <v/>
      </c>
      <c r="K260" s="148"/>
    </row>
    <row r="261" spans="1:11" s="4" customFormat="1" x14ac:dyDescent="0.25">
      <c r="A261" s="20"/>
      <c r="B261" s="19"/>
      <c r="C261" s="19"/>
      <c r="D261" s="19"/>
      <c r="E261" s="21"/>
      <c r="F261" s="22" t="str">
        <f>IF(Expenses[[#This Row],[Function]]="(function)","(autofill - do not overwrite)",IF(Expenses[[#This Row],[Function]]="","",IFERROR(VLOOKUP(Expenses[[#This Row],[Function]],Function_Descriptions[],2,0),"Invalid code. See 'Function Codes' tab.")))</f>
        <v/>
      </c>
      <c r="G261" s="22" t="str">
        <f>IF(Expenses[[#This Row],[Object]]="(object)","(autofill - do not overwrite)",IF(Expenses[[#This Row],[Object]]="","",IFERROR(VLOOKUP(Expenses[[#This Row],[Object]],Object_Descriptions[],2,0),"Invalid code. See 'Object Codes' tab.")))</f>
        <v/>
      </c>
      <c r="H261" s="19"/>
      <c r="I261" s="19"/>
      <c r="J261" s="63" t="str">
        <f>IF(Expenses[[#This Row],[Exp. Detail Code]]="(select)","(autofill - do not overwrite)",IF(Expenses[[#This Row],[Exp. Detail Code]]="","",IFERROR(VLOOKUP(Expenses[[#This Row],[Exp. Detail Code]],Exp_Detail_Codes[],2,0),"Invalid code. See 'Exp. Detail Codes' tab.")))</f>
        <v/>
      </c>
      <c r="K261" s="148"/>
    </row>
    <row r="262" spans="1:11" s="4" customFormat="1" x14ac:dyDescent="0.25">
      <c r="A262" s="20"/>
      <c r="B262" s="19"/>
      <c r="C262" s="19"/>
      <c r="D262" s="19"/>
      <c r="E262" s="21"/>
      <c r="F262" s="22" t="str">
        <f>IF(Expenses[[#This Row],[Function]]="(function)","(autofill - do not overwrite)",IF(Expenses[[#This Row],[Function]]="","",IFERROR(VLOOKUP(Expenses[[#This Row],[Function]],Function_Descriptions[],2,0),"Invalid code. See 'Function Codes' tab.")))</f>
        <v/>
      </c>
      <c r="G262" s="22" t="str">
        <f>IF(Expenses[[#This Row],[Object]]="(object)","(autofill - do not overwrite)",IF(Expenses[[#This Row],[Object]]="","",IFERROR(VLOOKUP(Expenses[[#This Row],[Object]],Object_Descriptions[],2,0),"Invalid code. See 'Object Codes' tab.")))</f>
        <v/>
      </c>
      <c r="H262" s="19"/>
      <c r="I262" s="19"/>
      <c r="J262" s="63" t="str">
        <f>IF(Expenses[[#This Row],[Exp. Detail Code]]="(select)","(autofill - do not overwrite)",IF(Expenses[[#This Row],[Exp. Detail Code]]="","",IFERROR(VLOOKUP(Expenses[[#This Row],[Exp. Detail Code]],Exp_Detail_Codes[],2,0),"Invalid code. See 'Exp. Detail Codes' tab.")))</f>
        <v/>
      </c>
      <c r="K262" s="148"/>
    </row>
    <row r="263" spans="1:11" s="4" customFormat="1" x14ac:dyDescent="0.25">
      <c r="A263" s="20"/>
      <c r="B263" s="19"/>
      <c r="C263" s="19"/>
      <c r="D263" s="19"/>
      <c r="E263" s="21"/>
      <c r="F263" s="22" t="str">
        <f>IF(Expenses[[#This Row],[Function]]="(function)","(autofill - do not overwrite)",IF(Expenses[[#This Row],[Function]]="","",IFERROR(VLOOKUP(Expenses[[#This Row],[Function]],Function_Descriptions[],2,0),"Invalid code. See 'Function Codes' tab.")))</f>
        <v/>
      </c>
      <c r="G263" s="22" t="str">
        <f>IF(Expenses[[#This Row],[Object]]="(object)","(autofill - do not overwrite)",IF(Expenses[[#This Row],[Object]]="","",IFERROR(VLOOKUP(Expenses[[#This Row],[Object]],Object_Descriptions[],2,0),"Invalid code. See 'Object Codes' tab.")))</f>
        <v/>
      </c>
      <c r="H263" s="19"/>
      <c r="I263" s="19"/>
      <c r="J263" s="63" t="str">
        <f>IF(Expenses[[#This Row],[Exp. Detail Code]]="(select)","(autofill - do not overwrite)",IF(Expenses[[#This Row],[Exp. Detail Code]]="","",IFERROR(VLOOKUP(Expenses[[#This Row],[Exp. Detail Code]],Exp_Detail_Codes[],2,0),"Invalid code. See 'Exp. Detail Codes' tab.")))</f>
        <v/>
      </c>
      <c r="K263" s="148"/>
    </row>
    <row r="264" spans="1:11" s="4" customFormat="1" x14ac:dyDescent="0.25">
      <c r="A264" s="20"/>
      <c r="B264" s="19"/>
      <c r="C264" s="19"/>
      <c r="D264" s="19"/>
      <c r="E264" s="21"/>
      <c r="F264" s="22" t="str">
        <f>IF(Expenses[[#This Row],[Function]]="(function)","(autofill - do not overwrite)",IF(Expenses[[#This Row],[Function]]="","",IFERROR(VLOOKUP(Expenses[[#This Row],[Function]],Function_Descriptions[],2,0),"Invalid code. See 'Function Codes' tab.")))</f>
        <v/>
      </c>
      <c r="G264" s="22" t="str">
        <f>IF(Expenses[[#This Row],[Object]]="(object)","(autofill - do not overwrite)",IF(Expenses[[#This Row],[Object]]="","",IFERROR(VLOOKUP(Expenses[[#This Row],[Object]],Object_Descriptions[],2,0),"Invalid code. See 'Object Codes' tab.")))</f>
        <v/>
      </c>
      <c r="H264" s="19"/>
      <c r="I264" s="19"/>
      <c r="J264" s="63" t="str">
        <f>IF(Expenses[[#This Row],[Exp. Detail Code]]="(select)","(autofill - do not overwrite)",IF(Expenses[[#This Row],[Exp. Detail Code]]="","",IFERROR(VLOOKUP(Expenses[[#This Row],[Exp. Detail Code]],Exp_Detail_Codes[],2,0),"Invalid code. See 'Exp. Detail Codes' tab.")))</f>
        <v/>
      </c>
      <c r="K264" s="148"/>
    </row>
    <row r="265" spans="1:11" s="4" customFormat="1" x14ac:dyDescent="0.25">
      <c r="A265" s="20"/>
      <c r="B265" s="19"/>
      <c r="C265" s="19"/>
      <c r="D265" s="19"/>
      <c r="E265" s="21"/>
      <c r="F265" s="22" t="str">
        <f>IF(Expenses[[#This Row],[Function]]="(function)","(autofill - do not overwrite)",IF(Expenses[[#This Row],[Function]]="","",IFERROR(VLOOKUP(Expenses[[#This Row],[Function]],Function_Descriptions[],2,0),"Invalid code. See 'Function Codes' tab.")))</f>
        <v/>
      </c>
      <c r="G265" s="22" t="str">
        <f>IF(Expenses[[#This Row],[Object]]="(object)","(autofill - do not overwrite)",IF(Expenses[[#This Row],[Object]]="","",IFERROR(VLOOKUP(Expenses[[#This Row],[Object]],Object_Descriptions[],2,0),"Invalid code. See 'Object Codes' tab.")))</f>
        <v/>
      </c>
      <c r="H265" s="19"/>
      <c r="I265" s="19"/>
      <c r="J265" s="63" t="str">
        <f>IF(Expenses[[#This Row],[Exp. Detail Code]]="(select)","(autofill - do not overwrite)",IF(Expenses[[#This Row],[Exp. Detail Code]]="","",IFERROR(VLOOKUP(Expenses[[#This Row],[Exp. Detail Code]],Exp_Detail_Codes[],2,0),"Invalid code. See 'Exp. Detail Codes' tab.")))</f>
        <v/>
      </c>
      <c r="K265" s="148"/>
    </row>
    <row r="266" spans="1:11" s="4" customFormat="1" x14ac:dyDescent="0.25">
      <c r="A266" s="20"/>
      <c r="B266" s="19"/>
      <c r="C266" s="19"/>
      <c r="D266" s="19"/>
      <c r="E266" s="21"/>
      <c r="F266" s="22" t="str">
        <f>IF(Expenses[[#This Row],[Function]]="(function)","(autofill - do not overwrite)",IF(Expenses[[#This Row],[Function]]="","",IFERROR(VLOOKUP(Expenses[[#This Row],[Function]],Function_Descriptions[],2,0),"Invalid code. See 'Function Codes' tab.")))</f>
        <v/>
      </c>
      <c r="G266" s="22" t="str">
        <f>IF(Expenses[[#This Row],[Object]]="(object)","(autofill - do not overwrite)",IF(Expenses[[#This Row],[Object]]="","",IFERROR(VLOOKUP(Expenses[[#This Row],[Object]],Object_Descriptions[],2,0),"Invalid code. See 'Object Codes' tab.")))</f>
        <v/>
      </c>
      <c r="H266" s="19"/>
      <c r="I266" s="19"/>
      <c r="J266" s="63" t="str">
        <f>IF(Expenses[[#This Row],[Exp. Detail Code]]="(select)","(autofill - do not overwrite)",IF(Expenses[[#This Row],[Exp. Detail Code]]="","",IFERROR(VLOOKUP(Expenses[[#This Row],[Exp. Detail Code]],Exp_Detail_Codes[],2,0),"Invalid code. See 'Exp. Detail Codes' tab.")))</f>
        <v/>
      </c>
      <c r="K266" s="148"/>
    </row>
    <row r="267" spans="1:11" s="4" customFormat="1" x14ac:dyDescent="0.25">
      <c r="A267" s="20"/>
      <c r="B267" s="19"/>
      <c r="C267" s="19"/>
      <c r="D267" s="19"/>
      <c r="E267" s="21"/>
      <c r="F267" s="22" t="str">
        <f>IF(Expenses[[#This Row],[Function]]="(function)","(autofill - do not overwrite)",IF(Expenses[[#This Row],[Function]]="","",IFERROR(VLOOKUP(Expenses[[#This Row],[Function]],Function_Descriptions[],2,0),"Invalid code. See 'Function Codes' tab.")))</f>
        <v/>
      </c>
      <c r="G267" s="22" t="str">
        <f>IF(Expenses[[#This Row],[Object]]="(object)","(autofill - do not overwrite)",IF(Expenses[[#This Row],[Object]]="","",IFERROR(VLOOKUP(Expenses[[#This Row],[Object]],Object_Descriptions[],2,0),"Invalid code. See 'Object Codes' tab.")))</f>
        <v/>
      </c>
      <c r="H267" s="19"/>
      <c r="I267" s="19"/>
      <c r="J267" s="63" t="str">
        <f>IF(Expenses[[#This Row],[Exp. Detail Code]]="(select)","(autofill - do not overwrite)",IF(Expenses[[#This Row],[Exp. Detail Code]]="","",IFERROR(VLOOKUP(Expenses[[#This Row],[Exp. Detail Code]],Exp_Detail_Codes[],2,0),"Invalid code. See 'Exp. Detail Codes' tab.")))</f>
        <v/>
      </c>
      <c r="K267" s="148"/>
    </row>
    <row r="268" spans="1:11" s="4" customFormat="1" x14ac:dyDescent="0.25">
      <c r="A268" s="20"/>
      <c r="B268" s="19"/>
      <c r="C268" s="19"/>
      <c r="D268" s="19"/>
      <c r="E268" s="21"/>
      <c r="F268" s="22" t="str">
        <f>IF(Expenses[[#This Row],[Function]]="(function)","(autofill - do not overwrite)",IF(Expenses[[#This Row],[Function]]="","",IFERROR(VLOOKUP(Expenses[[#This Row],[Function]],Function_Descriptions[],2,0),"Invalid code. See 'Function Codes' tab.")))</f>
        <v/>
      </c>
      <c r="G268" s="22" t="str">
        <f>IF(Expenses[[#This Row],[Object]]="(object)","(autofill - do not overwrite)",IF(Expenses[[#This Row],[Object]]="","",IFERROR(VLOOKUP(Expenses[[#This Row],[Object]],Object_Descriptions[],2,0),"Invalid code. See 'Object Codes' tab.")))</f>
        <v/>
      </c>
      <c r="H268" s="19"/>
      <c r="I268" s="19"/>
      <c r="J268" s="63" t="str">
        <f>IF(Expenses[[#This Row],[Exp. Detail Code]]="(select)","(autofill - do not overwrite)",IF(Expenses[[#This Row],[Exp. Detail Code]]="","",IFERROR(VLOOKUP(Expenses[[#This Row],[Exp. Detail Code]],Exp_Detail_Codes[],2,0),"Invalid code. See 'Exp. Detail Codes' tab.")))</f>
        <v/>
      </c>
      <c r="K268" s="148"/>
    </row>
    <row r="269" spans="1:11" s="4" customFormat="1" x14ac:dyDescent="0.25">
      <c r="A269" s="20"/>
      <c r="B269" s="19"/>
      <c r="C269" s="19"/>
      <c r="D269" s="19"/>
      <c r="E269" s="21"/>
      <c r="F269" s="22" t="str">
        <f>IF(Expenses[[#This Row],[Function]]="(function)","(autofill - do not overwrite)",IF(Expenses[[#This Row],[Function]]="","",IFERROR(VLOOKUP(Expenses[[#This Row],[Function]],Function_Descriptions[],2,0),"Invalid code. See 'Function Codes' tab.")))</f>
        <v/>
      </c>
      <c r="G269" s="22" t="str">
        <f>IF(Expenses[[#This Row],[Object]]="(object)","(autofill - do not overwrite)",IF(Expenses[[#This Row],[Object]]="","",IFERROR(VLOOKUP(Expenses[[#This Row],[Object]],Object_Descriptions[],2,0),"Invalid code. See 'Object Codes' tab.")))</f>
        <v/>
      </c>
      <c r="H269" s="19"/>
      <c r="I269" s="19"/>
      <c r="J269" s="63" t="str">
        <f>IF(Expenses[[#This Row],[Exp. Detail Code]]="(select)","(autofill - do not overwrite)",IF(Expenses[[#This Row],[Exp. Detail Code]]="","",IFERROR(VLOOKUP(Expenses[[#This Row],[Exp. Detail Code]],Exp_Detail_Codes[],2,0),"Invalid code. See 'Exp. Detail Codes' tab.")))</f>
        <v/>
      </c>
      <c r="K269" s="148"/>
    </row>
    <row r="270" spans="1:11" s="4" customFormat="1" x14ac:dyDescent="0.25">
      <c r="A270" s="20"/>
      <c r="B270" s="19"/>
      <c r="C270" s="19"/>
      <c r="D270" s="19"/>
      <c r="E270" s="21"/>
      <c r="F270" s="22" t="str">
        <f>IF(Expenses[[#This Row],[Function]]="(function)","(autofill - do not overwrite)",IF(Expenses[[#This Row],[Function]]="","",IFERROR(VLOOKUP(Expenses[[#This Row],[Function]],Function_Descriptions[],2,0),"Invalid code. See 'Function Codes' tab.")))</f>
        <v/>
      </c>
      <c r="G270" s="22" t="str">
        <f>IF(Expenses[[#This Row],[Object]]="(object)","(autofill - do not overwrite)",IF(Expenses[[#This Row],[Object]]="","",IFERROR(VLOOKUP(Expenses[[#This Row],[Object]],Object_Descriptions[],2,0),"Invalid code. See 'Object Codes' tab.")))</f>
        <v/>
      </c>
      <c r="H270" s="19"/>
      <c r="I270" s="19"/>
      <c r="J270" s="63" t="str">
        <f>IF(Expenses[[#This Row],[Exp. Detail Code]]="(select)","(autofill - do not overwrite)",IF(Expenses[[#This Row],[Exp. Detail Code]]="","",IFERROR(VLOOKUP(Expenses[[#This Row],[Exp. Detail Code]],Exp_Detail_Codes[],2,0),"Invalid code. See 'Exp. Detail Codes' tab.")))</f>
        <v/>
      </c>
      <c r="K270" s="148"/>
    </row>
    <row r="271" spans="1:11" s="4" customFormat="1" x14ac:dyDescent="0.25">
      <c r="A271" s="20"/>
      <c r="B271" s="19"/>
      <c r="C271" s="19"/>
      <c r="D271" s="19"/>
      <c r="E271" s="21"/>
      <c r="F271" s="22" t="str">
        <f>IF(Expenses[[#This Row],[Function]]="(function)","(autofill - do not overwrite)",IF(Expenses[[#This Row],[Function]]="","",IFERROR(VLOOKUP(Expenses[[#This Row],[Function]],Function_Descriptions[],2,0),"Invalid code. See 'Function Codes' tab.")))</f>
        <v/>
      </c>
      <c r="G271" s="22" t="str">
        <f>IF(Expenses[[#This Row],[Object]]="(object)","(autofill - do not overwrite)",IF(Expenses[[#This Row],[Object]]="","",IFERROR(VLOOKUP(Expenses[[#This Row],[Object]],Object_Descriptions[],2,0),"Invalid code. See 'Object Codes' tab.")))</f>
        <v/>
      </c>
      <c r="H271" s="19"/>
      <c r="I271" s="19"/>
      <c r="J271" s="63" t="str">
        <f>IF(Expenses[[#This Row],[Exp. Detail Code]]="(select)","(autofill - do not overwrite)",IF(Expenses[[#This Row],[Exp. Detail Code]]="","",IFERROR(VLOOKUP(Expenses[[#This Row],[Exp. Detail Code]],Exp_Detail_Codes[],2,0),"Invalid code. See 'Exp. Detail Codes' tab.")))</f>
        <v/>
      </c>
      <c r="K271" s="148"/>
    </row>
    <row r="272" spans="1:11" s="4" customFormat="1" x14ac:dyDescent="0.25">
      <c r="A272" s="20"/>
      <c r="B272" s="19"/>
      <c r="C272" s="19"/>
      <c r="D272" s="19"/>
      <c r="E272" s="21"/>
      <c r="F272" s="22" t="str">
        <f>IF(Expenses[[#This Row],[Function]]="(function)","(autofill - do not overwrite)",IF(Expenses[[#This Row],[Function]]="","",IFERROR(VLOOKUP(Expenses[[#This Row],[Function]],Function_Descriptions[],2,0),"Invalid code. See 'Function Codes' tab.")))</f>
        <v/>
      </c>
      <c r="G272" s="22" t="str">
        <f>IF(Expenses[[#This Row],[Object]]="(object)","(autofill - do not overwrite)",IF(Expenses[[#This Row],[Object]]="","",IFERROR(VLOOKUP(Expenses[[#This Row],[Object]],Object_Descriptions[],2,0),"Invalid code. See 'Object Codes' tab.")))</f>
        <v/>
      </c>
      <c r="H272" s="19"/>
      <c r="I272" s="19"/>
      <c r="J272" s="63" t="str">
        <f>IF(Expenses[[#This Row],[Exp. Detail Code]]="(select)","(autofill - do not overwrite)",IF(Expenses[[#This Row],[Exp. Detail Code]]="","",IFERROR(VLOOKUP(Expenses[[#This Row],[Exp. Detail Code]],Exp_Detail_Codes[],2,0),"Invalid code. See 'Exp. Detail Codes' tab.")))</f>
        <v/>
      </c>
      <c r="K272" s="148"/>
    </row>
    <row r="273" spans="1:11" s="4" customFormat="1" x14ac:dyDescent="0.25">
      <c r="A273" s="20"/>
      <c r="B273" s="19"/>
      <c r="C273" s="19"/>
      <c r="D273" s="19"/>
      <c r="E273" s="21"/>
      <c r="F273" s="22" t="str">
        <f>IF(Expenses[[#This Row],[Function]]="(function)","(autofill - do not overwrite)",IF(Expenses[[#This Row],[Function]]="","",IFERROR(VLOOKUP(Expenses[[#This Row],[Function]],Function_Descriptions[],2,0),"Invalid code. See 'Function Codes' tab.")))</f>
        <v/>
      </c>
      <c r="G273" s="22" t="str">
        <f>IF(Expenses[[#This Row],[Object]]="(object)","(autofill - do not overwrite)",IF(Expenses[[#This Row],[Object]]="","",IFERROR(VLOOKUP(Expenses[[#This Row],[Object]],Object_Descriptions[],2,0),"Invalid code. See 'Object Codes' tab.")))</f>
        <v/>
      </c>
      <c r="H273" s="19"/>
      <c r="I273" s="19"/>
      <c r="J273" s="63" t="str">
        <f>IF(Expenses[[#This Row],[Exp. Detail Code]]="(select)","(autofill - do not overwrite)",IF(Expenses[[#This Row],[Exp. Detail Code]]="","",IFERROR(VLOOKUP(Expenses[[#This Row],[Exp. Detail Code]],Exp_Detail_Codes[],2,0),"Invalid code. See 'Exp. Detail Codes' tab.")))</f>
        <v/>
      </c>
      <c r="K273" s="148"/>
    </row>
    <row r="274" spans="1:11" s="4" customFormat="1" x14ac:dyDescent="0.25">
      <c r="A274" s="20"/>
      <c r="B274" s="19"/>
      <c r="C274" s="19"/>
      <c r="D274" s="19"/>
      <c r="E274" s="21"/>
      <c r="F274" s="22" t="str">
        <f>IF(Expenses[[#This Row],[Function]]="(function)","(autofill - do not overwrite)",IF(Expenses[[#This Row],[Function]]="","",IFERROR(VLOOKUP(Expenses[[#This Row],[Function]],Function_Descriptions[],2,0),"Invalid code. See 'Function Codes' tab.")))</f>
        <v/>
      </c>
      <c r="G274" s="22" t="str">
        <f>IF(Expenses[[#This Row],[Object]]="(object)","(autofill - do not overwrite)",IF(Expenses[[#This Row],[Object]]="","",IFERROR(VLOOKUP(Expenses[[#This Row],[Object]],Object_Descriptions[],2,0),"Invalid code. See 'Object Codes' tab.")))</f>
        <v/>
      </c>
      <c r="H274" s="19"/>
      <c r="I274" s="19"/>
      <c r="J274" s="63" t="str">
        <f>IF(Expenses[[#This Row],[Exp. Detail Code]]="(select)","(autofill - do not overwrite)",IF(Expenses[[#This Row],[Exp. Detail Code]]="","",IFERROR(VLOOKUP(Expenses[[#This Row],[Exp. Detail Code]],Exp_Detail_Codes[],2,0),"Invalid code. See 'Exp. Detail Codes' tab.")))</f>
        <v/>
      </c>
      <c r="K274" s="148"/>
    </row>
    <row r="275" spans="1:11" s="4" customFormat="1" x14ac:dyDescent="0.25">
      <c r="A275" s="20"/>
      <c r="B275" s="19"/>
      <c r="C275" s="19"/>
      <c r="D275" s="19"/>
      <c r="E275" s="21"/>
      <c r="F275" s="22" t="str">
        <f>IF(Expenses[[#This Row],[Function]]="(function)","(autofill - do not overwrite)",IF(Expenses[[#This Row],[Function]]="","",IFERROR(VLOOKUP(Expenses[[#This Row],[Function]],Function_Descriptions[],2,0),"Invalid code. See 'Function Codes' tab.")))</f>
        <v/>
      </c>
      <c r="G275" s="22" t="str">
        <f>IF(Expenses[[#This Row],[Object]]="(object)","(autofill - do not overwrite)",IF(Expenses[[#This Row],[Object]]="","",IFERROR(VLOOKUP(Expenses[[#This Row],[Object]],Object_Descriptions[],2,0),"Invalid code. See 'Object Codes' tab.")))</f>
        <v/>
      </c>
      <c r="H275" s="19"/>
      <c r="I275" s="19"/>
      <c r="J275" s="63" t="str">
        <f>IF(Expenses[[#This Row],[Exp. Detail Code]]="(select)","(autofill - do not overwrite)",IF(Expenses[[#This Row],[Exp. Detail Code]]="","",IFERROR(VLOOKUP(Expenses[[#This Row],[Exp. Detail Code]],Exp_Detail_Codes[],2,0),"Invalid code. See 'Exp. Detail Codes' tab.")))</f>
        <v/>
      </c>
      <c r="K275" s="148"/>
    </row>
    <row r="276" spans="1:11" s="4" customFormat="1" x14ac:dyDescent="0.25">
      <c r="A276" s="20"/>
      <c r="B276" s="19"/>
      <c r="C276" s="19"/>
      <c r="D276" s="19"/>
      <c r="E276" s="21"/>
      <c r="F276" s="22" t="str">
        <f>IF(Expenses[[#This Row],[Function]]="(function)","(autofill - do not overwrite)",IF(Expenses[[#This Row],[Function]]="","",IFERROR(VLOOKUP(Expenses[[#This Row],[Function]],Function_Descriptions[],2,0),"Invalid code. See 'Function Codes' tab.")))</f>
        <v/>
      </c>
      <c r="G276" s="22" t="str">
        <f>IF(Expenses[[#This Row],[Object]]="(object)","(autofill - do not overwrite)",IF(Expenses[[#This Row],[Object]]="","",IFERROR(VLOOKUP(Expenses[[#This Row],[Object]],Object_Descriptions[],2,0),"Invalid code. See 'Object Codes' tab.")))</f>
        <v/>
      </c>
      <c r="H276" s="19"/>
      <c r="I276" s="19"/>
      <c r="J276" s="63" t="str">
        <f>IF(Expenses[[#This Row],[Exp. Detail Code]]="(select)","(autofill - do not overwrite)",IF(Expenses[[#This Row],[Exp. Detail Code]]="","",IFERROR(VLOOKUP(Expenses[[#This Row],[Exp. Detail Code]],Exp_Detail_Codes[],2,0),"Invalid code. See 'Exp. Detail Codes' tab.")))</f>
        <v/>
      </c>
      <c r="K276" s="148"/>
    </row>
    <row r="277" spans="1:11" s="4" customFormat="1" x14ac:dyDescent="0.25">
      <c r="A277" s="20"/>
      <c r="B277" s="19"/>
      <c r="C277" s="19"/>
      <c r="D277" s="19"/>
      <c r="E277" s="21"/>
      <c r="F277" s="22" t="str">
        <f>IF(Expenses[[#This Row],[Function]]="(function)","(autofill - do not overwrite)",IF(Expenses[[#This Row],[Function]]="","",IFERROR(VLOOKUP(Expenses[[#This Row],[Function]],Function_Descriptions[],2,0),"Invalid code. See 'Function Codes' tab.")))</f>
        <v/>
      </c>
      <c r="G277" s="22" t="str">
        <f>IF(Expenses[[#This Row],[Object]]="(object)","(autofill - do not overwrite)",IF(Expenses[[#This Row],[Object]]="","",IFERROR(VLOOKUP(Expenses[[#This Row],[Object]],Object_Descriptions[],2,0),"Invalid code. See 'Object Codes' tab.")))</f>
        <v/>
      </c>
      <c r="H277" s="19"/>
      <c r="I277" s="19"/>
      <c r="J277" s="63" t="str">
        <f>IF(Expenses[[#This Row],[Exp. Detail Code]]="(select)","(autofill - do not overwrite)",IF(Expenses[[#This Row],[Exp. Detail Code]]="","",IFERROR(VLOOKUP(Expenses[[#This Row],[Exp. Detail Code]],Exp_Detail_Codes[],2,0),"Invalid code. See 'Exp. Detail Codes' tab.")))</f>
        <v/>
      </c>
      <c r="K277" s="148"/>
    </row>
    <row r="278" spans="1:11" s="4" customFormat="1" x14ac:dyDescent="0.25">
      <c r="A278" s="20"/>
      <c r="B278" s="19"/>
      <c r="C278" s="19"/>
      <c r="D278" s="19"/>
      <c r="E278" s="21"/>
      <c r="F278" s="22" t="str">
        <f>IF(Expenses[[#This Row],[Function]]="(function)","(autofill - do not overwrite)",IF(Expenses[[#This Row],[Function]]="","",IFERROR(VLOOKUP(Expenses[[#This Row],[Function]],Function_Descriptions[],2,0),"Invalid code. See 'Function Codes' tab.")))</f>
        <v/>
      </c>
      <c r="G278" s="22" t="str">
        <f>IF(Expenses[[#This Row],[Object]]="(object)","(autofill - do not overwrite)",IF(Expenses[[#This Row],[Object]]="","",IFERROR(VLOOKUP(Expenses[[#This Row],[Object]],Object_Descriptions[],2,0),"Invalid code. See 'Object Codes' tab.")))</f>
        <v/>
      </c>
      <c r="H278" s="19"/>
      <c r="I278" s="19"/>
      <c r="J278" s="63" t="str">
        <f>IF(Expenses[[#This Row],[Exp. Detail Code]]="(select)","(autofill - do not overwrite)",IF(Expenses[[#This Row],[Exp. Detail Code]]="","",IFERROR(VLOOKUP(Expenses[[#This Row],[Exp. Detail Code]],Exp_Detail_Codes[],2,0),"Invalid code. See 'Exp. Detail Codes' tab.")))</f>
        <v/>
      </c>
      <c r="K278" s="148"/>
    </row>
    <row r="279" spans="1:11" s="4" customFormat="1" x14ac:dyDescent="0.25">
      <c r="A279" s="20"/>
      <c r="B279" s="19"/>
      <c r="C279" s="19"/>
      <c r="D279" s="19"/>
      <c r="E279" s="21"/>
      <c r="F279" s="22" t="str">
        <f>IF(Expenses[[#This Row],[Function]]="(function)","(autofill - do not overwrite)",IF(Expenses[[#This Row],[Function]]="","",IFERROR(VLOOKUP(Expenses[[#This Row],[Function]],Function_Descriptions[],2,0),"Invalid code. See 'Function Codes' tab.")))</f>
        <v/>
      </c>
      <c r="G279" s="22" t="str">
        <f>IF(Expenses[[#This Row],[Object]]="(object)","(autofill - do not overwrite)",IF(Expenses[[#This Row],[Object]]="","",IFERROR(VLOOKUP(Expenses[[#This Row],[Object]],Object_Descriptions[],2,0),"Invalid code. See 'Object Codes' tab.")))</f>
        <v/>
      </c>
      <c r="H279" s="19"/>
      <c r="I279" s="19"/>
      <c r="J279" s="63" t="str">
        <f>IF(Expenses[[#This Row],[Exp. Detail Code]]="(select)","(autofill - do not overwrite)",IF(Expenses[[#This Row],[Exp. Detail Code]]="","",IFERROR(VLOOKUP(Expenses[[#This Row],[Exp. Detail Code]],Exp_Detail_Codes[],2,0),"Invalid code. See 'Exp. Detail Codes' tab.")))</f>
        <v/>
      </c>
      <c r="K279" s="148"/>
    </row>
    <row r="280" spans="1:11" s="4" customFormat="1" x14ac:dyDescent="0.25">
      <c r="A280" s="20"/>
      <c r="B280" s="19"/>
      <c r="C280" s="19"/>
      <c r="D280" s="19"/>
      <c r="E280" s="21"/>
      <c r="F280" s="22" t="str">
        <f>IF(Expenses[[#This Row],[Function]]="(function)","(autofill - do not overwrite)",IF(Expenses[[#This Row],[Function]]="","",IFERROR(VLOOKUP(Expenses[[#This Row],[Function]],Function_Descriptions[],2,0),"Invalid code. See 'Function Codes' tab.")))</f>
        <v/>
      </c>
      <c r="G280" s="22" t="str">
        <f>IF(Expenses[[#This Row],[Object]]="(object)","(autofill - do not overwrite)",IF(Expenses[[#This Row],[Object]]="","",IFERROR(VLOOKUP(Expenses[[#This Row],[Object]],Object_Descriptions[],2,0),"Invalid code. See 'Object Codes' tab.")))</f>
        <v/>
      </c>
      <c r="H280" s="19"/>
      <c r="I280" s="19"/>
      <c r="J280" s="63" t="str">
        <f>IF(Expenses[[#This Row],[Exp. Detail Code]]="(select)","(autofill - do not overwrite)",IF(Expenses[[#This Row],[Exp. Detail Code]]="","",IFERROR(VLOOKUP(Expenses[[#This Row],[Exp. Detail Code]],Exp_Detail_Codes[],2,0),"Invalid code. See 'Exp. Detail Codes' tab.")))</f>
        <v/>
      </c>
      <c r="K280" s="148"/>
    </row>
    <row r="281" spans="1:11" s="4" customFormat="1" x14ac:dyDescent="0.25">
      <c r="A281" s="20"/>
      <c r="B281" s="19"/>
      <c r="C281" s="19"/>
      <c r="D281" s="19"/>
      <c r="E281" s="21"/>
      <c r="F281" s="22" t="str">
        <f>IF(Expenses[[#This Row],[Function]]="(function)","(autofill - do not overwrite)",IF(Expenses[[#This Row],[Function]]="","",IFERROR(VLOOKUP(Expenses[[#This Row],[Function]],Function_Descriptions[],2,0),"Invalid code. See 'Function Codes' tab.")))</f>
        <v/>
      </c>
      <c r="G281" s="22" t="str">
        <f>IF(Expenses[[#This Row],[Object]]="(object)","(autofill - do not overwrite)",IF(Expenses[[#This Row],[Object]]="","",IFERROR(VLOOKUP(Expenses[[#This Row],[Object]],Object_Descriptions[],2,0),"Invalid code. See 'Object Codes' tab.")))</f>
        <v/>
      </c>
      <c r="H281" s="19"/>
      <c r="I281" s="19"/>
      <c r="J281" s="63" t="str">
        <f>IF(Expenses[[#This Row],[Exp. Detail Code]]="(select)","(autofill - do not overwrite)",IF(Expenses[[#This Row],[Exp. Detail Code]]="","",IFERROR(VLOOKUP(Expenses[[#This Row],[Exp. Detail Code]],Exp_Detail_Codes[],2,0),"Invalid code. See 'Exp. Detail Codes' tab.")))</f>
        <v/>
      </c>
      <c r="K281" s="148"/>
    </row>
    <row r="282" spans="1:11" s="4" customFormat="1" x14ac:dyDescent="0.25">
      <c r="A282" s="20"/>
      <c r="B282" s="19"/>
      <c r="C282" s="19"/>
      <c r="D282" s="19"/>
      <c r="E282" s="21"/>
      <c r="F282" s="22" t="str">
        <f>IF(Expenses[[#This Row],[Function]]="(function)","(autofill - do not overwrite)",IF(Expenses[[#This Row],[Function]]="","",IFERROR(VLOOKUP(Expenses[[#This Row],[Function]],Function_Descriptions[],2,0),"Invalid code. See 'Function Codes' tab.")))</f>
        <v/>
      </c>
      <c r="G282" s="22" t="str">
        <f>IF(Expenses[[#This Row],[Object]]="(object)","(autofill - do not overwrite)",IF(Expenses[[#This Row],[Object]]="","",IFERROR(VLOOKUP(Expenses[[#This Row],[Object]],Object_Descriptions[],2,0),"Invalid code. See 'Object Codes' tab.")))</f>
        <v/>
      </c>
      <c r="H282" s="19"/>
      <c r="I282" s="19"/>
      <c r="J282" s="63" t="str">
        <f>IF(Expenses[[#This Row],[Exp. Detail Code]]="(select)","(autofill - do not overwrite)",IF(Expenses[[#This Row],[Exp. Detail Code]]="","",IFERROR(VLOOKUP(Expenses[[#This Row],[Exp. Detail Code]],Exp_Detail_Codes[],2,0),"Invalid code. See 'Exp. Detail Codes' tab.")))</f>
        <v/>
      </c>
      <c r="K282" s="148"/>
    </row>
    <row r="283" spans="1:11" s="4" customFormat="1" x14ac:dyDescent="0.25">
      <c r="A283" s="20"/>
      <c r="B283" s="19"/>
      <c r="C283" s="19"/>
      <c r="D283" s="19"/>
      <c r="E283" s="21"/>
      <c r="F283" s="22" t="str">
        <f>IF(Expenses[[#This Row],[Function]]="(function)","(autofill - do not overwrite)",IF(Expenses[[#This Row],[Function]]="","",IFERROR(VLOOKUP(Expenses[[#This Row],[Function]],Function_Descriptions[],2,0),"Invalid code. See 'Function Codes' tab.")))</f>
        <v/>
      </c>
      <c r="G283" s="22" t="str">
        <f>IF(Expenses[[#This Row],[Object]]="(object)","(autofill - do not overwrite)",IF(Expenses[[#This Row],[Object]]="","",IFERROR(VLOOKUP(Expenses[[#This Row],[Object]],Object_Descriptions[],2,0),"Invalid code. See 'Object Codes' tab.")))</f>
        <v/>
      </c>
      <c r="H283" s="19"/>
      <c r="I283" s="19"/>
      <c r="J283" s="63" t="str">
        <f>IF(Expenses[[#This Row],[Exp. Detail Code]]="(select)","(autofill - do not overwrite)",IF(Expenses[[#This Row],[Exp. Detail Code]]="","",IFERROR(VLOOKUP(Expenses[[#This Row],[Exp. Detail Code]],Exp_Detail_Codes[],2,0),"Invalid code. See 'Exp. Detail Codes' tab.")))</f>
        <v/>
      </c>
      <c r="K283" s="148"/>
    </row>
    <row r="284" spans="1:11" s="4" customFormat="1" x14ac:dyDescent="0.25">
      <c r="A284" s="20"/>
      <c r="B284" s="19"/>
      <c r="C284" s="19"/>
      <c r="D284" s="19"/>
      <c r="E284" s="21"/>
      <c r="F284" s="22" t="str">
        <f>IF(Expenses[[#This Row],[Function]]="(function)","(autofill - do not overwrite)",IF(Expenses[[#This Row],[Function]]="","",IFERROR(VLOOKUP(Expenses[[#This Row],[Function]],Function_Descriptions[],2,0),"Invalid code. See 'Function Codes' tab.")))</f>
        <v/>
      </c>
      <c r="G284" s="22" t="str">
        <f>IF(Expenses[[#This Row],[Object]]="(object)","(autofill - do not overwrite)",IF(Expenses[[#This Row],[Object]]="","",IFERROR(VLOOKUP(Expenses[[#This Row],[Object]],Object_Descriptions[],2,0),"Invalid code. See 'Object Codes' tab.")))</f>
        <v/>
      </c>
      <c r="H284" s="19"/>
      <c r="I284" s="19"/>
      <c r="J284" s="63" t="str">
        <f>IF(Expenses[[#This Row],[Exp. Detail Code]]="(select)","(autofill - do not overwrite)",IF(Expenses[[#This Row],[Exp. Detail Code]]="","",IFERROR(VLOOKUP(Expenses[[#This Row],[Exp. Detail Code]],Exp_Detail_Codes[],2,0),"Invalid code. See 'Exp. Detail Codes' tab.")))</f>
        <v/>
      </c>
      <c r="K284" s="148"/>
    </row>
    <row r="285" spans="1:11" s="4" customFormat="1" x14ac:dyDescent="0.25">
      <c r="A285" s="20"/>
      <c r="B285" s="19"/>
      <c r="C285" s="19"/>
      <c r="D285" s="19"/>
      <c r="E285" s="21"/>
      <c r="F285" s="22" t="str">
        <f>IF(Expenses[[#This Row],[Function]]="(function)","(autofill - do not overwrite)",IF(Expenses[[#This Row],[Function]]="","",IFERROR(VLOOKUP(Expenses[[#This Row],[Function]],Function_Descriptions[],2,0),"Invalid code. See 'Function Codes' tab.")))</f>
        <v/>
      </c>
      <c r="G285" s="22" t="str">
        <f>IF(Expenses[[#This Row],[Object]]="(object)","(autofill - do not overwrite)",IF(Expenses[[#This Row],[Object]]="","",IFERROR(VLOOKUP(Expenses[[#This Row],[Object]],Object_Descriptions[],2,0),"Invalid code. See 'Object Codes' tab.")))</f>
        <v/>
      </c>
      <c r="H285" s="19"/>
      <c r="I285" s="19"/>
      <c r="J285" s="63" t="str">
        <f>IF(Expenses[[#This Row],[Exp. Detail Code]]="(select)","(autofill - do not overwrite)",IF(Expenses[[#This Row],[Exp. Detail Code]]="","",IFERROR(VLOOKUP(Expenses[[#This Row],[Exp. Detail Code]],Exp_Detail_Codes[],2,0),"Invalid code. See 'Exp. Detail Codes' tab.")))</f>
        <v/>
      </c>
      <c r="K285" s="148"/>
    </row>
    <row r="286" spans="1:11" s="4" customFormat="1" x14ac:dyDescent="0.25">
      <c r="A286" s="20"/>
      <c r="B286" s="19"/>
      <c r="C286" s="19"/>
      <c r="D286" s="19"/>
      <c r="E286" s="21"/>
      <c r="F286" s="22" t="str">
        <f>IF(Expenses[[#This Row],[Function]]="(function)","(autofill - do not overwrite)",IF(Expenses[[#This Row],[Function]]="","",IFERROR(VLOOKUP(Expenses[[#This Row],[Function]],Function_Descriptions[],2,0),"Invalid code. See 'Function Codes' tab.")))</f>
        <v/>
      </c>
      <c r="G286" s="22" t="str">
        <f>IF(Expenses[[#This Row],[Object]]="(object)","(autofill - do not overwrite)",IF(Expenses[[#This Row],[Object]]="","",IFERROR(VLOOKUP(Expenses[[#This Row],[Object]],Object_Descriptions[],2,0),"Invalid code. See 'Object Codes' tab.")))</f>
        <v/>
      </c>
      <c r="H286" s="19"/>
      <c r="I286" s="19"/>
      <c r="J286" s="63" t="str">
        <f>IF(Expenses[[#This Row],[Exp. Detail Code]]="(select)","(autofill - do not overwrite)",IF(Expenses[[#This Row],[Exp. Detail Code]]="","",IFERROR(VLOOKUP(Expenses[[#This Row],[Exp. Detail Code]],Exp_Detail_Codes[],2,0),"Invalid code. See 'Exp. Detail Codes' tab.")))</f>
        <v/>
      </c>
      <c r="K286" s="148"/>
    </row>
    <row r="287" spans="1:11" s="4" customFormat="1" x14ac:dyDescent="0.25">
      <c r="A287" s="20"/>
      <c r="B287" s="19"/>
      <c r="C287" s="19"/>
      <c r="D287" s="19"/>
      <c r="E287" s="21"/>
      <c r="F287" s="22" t="str">
        <f>IF(Expenses[[#This Row],[Function]]="(function)","(autofill - do not overwrite)",IF(Expenses[[#This Row],[Function]]="","",IFERROR(VLOOKUP(Expenses[[#This Row],[Function]],Function_Descriptions[],2,0),"Invalid code. See 'Function Codes' tab.")))</f>
        <v/>
      </c>
      <c r="G287" s="22" t="str">
        <f>IF(Expenses[[#This Row],[Object]]="(object)","(autofill - do not overwrite)",IF(Expenses[[#This Row],[Object]]="","",IFERROR(VLOOKUP(Expenses[[#This Row],[Object]],Object_Descriptions[],2,0),"Invalid code. See 'Object Codes' tab.")))</f>
        <v/>
      </c>
      <c r="H287" s="19"/>
      <c r="I287" s="19"/>
      <c r="J287" s="63" t="str">
        <f>IF(Expenses[[#This Row],[Exp. Detail Code]]="(select)","(autofill - do not overwrite)",IF(Expenses[[#This Row],[Exp. Detail Code]]="","",IFERROR(VLOOKUP(Expenses[[#This Row],[Exp. Detail Code]],Exp_Detail_Codes[],2,0),"Invalid code. See 'Exp. Detail Codes' tab.")))</f>
        <v/>
      </c>
      <c r="K287" s="148"/>
    </row>
    <row r="288" spans="1:11" s="4" customFormat="1" x14ac:dyDescent="0.25">
      <c r="A288" s="20"/>
      <c r="B288" s="19"/>
      <c r="C288" s="19"/>
      <c r="D288" s="19"/>
      <c r="E288" s="21"/>
      <c r="F288" s="22" t="str">
        <f>IF(Expenses[[#This Row],[Function]]="(function)","(autofill - do not overwrite)",IF(Expenses[[#This Row],[Function]]="","",IFERROR(VLOOKUP(Expenses[[#This Row],[Function]],Function_Descriptions[],2,0),"Invalid code. See 'Function Codes' tab.")))</f>
        <v/>
      </c>
      <c r="G288" s="22" t="str">
        <f>IF(Expenses[[#This Row],[Object]]="(object)","(autofill - do not overwrite)",IF(Expenses[[#This Row],[Object]]="","",IFERROR(VLOOKUP(Expenses[[#This Row],[Object]],Object_Descriptions[],2,0),"Invalid code. See 'Object Codes' tab.")))</f>
        <v/>
      </c>
      <c r="H288" s="19"/>
      <c r="I288" s="19"/>
      <c r="J288" s="63" t="str">
        <f>IF(Expenses[[#This Row],[Exp. Detail Code]]="(select)","(autofill - do not overwrite)",IF(Expenses[[#This Row],[Exp. Detail Code]]="","",IFERROR(VLOOKUP(Expenses[[#This Row],[Exp. Detail Code]],Exp_Detail_Codes[],2,0),"Invalid code. See 'Exp. Detail Codes' tab.")))</f>
        <v/>
      </c>
      <c r="K288" s="148"/>
    </row>
    <row r="289" spans="1:11" s="4" customFormat="1" x14ac:dyDescent="0.25">
      <c r="A289" s="20"/>
      <c r="B289" s="19"/>
      <c r="C289" s="19"/>
      <c r="D289" s="19"/>
      <c r="E289" s="21"/>
      <c r="F289" s="22" t="str">
        <f>IF(Expenses[[#This Row],[Function]]="(function)","(autofill - do not overwrite)",IF(Expenses[[#This Row],[Function]]="","",IFERROR(VLOOKUP(Expenses[[#This Row],[Function]],Function_Descriptions[],2,0),"Invalid code. See 'Function Codes' tab.")))</f>
        <v/>
      </c>
      <c r="G289" s="22" t="str">
        <f>IF(Expenses[[#This Row],[Object]]="(object)","(autofill - do not overwrite)",IF(Expenses[[#This Row],[Object]]="","",IFERROR(VLOOKUP(Expenses[[#This Row],[Object]],Object_Descriptions[],2,0),"Invalid code. See 'Object Codes' tab.")))</f>
        <v/>
      </c>
      <c r="H289" s="19"/>
      <c r="I289" s="19"/>
      <c r="J289" s="63" t="str">
        <f>IF(Expenses[[#This Row],[Exp. Detail Code]]="(select)","(autofill - do not overwrite)",IF(Expenses[[#This Row],[Exp. Detail Code]]="","",IFERROR(VLOOKUP(Expenses[[#This Row],[Exp. Detail Code]],Exp_Detail_Codes[],2,0),"Invalid code. See 'Exp. Detail Codes' tab.")))</f>
        <v/>
      </c>
      <c r="K289" s="148"/>
    </row>
    <row r="290" spans="1:11" s="4" customFormat="1" x14ac:dyDescent="0.25">
      <c r="A290" s="20"/>
      <c r="B290" s="19"/>
      <c r="C290" s="19"/>
      <c r="D290" s="19"/>
      <c r="E290" s="21"/>
      <c r="F290" s="22" t="str">
        <f>IF(Expenses[[#This Row],[Function]]="(function)","(autofill - do not overwrite)",IF(Expenses[[#This Row],[Function]]="","",IFERROR(VLOOKUP(Expenses[[#This Row],[Function]],Function_Descriptions[],2,0),"Invalid code. See 'Function Codes' tab.")))</f>
        <v/>
      </c>
      <c r="G290" s="22" t="str">
        <f>IF(Expenses[[#This Row],[Object]]="(object)","(autofill - do not overwrite)",IF(Expenses[[#This Row],[Object]]="","",IFERROR(VLOOKUP(Expenses[[#This Row],[Object]],Object_Descriptions[],2,0),"Invalid code. See 'Object Codes' tab.")))</f>
        <v/>
      </c>
      <c r="H290" s="19"/>
      <c r="I290" s="19"/>
      <c r="J290" s="63" t="str">
        <f>IF(Expenses[[#This Row],[Exp. Detail Code]]="(select)","(autofill - do not overwrite)",IF(Expenses[[#This Row],[Exp. Detail Code]]="","",IFERROR(VLOOKUP(Expenses[[#This Row],[Exp. Detail Code]],Exp_Detail_Codes[],2,0),"Invalid code. See 'Exp. Detail Codes' tab.")))</f>
        <v/>
      </c>
      <c r="K290" s="148"/>
    </row>
    <row r="291" spans="1:11" s="4" customFormat="1" x14ac:dyDescent="0.25">
      <c r="A291" s="20"/>
      <c r="B291" s="19"/>
      <c r="C291" s="19"/>
      <c r="D291" s="19"/>
      <c r="E291" s="21"/>
      <c r="F291" s="22" t="str">
        <f>IF(Expenses[[#This Row],[Function]]="(function)","(autofill - do not overwrite)",IF(Expenses[[#This Row],[Function]]="","",IFERROR(VLOOKUP(Expenses[[#This Row],[Function]],Function_Descriptions[],2,0),"Invalid code. See 'Function Codes' tab.")))</f>
        <v/>
      </c>
      <c r="G291" s="22" t="str">
        <f>IF(Expenses[[#This Row],[Object]]="(object)","(autofill - do not overwrite)",IF(Expenses[[#This Row],[Object]]="","",IFERROR(VLOOKUP(Expenses[[#This Row],[Object]],Object_Descriptions[],2,0),"Invalid code. See 'Object Codes' tab.")))</f>
        <v/>
      </c>
      <c r="H291" s="19"/>
      <c r="I291" s="19"/>
      <c r="J291" s="63" t="str">
        <f>IF(Expenses[[#This Row],[Exp. Detail Code]]="(select)","(autofill - do not overwrite)",IF(Expenses[[#This Row],[Exp. Detail Code]]="","",IFERROR(VLOOKUP(Expenses[[#This Row],[Exp. Detail Code]],Exp_Detail_Codes[],2,0),"Invalid code. See 'Exp. Detail Codes' tab.")))</f>
        <v/>
      </c>
      <c r="K291" s="148"/>
    </row>
    <row r="292" spans="1:11" s="4" customFormat="1" x14ac:dyDescent="0.25">
      <c r="A292" s="20"/>
      <c r="B292" s="19"/>
      <c r="C292" s="19"/>
      <c r="D292" s="19"/>
      <c r="E292" s="21"/>
      <c r="F292" s="22" t="str">
        <f>IF(Expenses[[#This Row],[Function]]="(function)","(autofill - do not overwrite)",IF(Expenses[[#This Row],[Function]]="","",IFERROR(VLOOKUP(Expenses[[#This Row],[Function]],Function_Descriptions[],2,0),"Invalid code. See 'Function Codes' tab.")))</f>
        <v/>
      </c>
      <c r="G292" s="22" t="str">
        <f>IF(Expenses[[#This Row],[Object]]="(object)","(autofill - do not overwrite)",IF(Expenses[[#This Row],[Object]]="","",IFERROR(VLOOKUP(Expenses[[#This Row],[Object]],Object_Descriptions[],2,0),"Invalid code. See 'Object Codes' tab.")))</f>
        <v/>
      </c>
      <c r="H292" s="19"/>
      <c r="I292" s="19"/>
      <c r="J292" s="63" t="str">
        <f>IF(Expenses[[#This Row],[Exp. Detail Code]]="(select)","(autofill - do not overwrite)",IF(Expenses[[#This Row],[Exp. Detail Code]]="","",IFERROR(VLOOKUP(Expenses[[#This Row],[Exp. Detail Code]],Exp_Detail_Codes[],2,0),"Invalid code. See 'Exp. Detail Codes' tab.")))</f>
        <v/>
      </c>
      <c r="K292" s="148"/>
    </row>
    <row r="293" spans="1:11" s="4" customFormat="1" x14ac:dyDescent="0.25">
      <c r="A293" s="20"/>
      <c r="B293" s="19"/>
      <c r="C293" s="19"/>
      <c r="D293" s="19"/>
      <c r="E293" s="21"/>
      <c r="F293" s="22" t="str">
        <f>IF(Expenses[[#This Row],[Function]]="(function)","(autofill - do not overwrite)",IF(Expenses[[#This Row],[Function]]="","",IFERROR(VLOOKUP(Expenses[[#This Row],[Function]],Function_Descriptions[],2,0),"Invalid code. See 'Function Codes' tab.")))</f>
        <v/>
      </c>
      <c r="G293" s="22" t="str">
        <f>IF(Expenses[[#This Row],[Object]]="(object)","(autofill - do not overwrite)",IF(Expenses[[#This Row],[Object]]="","",IFERROR(VLOOKUP(Expenses[[#This Row],[Object]],Object_Descriptions[],2,0),"Invalid code. See 'Object Codes' tab.")))</f>
        <v/>
      </c>
      <c r="H293" s="19"/>
      <c r="I293" s="19"/>
      <c r="J293" s="63" t="str">
        <f>IF(Expenses[[#This Row],[Exp. Detail Code]]="(select)","(autofill - do not overwrite)",IF(Expenses[[#This Row],[Exp. Detail Code]]="","",IFERROR(VLOOKUP(Expenses[[#This Row],[Exp. Detail Code]],Exp_Detail_Codes[],2,0),"Invalid code. See 'Exp. Detail Codes' tab.")))</f>
        <v/>
      </c>
      <c r="K293" s="148"/>
    </row>
    <row r="294" spans="1:11" s="4" customFormat="1" x14ac:dyDescent="0.25">
      <c r="A294" s="20"/>
      <c r="B294" s="19"/>
      <c r="C294" s="19"/>
      <c r="D294" s="19"/>
      <c r="E294" s="21"/>
      <c r="F294" s="22" t="str">
        <f>IF(Expenses[[#This Row],[Function]]="(function)","(autofill - do not overwrite)",IF(Expenses[[#This Row],[Function]]="","",IFERROR(VLOOKUP(Expenses[[#This Row],[Function]],Function_Descriptions[],2,0),"Invalid code. See 'Function Codes' tab.")))</f>
        <v/>
      </c>
      <c r="G294" s="22" t="str">
        <f>IF(Expenses[[#This Row],[Object]]="(object)","(autofill - do not overwrite)",IF(Expenses[[#This Row],[Object]]="","",IFERROR(VLOOKUP(Expenses[[#This Row],[Object]],Object_Descriptions[],2,0),"Invalid code. See 'Object Codes' tab.")))</f>
        <v/>
      </c>
      <c r="H294" s="19"/>
      <c r="I294" s="19"/>
      <c r="J294" s="63" t="str">
        <f>IF(Expenses[[#This Row],[Exp. Detail Code]]="(select)","(autofill - do not overwrite)",IF(Expenses[[#This Row],[Exp. Detail Code]]="","",IFERROR(VLOOKUP(Expenses[[#This Row],[Exp. Detail Code]],Exp_Detail_Codes[],2,0),"Invalid code. See 'Exp. Detail Codes' tab.")))</f>
        <v/>
      </c>
      <c r="K294" s="148"/>
    </row>
    <row r="295" spans="1:11" s="4" customFormat="1" x14ac:dyDescent="0.25">
      <c r="A295" s="20"/>
      <c r="B295" s="19"/>
      <c r="C295" s="19"/>
      <c r="D295" s="19"/>
      <c r="E295" s="21"/>
      <c r="F295" s="22" t="str">
        <f>IF(Expenses[[#This Row],[Function]]="(function)","(autofill - do not overwrite)",IF(Expenses[[#This Row],[Function]]="","",IFERROR(VLOOKUP(Expenses[[#This Row],[Function]],Function_Descriptions[],2,0),"Invalid code. See 'Function Codes' tab.")))</f>
        <v/>
      </c>
      <c r="G295" s="22" t="str">
        <f>IF(Expenses[[#This Row],[Object]]="(object)","(autofill - do not overwrite)",IF(Expenses[[#This Row],[Object]]="","",IFERROR(VLOOKUP(Expenses[[#This Row],[Object]],Object_Descriptions[],2,0),"Invalid code. See 'Object Codes' tab.")))</f>
        <v/>
      </c>
      <c r="H295" s="19"/>
      <c r="I295" s="19"/>
      <c r="J295" s="63" t="str">
        <f>IF(Expenses[[#This Row],[Exp. Detail Code]]="(select)","(autofill - do not overwrite)",IF(Expenses[[#This Row],[Exp. Detail Code]]="","",IFERROR(VLOOKUP(Expenses[[#This Row],[Exp. Detail Code]],Exp_Detail_Codes[],2,0),"Invalid code. See 'Exp. Detail Codes' tab.")))</f>
        <v/>
      </c>
      <c r="K295" s="148"/>
    </row>
    <row r="296" spans="1:11" s="4" customFormat="1" x14ac:dyDescent="0.25">
      <c r="A296" s="20"/>
      <c r="B296" s="19"/>
      <c r="C296" s="19"/>
      <c r="D296" s="19"/>
      <c r="E296" s="21"/>
      <c r="F296" s="22" t="str">
        <f>IF(Expenses[[#This Row],[Function]]="(function)","(autofill - do not overwrite)",IF(Expenses[[#This Row],[Function]]="","",IFERROR(VLOOKUP(Expenses[[#This Row],[Function]],Function_Descriptions[],2,0),"Invalid code. See 'Function Codes' tab.")))</f>
        <v/>
      </c>
      <c r="G296" s="22" t="str">
        <f>IF(Expenses[[#This Row],[Object]]="(object)","(autofill - do not overwrite)",IF(Expenses[[#This Row],[Object]]="","",IFERROR(VLOOKUP(Expenses[[#This Row],[Object]],Object_Descriptions[],2,0),"Invalid code. See 'Object Codes' tab.")))</f>
        <v/>
      </c>
      <c r="H296" s="19"/>
      <c r="I296" s="19"/>
      <c r="J296" s="63" t="str">
        <f>IF(Expenses[[#This Row],[Exp. Detail Code]]="(select)","(autofill - do not overwrite)",IF(Expenses[[#This Row],[Exp. Detail Code]]="","",IFERROR(VLOOKUP(Expenses[[#This Row],[Exp. Detail Code]],Exp_Detail_Codes[],2,0),"Invalid code. See 'Exp. Detail Codes' tab.")))</f>
        <v/>
      </c>
      <c r="K296" s="148"/>
    </row>
    <row r="297" spans="1:11" s="4" customFormat="1" x14ac:dyDescent="0.25">
      <c r="A297" s="20"/>
      <c r="B297" s="19"/>
      <c r="C297" s="19"/>
      <c r="D297" s="19"/>
      <c r="E297" s="21"/>
      <c r="F297" s="22" t="str">
        <f>IF(Expenses[[#This Row],[Function]]="(function)","(autofill - do not overwrite)",IF(Expenses[[#This Row],[Function]]="","",IFERROR(VLOOKUP(Expenses[[#This Row],[Function]],Function_Descriptions[],2,0),"Invalid code. See 'Function Codes' tab.")))</f>
        <v/>
      </c>
      <c r="G297" s="22" t="str">
        <f>IF(Expenses[[#This Row],[Object]]="(object)","(autofill - do not overwrite)",IF(Expenses[[#This Row],[Object]]="","",IFERROR(VLOOKUP(Expenses[[#This Row],[Object]],Object_Descriptions[],2,0),"Invalid code. See 'Object Codes' tab.")))</f>
        <v/>
      </c>
      <c r="H297" s="19"/>
      <c r="I297" s="19"/>
      <c r="J297" s="63" t="str">
        <f>IF(Expenses[[#This Row],[Exp. Detail Code]]="(select)","(autofill - do not overwrite)",IF(Expenses[[#This Row],[Exp. Detail Code]]="","",IFERROR(VLOOKUP(Expenses[[#This Row],[Exp. Detail Code]],Exp_Detail_Codes[],2,0),"Invalid code. See 'Exp. Detail Codes' tab.")))</f>
        <v/>
      </c>
      <c r="K297" s="148"/>
    </row>
    <row r="298" spans="1:11" s="4" customFormat="1" x14ac:dyDescent="0.25">
      <c r="A298" s="20"/>
      <c r="B298" s="19"/>
      <c r="C298" s="19"/>
      <c r="D298" s="19"/>
      <c r="E298" s="21"/>
      <c r="F298" s="22" t="str">
        <f>IF(Expenses[[#This Row],[Function]]="(function)","(autofill - do not overwrite)",IF(Expenses[[#This Row],[Function]]="","",IFERROR(VLOOKUP(Expenses[[#This Row],[Function]],Function_Descriptions[],2,0),"Invalid code. See 'Function Codes' tab.")))</f>
        <v/>
      </c>
      <c r="G298" s="22" t="str">
        <f>IF(Expenses[[#This Row],[Object]]="(object)","(autofill - do not overwrite)",IF(Expenses[[#This Row],[Object]]="","",IFERROR(VLOOKUP(Expenses[[#This Row],[Object]],Object_Descriptions[],2,0),"Invalid code. See 'Object Codes' tab.")))</f>
        <v/>
      </c>
      <c r="H298" s="19"/>
      <c r="I298" s="19"/>
      <c r="J298" s="63" t="str">
        <f>IF(Expenses[[#This Row],[Exp. Detail Code]]="(select)","(autofill - do not overwrite)",IF(Expenses[[#This Row],[Exp. Detail Code]]="","",IFERROR(VLOOKUP(Expenses[[#This Row],[Exp. Detail Code]],Exp_Detail_Codes[],2,0),"Invalid code. See 'Exp. Detail Codes' tab.")))</f>
        <v/>
      </c>
      <c r="K298" s="148"/>
    </row>
    <row r="299" spans="1:11" s="4" customFormat="1" x14ac:dyDescent="0.25">
      <c r="A299" s="20"/>
      <c r="B299" s="19"/>
      <c r="C299" s="19"/>
      <c r="D299" s="19"/>
      <c r="E299" s="21"/>
      <c r="F299" s="22" t="str">
        <f>IF(Expenses[[#This Row],[Function]]="(function)","(autofill - do not overwrite)",IF(Expenses[[#This Row],[Function]]="","",IFERROR(VLOOKUP(Expenses[[#This Row],[Function]],Function_Descriptions[],2,0),"Invalid code. See 'Function Codes' tab.")))</f>
        <v/>
      </c>
      <c r="G299" s="22" t="str">
        <f>IF(Expenses[[#This Row],[Object]]="(object)","(autofill - do not overwrite)",IF(Expenses[[#This Row],[Object]]="","",IFERROR(VLOOKUP(Expenses[[#This Row],[Object]],Object_Descriptions[],2,0),"Invalid code. See 'Object Codes' tab.")))</f>
        <v/>
      </c>
      <c r="H299" s="19"/>
      <c r="I299" s="19"/>
      <c r="J299" s="63" t="str">
        <f>IF(Expenses[[#This Row],[Exp. Detail Code]]="(select)","(autofill - do not overwrite)",IF(Expenses[[#This Row],[Exp. Detail Code]]="","",IFERROR(VLOOKUP(Expenses[[#This Row],[Exp. Detail Code]],Exp_Detail_Codes[],2,0),"Invalid code. See 'Exp. Detail Codes' tab.")))</f>
        <v/>
      </c>
      <c r="K299" s="148"/>
    </row>
    <row r="300" spans="1:11" s="4" customFormat="1" x14ac:dyDescent="0.25">
      <c r="A300" s="20"/>
      <c r="B300" s="19"/>
      <c r="C300" s="19"/>
      <c r="D300" s="19"/>
      <c r="E300" s="21"/>
      <c r="F300" s="22" t="str">
        <f>IF(Expenses[[#This Row],[Function]]="(function)","(autofill - do not overwrite)",IF(Expenses[[#This Row],[Function]]="","",IFERROR(VLOOKUP(Expenses[[#This Row],[Function]],Function_Descriptions[],2,0),"Invalid code. See 'Function Codes' tab.")))</f>
        <v/>
      </c>
      <c r="G300" s="22" t="str">
        <f>IF(Expenses[[#This Row],[Object]]="(object)","(autofill - do not overwrite)",IF(Expenses[[#This Row],[Object]]="","",IFERROR(VLOOKUP(Expenses[[#This Row],[Object]],Object_Descriptions[],2,0),"Invalid code. See 'Object Codes' tab.")))</f>
        <v/>
      </c>
      <c r="H300" s="19"/>
      <c r="I300" s="19"/>
      <c r="J300" s="63" t="str">
        <f>IF(Expenses[[#This Row],[Exp. Detail Code]]="(select)","(autofill - do not overwrite)",IF(Expenses[[#This Row],[Exp. Detail Code]]="","",IFERROR(VLOOKUP(Expenses[[#This Row],[Exp. Detail Code]],Exp_Detail_Codes[],2,0),"Invalid code. See 'Exp. Detail Codes' tab.")))</f>
        <v/>
      </c>
      <c r="K300" s="148"/>
    </row>
    <row r="301" spans="1:11" s="4" customFormat="1" x14ac:dyDescent="0.25">
      <c r="A301" s="20"/>
      <c r="B301" s="19"/>
      <c r="C301" s="19"/>
      <c r="D301" s="19"/>
      <c r="E301" s="21"/>
      <c r="F301" s="22" t="str">
        <f>IF(Expenses[[#This Row],[Function]]="(function)","(autofill - do not overwrite)",IF(Expenses[[#This Row],[Function]]="","",IFERROR(VLOOKUP(Expenses[[#This Row],[Function]],Function_Descriptions[],2,0),"Invalid code. See 'Function Codes' tab.")))</f>
        <v/>
      </c>
      <c r="G301" s="22" t="str">
        <f>IF(Expenses[[#This Row],[Object]]="(object)","(autofill - do not overwrite)",IF(Expenses[[#This Row],[Object]]="","",IFERROR(VLOOKUP(Expenses[[#This Row],[Object]],Object_Descriptions[],2,0),"Invalid code. See 'Object Codes' tab.")))</f>
        <v/>
      </c>
      <c r="H301" s="19"/>
      <c r="I301" s="19"/>
      <c r="J301" s="63" t="str">
        <f>IF(Expenses[[#This Row],[Exp. Detail Code]]="(select)","(autofill - do not overwrite)",IF(Expenses[[#This Row],[Exp. Detail Code]]="","",IFERROR(VLOOKUP(Expenses[[#This Row],[Exp. Detail Code]],Exp_Detail_Codes[],2,0),"Invalid code. See 'Exp. Detail Codes' tab.")))</f>
        <v/>
      </c>
      <c r="K301" s="148"/>
    </row>
    <row r="302" spans="1:11" s="4" customFormat="1" x14ac:dyDescent="0.25">
      <c r="A302" s="20"/>
      <c r="B302" s="19"/>
      <c r="C302" s="19"/>
      <c r="D302" s="19"/>
      <c r="E302" s="21"/>
      <c r="F302" s="22" t="str">
        <f>IF(Expenses[[#This Row],[Function]]="(function)","(autofill - do not overwrite)",IF(Expenses[[#This Row],[Function]]="","",IFERROR(VLOOKUP(Expenses[[#This Row],[Function]],Function_Descriptions[],2,0),"Invalid code. See 'Function Codes' tab.")))</f>
        <v/>
      </c>
      <c r="G302" s="22" t="str">
        <f>IF(Expenses[[#This Row],[Object]]="(object)","(autofill - do not overwrite)",IF(Expenses[[#This Row],[Object]]="","",IFERROR(VLOOKUP(Expenses[[#This Row],[Object]],Object_Descriptions[],2,0),"Invalid code. See 'Object Codes' tab.")))</f>
        <v/>
      </c>
      <c r="H302" s="19"/>
      <c r="I302" s="19"/>
      <c r="J302" s="63" t="str">
        <f>IF(Expenses[[#This Row],[Exp. Detail Code]]="(select)","(autofill - do not overwrite)",IF(Expenses[[#This Row],[Exp. Detail Code]]="","",IFERROR(VLOOKUP(Expenses[[#This Row],[Exp. Detail Code]],Exp_Detail_Codes[],2,0),"Invalid code. See 'Exp. Detail Codes' tab.")))</f>
        <v/>
      </c>
      <c r="K302" s="148"/>
    </row>
    <row r="303" spans="1:11" s="4" customFormat="1" x14ac:dyDescent="0.25">
      <c r="A303" s="20"/>
      <c r="B303" s="19"/>
      <c r="C303" s="19"/>
      <c r="D303" s="19"/>
      <c r="E303" s="21"/>
      <c r="F303" s="22" t="str">
        <f>IF(Expenses[[#This Row],[Function]]="(function)","(autofill - do not overwrite)",IF(Expenses[[#This Row],[Function]]="","",IFERROR(VLOOKUP(Expenses[[#This Row],[Function]],Function_Descriptions[],2,0),"Invalid code. See 'Function Codes' tab.")))</f>
        <v/>
      </c>
      <c r="G303" s="22" t="str">
        <f>IF(Expenses[[#This Row],[Object]]="(object)","(autofill - do not overwrite)",IF(Expenses[[#This Row],[Object]]="","",IFERROR(VLOOKUP(Expenses[[#This Row],[Object]],Object_Descriptions[],2,0),"Invalid code. See 'Object Codes' tab.")))</f>
        <v/>
      </c>
      <c r="H303" s="19"/>
      <c r="I303" s="19"/>
      <c r="J303" s="63" t="str">
        <f>IF(Expenses[[#This Row],[Exp. Detail Code]]="(select)","(autofill - do not overwrite)",IF(Expenses[[#This Row],[Exp. Detail Code]]="","",IFERROR(VLOOKUP(Expenses[[#This Row],[Exp. Detail Code]],Exp_Detail_Codes[],2,0),"Invalid code. See 'Exp. Detail Codes' tab.")))</f>
        <v/>
      </c>
      <c r="K303" s="148"/>
    </row>
    <row r="304" spans="1:11" s="4" customFormat="1" x14ac:dyDescent="0.25">
      <c r="A304" s="20"/>
      <c r="B304" s="19"/>
      <c r="C304" s="19"/>
      <c r="D304" s="19"/>
      <c r="E304" s="21"/>
      <c r="F304" s="22" t="str">
        <f>IF(Expenses[[#This Row],[Function]]="(function)","(autofill - do not overwrite)",IF(Expenses[[#This Row],[Function]]="","",IFERROR(VLOOKUP(Expenses[[#This Row],[Function]],Function_Descriptions[],2,0),"Invalid code. See 'Function Codes' tab.")))</f>
        <v/>
      </c>
      <c r="G304" s="22" t="str">
        <f>IF(Expenses[[#This Row],[Object]]="(object)","(autofill - do not overwrite)",IF(Expenses[[#This Row],[Object]]="","",IFERROR(VLOOKUP(Expenses[[#This Row],[Object]],Object_Descriptions[],2,0),"Invalid code. See 'Object Codes' tab.")))</f>
        <v/>
      </c>
      <c r="H304" s="19"/>
      <c r="I304" s="19"/>
      <c r="J304" s="63" t="str">
        <f>IF(Expenses[[#This Row],[Exp. Detail Code]]="(select)","(autofill - do not overwrite)",IF(Expenses[[#This Row],[Exp. Detail Code]]="","",IFERROR(VLOOKUP(Expenses[[#This Row],[Exp. Detail Code]],Exp_Detail_Codes[],2,0),"Invalid code. See 'Exp. Detail Codes' tab.")))</f>
        <v/>
      </c>
      <c r="K304" s="148"/>
    </row>
    <row r="305" spans="1:11" s="4" customFormat="1" x14ac:dyDescent="0.25">
      <c r="A305" s="20"/>
      <c r="B305" s="19"/>
      <c r="C305" s="19"/>
      <c r="D305" s="19"/>
      <c r="E305" s="21"/>
      <c r="F305" s="22" t="str">
        <f>IF(Expenses[[#This Row],[Function]]="(function)","(autofill - do not overwrite)",IF(Expenses[[#This Row],[Function]]="","",IFERROR(VLOOKUP(Expenses[[#This Row],[Function]],Function_Descriptions[],2,0),"Invalid code. See 'Function Codes' tab.")))</f>
        <v/>
      </c>
      <c r="G305" s="22" t="str">
        <f>IF(Expenses[[#This Row],[Object]]="(object)","(autofill - do not overwrite)",IF(Expenses[[#This Row],[Object]]="","",IFERROR(VLOOKUP(Expenses[[#This Row],[Object]],Object_Descriptions[],2,0),"Invalid code. See 'Object Codes' tab.")))</f>
        <v/>
      </c>
      <c r="H305" s="19"/>
      <c r="I305" s="19"/>
      <c r="J305" s="63" t="str">
        <f>IF(Expenses[[#This Row],[Exp. Detail Code]]="(select)","(autofill - do not overwrite)",IF(Expenses[[#This Row],[Exp. Detail Code]]="","",IFERROR(VLOOKUP(Expenses[[#This Row],[Exp. Detail Code]],Exp_Detail_Codes[],2,0),"Invalid code. See 'Exp. Detail Codes' tab.")))</f>
        <v/>
      </c>
      <c r="K305" s="148"/>
    </row>
    <row r="306" spans="1:11" s="4" customFormat="1" x14ac:dyDescent="0.25">
      <c r="A306" s="20"/>
      <c r="B306" s="19"/>
      <c r="C306" s="19"/>
      <c r="D306" s="19"/>
      <c r="E306" s="21"/>
      <c r="F306" s="22" t="str">
        <f>IF(Expenses[[#This Row],[Function]]="(function)","(autofill - do not overwrite)",IF(Expenses[[#This Row],[Function]]="","",IFERROR(VLOOKUP(Expenses[[#This Row],[Function]],Function_Descriptions[],2,0),"Invalid code. See 'Function Codes' tab.")))</f>
        <v/>
      </c>
      <c r="G306" s="22" t="str">
        <f>IF(Expenses[[#This Row],[Object]]="(object)","(autofill - do not overwrite)",IF(Expenses[[#This Row],[Object]]="","",IFERROR(VLOOKUP(Expenses[[#This Row],[Object]],Object_Descriptions[],2,0),"Invalid code. See 'Object Codes' tab.")))</f>
        <v/>
      </c>
      <c r="H306" s="19"/>
      <c r="I306" s="19"/>
      <c r="J306" s="63" t="str">
        <f>IF(Expenses[[#This Row],[Exp. Detail Code]]="(select)","(autofill - do not overwrite)",IF(Expenses[[#This Row],[Exp. Detail Code]]="","",IFERROR(VLOOKUP(Expenses[[#This Row],[Exp. Detail Code]],Exp_Detail_Codes[],2,0),"Invalid code. See 'Exp. Detail Codes' tab.")))</f>
        <v/>
      </c>
      <c r="K306" s="148"/>
    </row>
    <row r="307" spans="1:11" s="4" customFormat="1" x14ac:dyDescent="0.25">
      <c r="A307" s="20"/>
      <c r="B307" s="19"/>
      <c r="C307" s="19"/>
      <c r="D307" s="19"/>
      <c r="E307" s="21"/>
      <c r="F307" s="22" t="str">
        <f>IF(Expenses[[#This Row],[Function]]="(function)","(autofill - do not overwrite)",IF(Expenses[[#This Row],[Function]]="","",IFERROR(VLOOKUP(Expenses[[#This Row],[Function]],Function_Descriptions[],2,0),"Invalid code. See 'Function Codes' tab.")))</f>
        <v/>
      </c>
      <c r="G307" s="22" t="str">
        <f>IF(Expenses[[#This Row],[Object]]="(object)","(autofill - do not overwrite)",IF(Expenses[[#This Row],[Object]]="","",IFERROR(VLOOKUP(Expenses[[#This Row],[Object]],Object_Descriptions[],2,0),"Invalid code. See 'Object Codes' tab.")))</f>
        <v/>
      </c>
      <c r="H307" s="19"/>
      <c r="I307" s="19"/>
      <c r="J307" s="63" t="str">
        <f>IF(Expenses[[#This Row],[Exp. Detail Code]]="(select)","(autofill - do not overwrite)",IF(Expenses[[#This Row],[Exp. Detail Code]]="","",IFERROR(VLOOKUP(Expenses[[#This Row],[Exp. Detail Code]],Exp_Detail_Codes[],2,0),"Invalid code. See 'Exp. Detail Codes' tab.")))</f>
        <v/>
      </c>
      <c r="K307" s="148"/>
    </row>
    <row r="308" spans="1:11" s="4" customFormat="1" x14ac:dyDescent="0.25">
      <c r="A308" s="20"/>
      <c r="B308" s="19"/>
      <c r="C308" s="19"/>
      <c r="D308" s="19"/>
      <c r="E308" s="21"/>
      <c r="F308" s="22" t="str">
        <f>IF(Expenses[[#This Row],[Function]]="(function)","(autofill - do not overwrite)",IF(Expenses[[#This Row],[Function]]="","",IFERROR(VLOOKUP(Expenses[[#This Row],[Function]],Function_Descriptions[],2,0),"Invalid code. See 'Function Codes' tab.")))</f>
        <v/>
      </c>
      <c r="G308" s="22" t="str">
        <f>IF(Expenses[[#This Row],[Object]]="(object)","(autofill - do not overwrite)",IF(Expenses[[#This Row],[Object]]="","",IFERROR(VLOOKUP(Expenses[[#This Row],[Object]],Object_Descriptions[],2,0),"Invalid code. See 'Object Codes' tab.")))</f>
        <v/>
      </c>
      <c r="H308" s="19"/>
      <c r="I308" s="19"/>
      <c r="J308" s="63" t="str">
        <f>IF(Expenses[[#This Row],[Exp. Detail Code]]="(select)","(autofill - do not overwrite)",IF(Expenses[[#This Row],[Exp. Detail Code]]="","",IFERROR(VLOOKUP(Expenses[[#This Row],[Exp. Detail Code]],Exp_Detail_Codes[],2,0),"Invalid code. See 'Exp. Detail Codes' tab.")))</f>
        <v/>
      </c>
      <c r="K308" s="148"/>
    </row>
    <row r="309" spans="1:11" s="4" customFormat="1" x14ac:dyDescent="0.25">
      <c r="A309" s="20"/>
      <c r="B309" s="19"/>
      <c r="C309" s="19"/>
      <c r="D309" s="19"/>
      <c r="E309" s="21"/>
      <c r="F309" s="22" t="str">
        <f>IF(Expenses[[#This Row],[Function]]="(function)","(autofill - do not overwrite)",IF(Expenses[[#This Row],[Function]]="","",IFERROR(VLOOKUP(Expenses[[#This Row],[Function]],Function_Descriptions[],2,0),"Invalid code. See 'Function Codes' tab.")))</f>
        <v/>
      </c>
      <c r="G309" s="22" t="str">
        <f>IF(Expenses[[#This Row],[Object]]="(object)","(autofill - do not overwrite)",IF(Expenses[[#This Row],[Object]]="","",IFERROR(VLOOKUP(Expenses[[#This Row],[Object]],Object_Descriptions[],2,0),"Invalid code. See 'Object Codes' tab.")))</f>
        <v/>
      </c>
      <c r="H309" s="19"/>
      <c r="I309" s="19"/>
      <c r="J309" s="63" t="str">
        <f>IF(Expenses[[#This Row],[Exp. Detail Code]]="(select)","(autofill - do not overwrite)",IF(Expenses[[#This Row],[Exp. Detail Code]]="","",IFERROR(VLOOKUP(Expenses[[#This Row],[Exp. Detail Code]],Exp_Detail_Codes[],2,0),"Invalid code. See 'Exp. Detail Codes' tab.")))</f>
        <v/>
      </c>
      <c r="K309" s="148"/>
    </row>
    <row r="310" spans="1:11" s="4" customFormat="1" x14ac:dyDescent="0.25">
      <c r="A310" s="20"/>
      <c r="B310" s="19"/>
      <c r="C310" s="19"/>
      <c r="D310" s="19"/>
      <c r="E310" s="21"/>
      <c r="F310" s="22" t="str">
        <f>IF(Expenses[[#This Row],[Function]]="(function)","(autofill - do not overwrite)",IF(Expenses[[#This Row],[Function]]="","",IFERROR(VLOOKUP(Expenses[[#This Row],[Function]],Function_Descriptions[],2,0),"Invalid code. See 'Function Codes' tab.")))</f>
        <v/>
      </c>
      <c r="G310" s="22" t="str">
        <f>IF(Expenses[[#This Row],[Object]]="(object)","(autofill - do not overwrite)",IF(Expenses[[#This Row],[Object]]="","",IFERROR(VLOOKUP(Expenses[[#This Row],[Object]],Object_Descriptions[],2,0),"Invalid code. See 'Object Codes' tab.")))</f>
        <v/>
      </c>
      <c r="H310" s="19"/>
      <c r="I310" s="19"/>
      <c r="J310" s="63" t="str">
        <f>IF(Expenses[[#This Row],[Exp. Detail Code]]="(select)","(autofill - do not overwrite)",IF(Expenses[[#This Row],[Exp. Detail Code]]="","",IFERROR(VLOOKUP(Expenses[[#This Row],[Exp. Detail Code]],Exp_Detail_Codes[],2,0),"Invalid code. See 'Exp. Detail Codes' tab.")))</f>
        <v/>
      </c>
      <c r="K310" s="148"/>
    </row>
    <row r="311" spans="1:11" s="4" customFormat="1" x14ac:dyDescent="0.25">
      <c r="A311" s="20"/>
      <c r="B311" s="19"/>
      <c r="C311" s="19"/>
      <c r="D311" s="19"/>
      <c r="E311" s="21"/>
      <c r="F311" s="22" t="str">
        <f>IF(Expenses[[#This Row],[Function]]="(function)","(autofill - do not overwrite)",IF(Expenses[[#This Row],[Function]]="","",IFERROR(VLOOKUP(Expenses[[#This Row],[Function]],Function_Descriptions[],2,0),"Invalid code. See 'Function Codes' tab.")))</f>
        <v/>
      </c>
      <c r="G311" s="22" t="str">
        <f>IF(Expenses[[#This Row],[Object]]="(object)","(autofill - do not overwrite)",IF(Expenses[[#This Row],[Object]]="","",IFERROR(VLOOKUP(Expenses[[#This Row],[Object]],Object_Descriptions[],2,0),"Invalid code. See 'Object Codes' tab.")))</f>
        <v/>
      </c>
      <c r="H311" s="19"/>
      <c r="I311" s="19"/>
      <c r="J311" s="63" t="str">
        <f>IF(Expenses[[#This Row],[Exp. Detail Code]]="(select)","(autofill - do not overwrite)",IF(Expenses[[#This Row],[Exp. Detail Code]]="","",IFERROR(VLOOKUP(Expenses[[#This Row],[Exp. Detail Code]],Exp_Detail_Codes[],2,0),"Invalid code. See 'Exp. Detail Codes' tab.")))</f>
        <v/>
      </c>
      <c r="K311" s="148"/>
    </row>
    <row r="312" spans="1:11" s="4" customFormat="1" x14ac:dyDescent="0.25">
      <c r="A312" s="20"/>
      <c r="B312" s="19"/>
      <c r="C312" s="19"/>
      <c r="D312" s="19"/>
      <c r="E312" s="21"/>
      <c r="F312" s="22" t="str">
        <f>IF(Expenses[[#This Row],[Function]]="(function)","(autofill - do not overwrite)",IF(Expenses[[#This Row],[Function]]="","",IFERROR(VLOOKUP(Expenses[[#This Row],[Function]],Function_Descriptions[],2,0),"Invalid code. See 'Function Codes' tab.")))</f>
        <v/>
      </c>
      <c r="G312" s="22" t="str">
        <f>IF(Expenses[[#This Row],[Object]]="(object)","(autofill - do not overwrite)",IF(Expenses[[#This Row],[Object]]="","",IFERROR(VLOOKUP(Expenses[[#This Row],[Object]],Object_Descriptions[],2,0),"Invalid code. See 'Object Codes' tab.")))</f>
        <v/>
      </c>
      <c r="H312" s="19"/>
      <c r="I312" s="19"/>
      <c r="J312" s="63" t="str">
        <f>IF(Expenses[[#This Row],[Exp. Detail Code]]="(select)","(autofill - do not overwrite)",IF(Expenses[[#This Row],[Exp. Detail Code]]="","",IFERROR(VLOOKUP(Expenses[[#This Row],[Exp. Detail Code]],Exp_Detail_Codes[],2,0),"Invalid code. See 'Exp. Detail Codes' tab.")))</f>
        <v/>
      </c>
      <c r="K312" s="148"/>
    </row>
    <row r="313" spans="1:11" s="4" customFormat="1" x14ac:dyDescent="0.25">
      <c r="A313" s="20"/>
      <c r="B313" s="19"/>
      <c r="C313" s="19"/>
      <c r="D313" s="19"/>
      <c r="E313" s="21"/>
      <c r="F313" s="22" t="str">
        <f>IF(Expenses[[#This Row],[Function]]="(function)","(autofill - do not overwrite)",IF(Expenses[[#This Row],[Function]]="","",IFERROR(VLOOKUP(Expenses[[#This Row],[Function]],Function_Descriptions[],2,0),"Invalid code. See 'Function Codes' tab.")))</f>
        <v/>
      </c>
      <c r="G313" s="22" t="str">
        <f>IF(Expenses[[#This Row],[Object]]="(object)","(autofill - do not overwrite)",IF(Expenses[[#This Row],[Object]]="","",IFERROR(VLOOKUP(Expenses[[#This Row],[Object]],Object_Descriptions[],2,0),"Invalid code. See 'Object Codes' tab.")))</f>
        <v/>
      </c>
      <c r="H313" s="19"/>
      <c r="I313" s="19"/>
      <c r="J313" s="63" t="str">
        <f>IF(Expenses[[#This Row],[Exp. Detail Code]]="(select)","(autofill - do not overwrite)",IF(Expenses[[#This Row],[Exp. Detail Code]]="","",IFERROR(VLOOKUP(Expenses[[#This Row],[Exp. Detail Code]],Exp_Detail_Codes[],2,0),"Invalid code. See 'Exp. Detail Codes' tab.")))</f>
        <v/>
      </c>
      <c r="K313" s="148"/>
    </row>
    <row r="314" spans="1:11" s="4" customFormat="1" x14ac:dyDescent="0.25">
      <c r="A314" s="20"/>
      <c r="B314" s="19"/>
      <c r="C314" s="19"/>
      <c r="D314" s="19"/>
      <c r="E314" s="21"/>
      <c r="F314" s="22" t="str">
        <f>IF(Expenses[[#This Row],[Function]]="(function)","(autofill - do not overwrite)",IF(Expenses[[#This Row],[Function]]="","",IFERROR(VLOOKUP(Expenses[[#This Row],[Function]],Function_Descriptions[],2,0),"Invalid code. See 'Function Codes' tab.")))</f>
        <v/>
      </c>
      <c r="G314" s="22" t="str">
        <f>IF(Expenses[[#This Row],[Object]]="(object)","(autofill - do not overwrite)",IF(Expenses[[#This Row],[Object]]="","",IFERROR(VLOOKUP(Expenses[[#This Row],[Object]],Object_Descriptions[],2,0),"Invalid code. See 'Object Codes' tab.")))</f>
        <v/>
      </c>
      <c r="H314" s="19"/>
      <c r="I314" s="19"/>
      <c r="J314" s="63" t="str">
        <f>IF(Expenses[[#This Row],[Exp. Detail Code]]="(select)","(autofill - do not overwrite)",IF(Expenses[[#This Row],[Exp. Detail Code]]="","",IFERROR(VLOOKUP(Expenses[[#This Row],[Exp. Detail Code]],Exp_Detail_Codes[],2,0),"Invalid code. See 'Exp. Detail Codes' tab.")))</f>
        <v/>
      </c>
      <c r="K314" s="148"/>
    </row>
    <row r="315" spans="1:11" s="4" customFormat="1" x14ac:dyDescent="0.25">
      <c r="A315" s="20"/>
      <c r="B315" s="19"/>
      <c r="C315" s="19"/>
      <c r="D315" s="19"/>
      <c r="E315" s="21"/>
      <c r="F315" s="22" t="str">
        <f>IF(Expenses[[#This Row],[Function]]="(function)","(autofill - do not overwrite)",IF(Expenses[[#This Row],[Function]]="","",IFERROR(VLOOKUP(Expenses[[#This Row],[Function]],Function_Descriptions[],2,0),"Invalid code. See 'Function Codes' tab.")))</f>
        <v/>
      </c>
      <c r="G315" s="22" t="str">
        <f>IF(Expenses[[#This Row],[Object]]="(object)","(autofill - do not overwrite)",IF(Expenses[[#This Row],[Object]]="","",IFERROR(VLOOKUP(Expenses[[#This Row],[Object]],Object_Descriptions[],2,0),"Invalid code. See 'Object Codes' tab.")))</f>
        <v/>
      </c>
      <c r="H315" s="19"/>
      <c r="I315" s="19"/>
      <c r="J315" s="63" t="str">
        <f>IF(Expenses[[#This Row],[Exp. Detail Code]]="(select)","(autofill - do not overwrite)",IF(Expenses[[#This Row],[Exp. Detail Code]]="","",IFERROR(VLOOKUP(Expenses[[#This Row],[Exp. Detail Code]],Exp_Detail_Codes[],2,0),"Invalid code. See 'Exp. Detail Codes' tab.")))</f>
        <v/>
      </c>
      <c r="K315" s="148"/>
    </row>
    <row r="316" spans="1:11" s="4" customFormat="1" x14ac:dyDescent="0.25">
      <c r="A316" s="20"/>
      <c r="B316" s="19"/>
      <c r="C316" s="19"/>
      <c r="D316" s="19"/>
      <c r="E316" s="21"/>
      <c r="F316" s="22" t="str">
        <f>IF(Expenses[[#This Row],[Function]]="(function)","(autofill - do not overwrite)",IF(Expenses[[#This Row],[Function]]="","",IFERROR(VLOOKUP(Expenses[[#This Row],[Function]],Function_Descriptions[],2,0),"Invalid code. See 'Function Codes' tab.")))</f>
        <v/>
      </c>
      <c r="G316" s="22" t="str">
        <f>IF(Expenses[[#This Row],[Object]]="(object)","(autofill - do not overwrite)",IF(Expenses[[#This Row],[Object]]="","",IFERROR(VLOOKUP(Expenses[[#This Row],[Object]],Object_Descriptions[],2,0),"Invalid code. See 'Object Codes' tab.")))</f>
        <v/>
      </c>
      <c r="H316" s="19"/>
      <c r="I316" s="19"/>
      <c r="J316" s="63" t="str">
        <f>IF(Expenses[[#This Row],[Exp. Detail Code]]="(select)","(autofill - do not overwrite)",IF(Expenses[[#This Row],[Exp. Detail Code]]="","",IFERROR(VLOOKUP(Expenses[[#This Row],[Exp. Detail Code]],Exp_Detail_Codes[],2,0),"Invalid code. See 'Exp. Detail Codes' tab.")))</f>
        <v/>
      </c>
      <c r="K316" s="148"/>
    </row>
    <row r="317" spans="1:11" s="4" customFormat="1" x14ac:dyDescent="0.25">
      <c r="A317" s="20"/>
      <c r="B317" s="19"/>
      <c r="C317" s="19"/>
      <c r="D317" s="19"/>
      <c r="E317" s="21"/>
      <c r="F317" s="22" t="str">
        <f>IF(Expenses[[#This Row],[Function]]="(function)","(autofill - do not overwrite)",IF(Expenses[[#This Row],[Function]]="","",IFERROR(VLOOKUP(Expenses[[#This Row],[Function]],Function_Descriptions[],2,0),"Invalid code. See 'Function Codes' tab.")))</f>
        <v/>
      </c>
      <c r="G317" s="22" t="str">
        <f>IF(Expenses[[#This Row],[Object]]="(object)","(autofill - do not overwrite)",IF(Expenses[[#This Row],[Object]]="","",IFERROR(VLOOKUP(Expenses[[#This Row],[Object]],Object_Descriptions[],2,0),"Invalid code. See 'Object Codes' tab.")))</f>
        <v/>
      </c>
      <c r="H317" s="19"/>
      <c r="I317" s="19"/>
      <c r="J317" s="63" t="str">
        <f>IF(Expenses[[#This Row],[Exp. Detail Code]]="(select)","(autofill - do not overwrite)",IF(Expenses[[#This Row],[Exp. Detail Code]]="","",IFERROR(VLOOKUP(Expenses[[#This Row],[Exp. Detail Code]],Exp_Detail_Codes[],2,0),"Invalid code. See 'Exp. Detail Codes' tab.")))</f>
        <v/>
      </c>
      <c r="K317" s="148"/>
    </row>
    <row r="318" spans="1:11" s="4" customFormat="1" x14ac:dyDescent="0.25">
      <c r="A318" s="20"/>
      <c r="B318" s="19"/>
      <c r="C318" s="19"/>
      <c r="D318" s="19"/>
      <c r="E318" s="21"/>
      <c r="F318" s="22" t="str">
        <f>IF(Expenses[[#This Row],[Function]]="(function)","(autofill - do not overwrite)",IF(Expenses[[#This Row],[Function]]="","",IFERROR(VLOOKUP(Expenses[[#This Row],[Function]],Function_Descriptions[],2,0),"Invalid code. See 'Function Codes' tab.")))</f>
        <v/>
      </c>
      <c r="G318" s="22" t="str">
        <f>IF(Expenses[[#This Row],[Object]]="(object)","(autofill - do not overwrite)",IF(Expenses[[#This Row],[Object]]="","",IFERROR(VLOOKUP(Expenses[[#This Row],[Object]],Object_Descriptions[],2,0),"Invalid code. See 'Object Codes' tab.")))</f>
        <v/>
      </c>
      <c r="H318" s="19"/>
      <c r="I318" s="19"/>
      <c r="J318" s="63" t="str">
        <f>IF(Expenses[[#This Row],[Exp. Detail Code]]="(select)","(autofill - do not overwrite)",IF(Expenses[[#This Row],[Exp. Detail Code]]="","",IFERROR(VLOOKUP(Expenses[[#This Row],[Exp. Detail Code]],Exp_Detail_Codes[],2,0),"Invalid code. See 'Exp. Detail Codes' tab.")))</f>
        <v/>
      </c>
      <c r="K318" s="148"/>
    </row>
    <row r="319" spans="1:11" s="4" customFormat="1" x14ac:dyDescent="0.25">
      <c r="A319" s="20"/>
      <c r="B319" s="19"/>
      <c r="C319" s="19"/>
      <c r="D319" s="19"/>
      <c r="E319" s="21"/>
      <c r="F319" s="22" t="str">
        <f>IF(Expenses[[#This Row],[Function]]="(function)","(autofill - do not overwrite)",IF(Expenses[[#This Row],[Function]]="","",IFERROR(VLOOKUP(Expenses[[#This Row],[Function]],Function_Descriptions[],2,0),"Invalid code. See 'Function Codes' tab.")))</f>
        <v/>
      </c>
      <c r="G319" s="22" t="str">
        <f>IF(Expenses[[#This Row],[Object]]="(object)","(autofill - do not overwrite)",IF(Expenses[[#This Row],[Object]]="","",IFERROR(VLOOKUP(Expenses[[#This Row],[Object]],Object_Descriptions[],2,0),"Invalid code. See 'Object Codes' tab.")))</f>
        <v/>
      </c>
      <c r="H319" s="19"/>
      <c r="I319" s="19"/>
      <c r="J319" s="63" t="str">
        <f>IF(Expenses[[#This Row],[Exp. Detail Code]]="(select)","(autofill - do not overwrite)",IF(Expenses[[#This Row],[Exp. Detail Code]]="","",IFERROR(VLOOKUP(Expenses[[#This Row],[Exp. Detail Code]],Exp_Detail_Codes[],2,0),"Invalid code. See 'Exp. Detail Codes' tab.")))</f>
        <v/>
      </c>
      <c r="K319" s="148"/>
    </row>
    <row r="320" spans="1:11" s="4" customFormat="1" x14ac:dyDescent="0.25">
      <c r="A320" s="20"/>
      <c r="B320" s="19"/>
      <c r="C320" s="19"/>
      <c r="D320" s="19"/>
      <c r="E320" s="21"/>
      <c r="F320" s="22" t="str">
        <f>IF(Expenses[[#This Row],[Function]]="(function)","(autofill - do not overwrite)",IF(Expenses[[#This Row],[Function]]="","",IFERROR(VLOOKUP(Expenses[[#This Row],[Function]],Function_Descriptions[],2,0),"Invalid code. See 'Function Codes' tab.")))</f>
        <v/>
      </c>
      <c r="G320" s="22" t="str">
        <f>IF(Expenses[[#This Row],[Object]]="(object)","(autofill - do not overwrite)",IF(Expenses[[#This Row],[Object]]="","",IFERROR(VLOOKUP(Expenses[[#This Row],[Object]],Object_Descriptions[],2,0),"Invalid code. See 'Object Codes' tab.")))</f>
        <v/>
      </c>
      <c r="H320" s="19"/>
      <c r="I320" s="19"/>
      <c r="J320" s="63" t="str">
        <f>IF(Expenses[[#This Row],[Exp. Detail Code]]="(select)","(autofill - do not overwrite)",IF(Expenses[[#This Row],[Exp. Detail Code]]="","",IFERROR(VLOOKUP(Expenses[[#This Row],[Exp. Detail Code]],Exp_Detail_Codes[],2,0),"Invalid code. See 'Exp. Detail Codes' tab.")))</f>
        <v/>
      </c>
      <c r="K320" s="148"/>
    </row>
    <row r="321" spans="1:11" s="4" customFormat="1" x14ac:dyDescent="0.25">
      <c r="A321" s="20"/>
      <c r="B321" s="19"/>
      <c r="C321" s="19"/>
      <c r="D321" s="19"/>
      <c r="E321" s="21"/>
      <c r="F321" s="22" t="str">
        <f>IF(Expenses[[#This Row],[Function]]="(function)","(autofill - do not overwrite)",IF(Expenses[[#This Row],[Function]]="","",IFERROR(VLOOKUP(Expenses[[#This Row],[Function]],Function_Descriptions[],2,0),"Invalid code. See 'Function Codes' tab.")))</f>
        <v/>
      </c>
      <c r="G321" s="22" t="str">
        <f>IF(Expenses[[#This Row],[Object]]="(object)","(autofill - do not overwrite)",IF(Expenses[[#This Row],[Object]]="","",IFERROR(VLOOKUP(Expenses[[#This Row],[Object]],Object_Descriptions[],2,0),"Invalid code. See 'Object Codes' tab.")))</f>
        <v/>
      </c>
      <c r="H321" s="19"/>
      <c r="I321" s="19"/>
      <c r="J321" s="63" t="str">
        <f>IF(Expenses[[#This Row],[Exp. Detail Code]]="(select)","(autofill - do not overwrite)",IF(Expenses[[#This Row],[Exp. Detail Code]]="","",IFERROR(VLOOKUP(Expenses[[#This Row],[Exp. Detail Code]],Exp_Detail_Codes[],2,0),"Invalid code. See 'Exp. Detail Codes' tab.")))</f>
        <v/>
      </c>
      <c r="K321" s="148"/>
    </row>
    <row r="322" spans="1:11" s="4" customFormat="1" x14ac:dyDescent="0.25">
      <c r="A322" s="20"/>
      <c r="B322" s="19"/>
      <c r="C322" s="19"/>
      <c r="D322" s="19"/>
      <c r="E322" s="21"/>
      <c r="F322" s="22" t="str">
        <f>IF(Expenses[[#This Row],[Function]]="(function)","(autofill - do not overwrite)",IF(Expenses[[#This Row],[Function]]="","",IFERROR(VLOOKUP(Expenses[[#This Row],[Function]],Function_Descriptions[],2,0),"Invalid code. See 'Function Codes' tab.")))</f>
        <v/>
      </c>
      <c r="G322" s="22" t="str">
        <f>IF(Expenses[[#This Row],[Object]]="(object)","(autofill - do not overwrite)",IF(Expenses[[#This Row],[Object]]="","",IFERROR(VLOOKUP(Expenses[[#This Row],[Object]],Object_Descriptions[],2,0),"Invalid code. See 'Object Codes' tab.")))</f>
        <v/>
      </c>
      <c r="H322" s="19"/>
      <c r="I322" s="19"/>
      <c r="J322" s="63" t="str">
        <f>IF(Expenses[[#This Row],[Exp. Detail Code]]="(select)","(autofill - do not overwrite)",IF(Expenses[[#This Row],[Exp. Detail Code]]="","",IFERROR(VLOOKUP(Expenses[[#This Row],[Exp. Detail Code]],Exp_Detail_Codes[],2,0),"Invalid code. See 'Exp. Detail Codes' tab.")))</f>
        <v/>
      </c>
      <c r="K322" s="148"/>
    </row>
    <row r="323" spans="1:11" s="4" customFormat="1" x14ac:dyDescent="0.25">
      <c r="A323" s="20"/>
      <c r="B323" s="19"/>
      <c r="C323" s="19"/>
      <c r="D323" s="19"/>
      <c r="E323" s="21"/>
      <c r="F323" s="22" t="str">
        <f>IF(Expenses[[#This Row],[Function]]="(function)","(autofill - do not overwrite)",IF(Expenses[[#This Row],[Function]]="","",IFERROR(VLOOKUP(Expenses[[#This Row],[Function]],Function_Descriptions[],2,0),"Invalid code. See 'Function Codes' tab.")))</f>
        <v/>
      </c>
      <c r="G323" s="22" t="str">
        <f>IF(Expenses[[#This Row],[Object]]="(object)","(autofill - do not overwrite)",IF(Expenses[[#This Row],[Object]]="","",IFERROR(VLOOKUP(Expenses[[#This Row],[Object]],Object_Descriptions[],2,0),"Invalid code. See 'Object Codes' tab.")))</f>
        <v/>
      </c>
      <c r="H323" s="19"/>
      <c r="I323" s="19"/>
      <c r="J323" s="63" t="str">
        <f>IF(Expenses[[#This Row],[Exp. Detail Code]]="(select)","(autofill - do not overwrite)",IF(Expenses[[#This Row],[Exp. Detail Code]]="","",IFERROR(VLOOKUP(Expenses[[#This Row],[Exp. Detail Code]],Exp_Detail_Codes[],2,0),"Invalid code. See 'Exp. Detail Codes' tab.")))</f>
        <v/>
      </c>
      <c r="K323" s="148"/>
    </row>
    <row r="324" spans="1:11" s="4" customFormat="1" x14ac:dyDescent="0.25">
      <c r="A324" s="20"/>
      <c r="B324" s="19"/>
      <c r="C324" s="19"/>
      <c r="D324" s="19"/>
      <c r="E324" s="21"/>
      <c r="F324" s="22" t="str">
        <f>IF(Expenses[[#This Row],[Function]]="(function)","(autofill - do not overwrite)",IF(Expenses[[#This Row],[Function]]="","",IFERROR(VLOOKUP(Expenses[[#This Row],[Function]],Function_Descriptions[],2,0),"Invalid code. See 'Function Codes' tab.")))</f>
        <v/>
      </c>
      <c r="G324" s="22" t="str">
        <f>IF(Expenses[[#This Row],[Object]]="(object)","(autofill - do not overwrite)",IF(Expenses[[#This Row],[Object]]="","",IFERROR(VLOOKUP(Expenses[[#This Row],[Object]],Object_Descriptions[],2,0),"Invalid code. See 'Object Codes' tab.")))</f>
        <v/>
      </c>
      <c r="H324" s="19"/>
      <c r="I324" s="19"/>
      <c r="J324" s="63" t="str">
        <f>IF(Expenses[[#This Row],[Exp. Detail Code]]="(select)","(autofill - do not overwrite)",IF(Expenses[[#This Row],[Exp. Detail Code]]="","",IFERROR(VLOOKUP(Expenses[[#This Row],[Exp. Detail Code]],Exp_Detail_Codes[],2,0),"Invalid code. See 'Exp. Detail Codes' tab.")))</f>
        <v/>
      </c>
      <c r="K324" s="148"/>
    </row>
    <row r="325" spans="1:11" s="4" customFormat="1" x14ac:dyDescent="0.25">
      <c r="A325" s="20"/>
      <c r="B325" s="19"/>
      <c r="C325" s="19"/>
      <c r="D325" s="19"/>
      <c r="E325" s="21"/>
      <c r="F325" s="22" t="str">
        <f>IF(Expenses[[#This Row],[Function]]="(function)","(autofill - do not overwrite)",IF(Expenses[[#This Row],[Function]]="","",IFERROR(VLOOKUP(Expenses[[#This Row],[Function]],Function_Descriptions[],2,0),"Invalid code. See 'Function Codes' tab.")))</f>
        <v/>
      </c>
      <c r="G325" s="22" t="str">
        <f>IF(Expenses[[#This Row],[Object]]="(object)","(autofill - do not overwrite)",IF(Expenses[[#This Row],[Object]]="","",IFERROR(VLOOKUP(Expenses[[#This Row],[Object]],Object_Descriptions[],2,0),"Invalid code. See 'Object Codes' tab.")))</f>
        <v/>
      </c>
      <c r="H325" s="19"/>
      <c r="I325" s="19"/>
      <c r="J325" s="63" t="str">
        <f>IF(Expenses[[#This Row],[Exp. Detail Code]]="(select)","(autofill - do not overwrite)",IF(Expenses[[#This Row],[Exp. Detail Code]]="","",IFERROR(VLOOKUP(Expenses[[#This Row],[Exp. Detail Code]],Exp_Detail_Codes[],2,0),"Invalid code. See 'Exp. Detail Codes' tab.")))</f>
        <v/>
      </c>
      <c r="K325" s="148"/>
    </row>
    <row r="326" spans="1:11" s="4" customFormat="1" x14ac:dyDescent="0.25">
      <c r="A326" s="20"/>
      <c r="B326" s="19"/>
      <c r="C326" s="19"/>
      <c r="D326" s="19"/>
      <c r="E326" s="21"/>
      <c r="F326" s="22" t="str">
        <f>IF(Expenses[[#This Row],[Function]]="(function)","(autofill - do not overwrite)",IF(Expenses[[#This Row],[Function]]="","",IFERROR(VLOOKUP(Expenses[[#This Row],[Function]],Function_Descriptions[],2,0),"Invalid code. See 'Function Codes' tab.")))</f>
        <v/>
      </c>
      <c r="G326" s="22" t="str">
        <f>IF(Expenses[[#This Row],[Object]]="(object)","(autofill - do not overwrite)",IF(Expenses[[#This Row],[Object]]="","",IFERROR(VLOOKUP(Expenses[[#This Row],[Object]],Object_Descriptions[],2,0),"Invalid code. See 'Object Codes' tab.")))</f>
        <v/>
      </c>
      <c r="H326" s="19"/>
      <c r="I326" s="19"/>
      <c r="J326" s="63" t="str">
        <f>IF(Expenses[[#This Row],[Exp. Detail Code]]="(select)","(autofill - do not overwrite)",IF(Expenses[[#This Row],[Exp. Detail Code]]="","",IFERROR(VLOOKUP(Expenses[[#This Row],[Exp. Detail Code]],Exp_Detail_Codes[],2,0),"Invalid code. See 'Exp. Detail Codes' tab.")))</f>
        <v/>
      </c>
      <c r="K326" s="148"/>
    </row>
    <row r="327" spans="1:11" s="4" customFormat="1" x14ac:dyDescent="0.25">
      <c r="A327" s="20"/>
      <c r="B327" s="19"/>
      <c r="C327" s="19"/>
      <c r="D327" s="19"/>
      <c r="E327" s="21"/>
      <c r="F327" s="22" t="str">
        <f>IF(Expenses[[#This Row],[Function]]="(function)","(autofill - do not overwrite)",IF(Expenses[[#This Row],[Function]]="","",IFERROR(VLOOKUP(Expenses[[#This Row],[Function]],Function_Descriptions[],2,0),"Invalid code. See 'Function Codes' tab.")))</f>
        <v/>
      </c>
      <c r="G327" s="22" t="str">
        <f>IF(Expenses[[#This Row],[Object]]="(object)","(autofill - do not overwrite)",IF(Expenses[[#This Row],[Object]]="","",IFERROR(VLOOKUP(Expenses[[#This Row],[Object]],Object_Descriptions[],2,0),"Invalid code. See 'Object Codes' tab.")))</f>
        <v/>
      </c>
      <c r="H327" s="19"/>
      <c r="I327" s="19"/>
      <c r="J327" s="63" t="str">
        <f>IF(Expenses[[#This Row],[Exp. Detail Code]]="(select)","(autofill - do not overwrite)",IF(Expenses[[#This Row],[Exp. Detail Code]]="","",IFERROR(VLOOKUP(Expenses[[#This Row],[Exp. Detail Code]],Exp_Detail_Codes[],2,0),"Invalid code. See 'Exp. Detail Codes' tab.")))</f>
        <v/>
      </c>
      <c r="K327" s="148"/>
    </row>
    <row r="328" spans="1:11" s="4" customFormat="1" x14ac:dyDescent="0.25">
      <c r="A328" s="20"/>
      <c r="B328" s="19"/>
      <c r="C328" s="19"/>
      <c r="D328" s="19"/>
      <c r="E328" s="21"/>
      <c r="F328" s="22" t="str">
        <f>IF(Expenses[[#This Row],[Function]]="(function)","(autofill - do not overwrite)",IF(Expenses[[#This Row],[Function]]="","",IFERROR(VLOOKUP(Expenses[[#This Row],[Function]],Function_Descriptions[],2,0),"Invalid code. See 'Function Codes' tab.")))</f>
        <v/>
      </c>
      <c r="G328" s="22" t="str">
        <f>IF(Expenses[[#This Row],[Object]]="(object)","(autofill - do not overwrite)",IF(Expenses[[#This Row],[Object]]="","",IFERROR(VLOOKUP(Expenses[[#This Row],[Object]],Object_Descriptions[],2,0),"Invalid code. See 'Object Codes' tab.")))</f>
        <v/>
      </c>
      <c r="H328" s="19"/>
      <c r="I328" s="19"/>
      <c r="J328" s="63" t="str">
        <f>IF(Expenses[[#This Row],[Exp. Detail Code]]="(select)","(autofill - do not overwrite)",IF(Expenses[[#This Row],[Exp. Detail Code]]="","",IFERROR(VLOOKUP(Expenses[[#This Row],[Exp. Detail Code]],Exp_Detail_Codes[],2,0),"Invalid code. See 'Exp. Detail Codes' tab.")))</f>
        <v/>
      </c>
      <c r="K328" s="148"/>
    </row>
    <row r="329" spans="1:11" s="4" customFormat="1" x14ac:dyDescent="0.25">
      <c r="A329" s="20"/>
      <c r="B329" s="19"/>
      <c r="C329" s="19"/>
      <c r="D329" s="19"/>
      <c r="E329" s="21"/>
      <c r="F329" s="22" t="str">
        <f>IF(Expenses[[#This Row],[Function]]="(function)","(autofill - do not overwrite)",IF(Expenses[[#This Row],[Function]]="","",IFERROR(VLOOKUP(Expenses[[#This Row],[Function]],Function_Descriptions[],2,0),"Invalid code. See 'Function Codes' tab.")))</f>
        <v/>
      </c>
      <c r="G329" s="22" t="str">
        <f>IF(Expenses[[#This Row],[Object]]="(object)","(autofill - do not overwrite)",IF(Expenses[[#This Row],[Object]]="","",IFERROR(VLOOKUP(Expenses[[#This Row],[Object]],Object_Descriptions[],2,0),"Invalid code. See 'Object Codes' tab.")))</f>
        <v/>
      </c>
      <c r="H329" s="19"/>
      <c r="I329" s="19"/>
      <c r="J329" s="63" t="str">
        <f>IF(Expenses[[#This Row],[Exp. Detail Code]]="(select)","(autofill - do not overwrite)",IF(Expenses[[#This Row],[Exp. Detail Code]]="","",IFERROR(VLOOKUP(Expenses[[#This Row],[Exp. Detail Code]],Exp_Detail_Codes[],2,0),"Invalid code. See 'Exp. Detail Codes' tab.")))</f>
        <v/>
      </c>
      <c r="K329" s="148"/>
    </row>
    <row r="330" spans="1:11" s="4" customFormat="1" x14ac:dyDescent="0.25">
      <c r="A330" s="20"/>
      <c r="B330" s="19"/>
      <c r="C330" s="19"/>
      <c r="D330" s="19"/>
      <c r="E330" s="21"/>
      <c r="F330" s="22" t="str">
        <f>IF(Expenses[[#This Row],[Function]]="(function)","(autofill - do not overwrite)",IF(Expenses[[#This Row],[Function]]="","",IFERROR(VLOOKUP(Expenses[[#This Row],[Function]],Function_Descriptions[],2,0),"Invalid code. See 'Function Codes' tab.")))</f>
        <v/>
      </c>
      <c r="G330" s="22" t="str">
        <f>IF(Expenses[[#This Row],[Object]]="(object)","(autofill - do not overwrite)",IF(Expenses[[#This Row],[Object]]="","",IFERROR(VLOOKUP(Expenses[[#This Row],[Object]],Object_Descriptions[],2,0),"Invalid code. See 'Object Codes' tab.")))</f>
        <v/>
      </c>
      <c r="H330" s="19"/>
      <c r="I330" s="19"/>
      <c r="J330" s="63" t="str">
        <f>IF(Expenses[[#This Row],[Exp. Detail Code]]="(select)","(autofill - do not overwrite)",IF(Expenses[[#This Row],[Exp. Detail Code]]="","",IFERROR(VLOOKUP(Expenses[[#This Row],[Exp. Detail Code]],Exp_Detail_Codes[],2,0),"Invalid code. See 'Exp. Detail Codes' tab.")))</f>
        <v/>
      </c>
      <c r="K330" s="148"/>
    </row>
    <row r="331" spans="1:11" s="4" customFormat="1" x14ac:dyDescent="0.25">
      <c r="A331" s="20"/>
      <c r="B331" s="19"/>
      <c r="C331" s="19"/>
      <c r="D331" s="19"/>
      <c r="E331" s="21"/>
      <c r="F331" s="22" t="str">
        <f>IF(Expenses[[#This Row],[Function]]="(function)","(autofill - do not overwrite)",IF(Expenses[[#This Row],[Function]]="","",IFERROR(VLOOKUP(Expenses[[#This Row],[Function]],Function_Descriptions[],2,0),"Invalid code. See 'Function Codes' tab.")))</f>
        <v/>
      </c>
      <c r="G331" s="22" t="str">
        <f>IF(Expenses[[#This Row],[Object]]="(object)","(autofill - do not overwrite)",IF(Expenses[[#This Row],[Object]]="","",IFERROR(VLOOKUP(Expenses[[#This Row],[Object]],Object_Descriptions[],2,0),"Invalid code. See 'Object Codes' tab.")))</f>
        <v/>
      </c>
      <c r="H331" s="19"/>
      <c r="I331" s="19"/>
      <c r="J331" s="63" t="str">
        <f>IF(Expenses[[#This Row],[Exp. Detail Code]]="(select)","(autofill - do not overwrite)",IF(Expenses[[#This Row],[Exp. Detail Code]]="","",IFERROR(VLOOKUP(Expenses[[#This Row],[Exp. Detail Code]],Exp_Detail_Codes[],2,0),"Invalid code. See 'Exp. Detail Codes' tab.")))</f>
        <v/>
      </c>
      <c r="K331" s="148"/>
    </row>
    <row r="332" spans="1:11" s="4" customFormat="1" x14ac:dyDescent="0.25">
      <c r="A332" s="20"/>
      <c r="B332" s="19"/>
      <c r="C332" s="19"/>
      <c r="D332" s="19"/>
      <c r="E332" s="21"/>
      <c r="F332" s="22" t="str">
        <f>IF(Expenses[[#This Row],[Function]]="(function)","(autofill - do not overwrite)",IF(Expenses[[#This Row],[Function]]="","",IFERROR(VLOOKUP(Expenses[[#This Row],[Function]],Function_Descriptions[],2,0),"Invalid code. See 'Function Codes' tab.")))</f>
        <v/>
      </c>
      <c r="G332" s="22" t="str">
        <f>IF(Expenses[[#This Row],[Object]]="(object)","(autofill - do not overwrite)",IF(Expenses[[#This Row],[Object]]="","",IFERROR(VLOOKUP(Expenses[[#This Row],[Object]],Object_Descriptions[],2,0),"Invalid code. See 'Object Codes' tab.")))</f>
        <v/>
      </c>
      <c r="H332" s="19"/>
      <c r="I332" s="19"/>
      <c r="J332" s="63" t="str">
        <f>IF(Expenses[[#This Row],[Exp. Detail Code]]="(select)","(autofill - do not overwrite)",IF(Expenses[[#This Row],[Exp. Detail Code]]="","",IFERROR(VLOOKUP(Expenses[[#This Row],[Exp. Detail Code]],Exp_Detail_Codes[],2,0),"Invalid code. See 'Exp. Detail Codes' tab.")))</f>
        <v/>
      </c>
      <c r="K332" s="148"/>
    </row>
    <row r="333" spans="1:11" s="4" customFormat="1" x14ac:dyDescent="0.25">
      <c r="A333" s="20"/>
      <c r="B333" s="19"/>
      <c r="C333" s="19"/>
      <c r="D333" s="19"/>
      <c r="E333" s="21"/>
      <c r="F333" s="22" t="str">
        <f>IF(Expenses[[#This Row],[Function]]="(function)","(autofill - do not overwrite)",IF(Expenses[[#This Row],[Function]]="","",IFERROR(VLOOKUP(Expenses[[#This Row],[Function]],Function_Descriptions[],2,0),"Invalid code. See 'Function Codes' tab.")))</f>
        <v/>
      </c>
      <c r="G333" s="22" t="str">
        <f>IF(Expenses[[#This Row],[Object]]="(object)","(autofill - do not overwrite)",IF(Expenses[[#This Row],[Object]]="","",IFERROR(VLOOKUP(Expenses[[#This Row],[Object]],Object_Descriptions[],2,0),"Invalid code. See 'Object Codes' tab.")))</f>
        <v/>
      </c>
      <c r="H333" s="19"/>
      <c r="I333" s="19"/>
      <c r="J333" s="63" t="str">
        <f>IF(Expenses[[#This Row],[Exp. Detail Code]]="(select)","(autofill - do not overwrite)",IF(Expenses[[#This Row],[Exp. Detail Code]]="","",IFERROR(VLOOKUP(Expenses[[#This Row],[Exp. Detail Code]],Exp_Detail_Codes[],2,0),"Invalid code. See 'Exp. Detail Codes' tab.")))</f>
        <v/>
      </c>
      <c r="K333" s="148"/>
    </row>
    <row r="334" spans="1:11" s="4" customFormat="1" x14ac:dyDescent="0.25">
      <c r="A334" s="20"/>
      <c r="B334" s="19"/>
      <c r="C334" s="19"/>
      <c r="D334" s="19"/>
      <c r="E334" s="21"/>
      <c r="F334" s="22" t="str">
        <f>IF(Expenses[[#This Row],[Function]]="(function)","(autofill - do not overwrite)",IF(Expenses[[#This Row],[Function]]="","",IFERROR(VLOOKUP(Expenses[[#This Row],[Function]],Function_Descriptions[],2,0),"Invalid code. See 'Function Codes' tab.")))</f>
        <v/>
      </c>
      <c r="G334" s="22" t="str">
        <f>IF(Expenses[[#This Row],[Object]]="(object)","(autofill - do not overwrite)",IF(Expenses[[#This Row],[Object]]="","",IFERROR(VLOOKUP(Expenses[[#This Row],[Object]],Object_Descriptions[],2,0),"Invalid code. See 'Object Codes' tab.")))</f>
        <v/>
      </c>
      <c r="H334" s="19"/>
      <c r="I334" s="19"/>
      <c r="J334" s="63" t="str">
        <f>IF(Expenses[[#This Row],[Exp. Detail Code]]="(select)","(autofill - do not overwrite)",IF(Expenses[[#This Row],[Exp. Detail Code]]="","",IFERROR(VLOOKUP(Expenses[[#This Row],[Exp. Detail Code]],Exp_Detail_Codes[],2,0),"Invalid code. See 'Exp. Detail Codes' tab.")))</f>
        <v/>
      </c>
      <c r="K334" s="148"/>
    </row>
    <row r="335" spans="1:11" s="4" customFormat="1" x14ac:dyDescent="0.25">
      <c r="A335" s="20"/>
      <c r="B335" s="19"/>
      <c r="C335" s="19"/>
      <c r="D335" s="19"/>
      <c r="E335" s="21"/>
      <c r="F335" s="22" t="str">
        <f>IF(Expenses[[#This Row],[Function]]="(function)","(autofill - do not overwrite)",IF(Expenses[[#This Row],[Function]]="","",IFERROR(VLOOKUP(Expenses[[#This Row],[Function]],Function_Descriptions[],2,0),"Invalid code. See 'Function Codes' tab.")))</f>
        <v/>
      </c>
      <c r="G335" s="22" t="str">
        <f>IF(Expenses[[#This Row],[Object]]="(object)","(autofill - do not overwrite)",IF(Expenses[[#This Row],[Object]]="","",IFERROR(VLOOKUP(Expenses[[#This Row],[Object]],Object_Descriptions[],2,0),"Invalid code. See 'Object Codes' tab.")))</f>
        <v/>
      </c>
      <c r="H335" s="19"/>
      <c r="I335" s="19"/>
      <c r="J335" s="63" t="str">
        <f>IF(Expenses[[#This Row],[Exp. Detail Code]]="(select)","(autofill - do not overwrite)",IF(Expenses[[#This Row],[Exp. Detail Code]]="","",IFERROR(VLOOKUP(Expenses[[#This Row],[Exp. Detail Code]],Exp_Detail_Codes[],2,0),"Invalid code. See 'Exp. Detail Codes' tab.")))</f>
        <v/>
      </c>
      <c r="K335" s="148"/>
    </row>
    <row r="336" spans="1:11" s="4" customFormat="1" x14ac:dyDescent="0.25">
      <c r="A336" s="20"/>
      <c r="B336" s="19"/>
      <c r="C336" s="19"/>
      <c r="D336" s="19"/>
      <c r="E336" s="21"/>
      <c r="F336" s="22" t="str">
        <f>IF(Expenses[[#This Row],[Function]]="(function)","(autofill - do not overwrite)",IF(Expenses[[#This Row],[Function]]="","",IFERROR(VLOOKUP(Expenses[[#This Row],[Function]],Function_Descriptions[],2,0),"Invalid code. See 'Function Codes' tab.")))</f>
        <v/>
      </c>
      <c r="G336" s="22" t="str">
        <f>IF(Expenses[[#This Row],[Object]]="(object)","(autofill - do not overwrite)",IF(Expenses[[#This Row],[Object]]="","",IFERROR(VLOOKUP(Expenses[[#This Row],[Object]],Object_Descriptions[],2,0),"Invalid code. See 'Object Codes' tab.")))</f>
        <v/>
      </c>
      <c r="H336" s="19"/>
      <c r="I336" s="19"/>
      <c r="J336" s="63" t="str">
        <f>IF(Expenses[[#This Row],[Exp. Detail Code]]="(select)","(autofill - do not overwrite)",IF(Expenses[[#This Row],[Exp. Detail Code]]="","",IFERROR(VLOOKUP(Expenses[[#This Row],[Exp. Detail Code]],Exp_Detail_Codes[],2,0),"Invalid code. See 'Exp. Detail Codes' tab.")))</f>
        <v/>
      </c>
      <c r="K336" s="148"/>
    </row>
    <row r="337" spans="1:11" s="4" customFormat="1" x14ac:dyDescent="0.25">
      <c r="A337" s="20"/>
      <c r="B337" s="19"/>
      <c r="C337" s="19"/>
      <c r="D337" s="19"/>
      <c r="E337" s="21"/>
      <c r="F337" s="22" t="str">
        <f>IF(Expenses[[#This Row],[Function]]="(function)","(autofill - do not overwrite)",IF(Expenses[[#This Row],[Function]]="","",IFERROR(VLOOKUP(Expenses[[#This Row],[Function]],Function_Descriptions[],2,0),"Invalid code. See 'Function Codes' tab.")))</f>
        <v/>
      </c>
      <c r="G337" s="22" t="str">
        <f>IF(Expenses[[#This Row],[Object]]="(object)","(autofill - do not overwrite)",IF(Expenses[[#This Row],[Object]]="","",IFERROR(VLOOKUP(Expenses[[#This Row],[Object]],Object_Descriptions[],2,0),"Invalid code. See 'Object Codes' tab.")))</f>
        <v/>
      </c>
      <c r="H337" s="19"/>
      <c r="I337" s="19"/>
      <c r="J337" s="63" t="str">
        <f>IF(Expenses[[#This Row],[Exp. Detail Code]]="(select)","(autofill - do not overwrite)",IF(Expenses[[#This Row],[Exp. Detail Code]]="","",IFERROR(VLOOKUP(Expenses[[#This Row],[Exp. Detail Code]],Exp_Detail_Codes[],2,0),"Invalid code. See 'Exp. Detail Codes' tab.")))</f>
        <v/>
      </c>
      <c r="K337" s="148"/>
    </row>
    <row r="338" spans="1:11" s="4" customFormat="1" x14ac:dyDescent="0.25">
      <c r="A338" s="20"/>
      <c r="B338" s="19"/>
      <c r="C338" s="19"/>
      <c r="D338" s="19"/>
      <c r="E338" s="21"/>
      <c r="F338" s="22" t="str">
        <f>IF(Expenses[[#This Row],[Function]]="(function)","(autofill - do not overwrite)",IF(Expenses[[#This Row],[Function]]="","",IFERROR(VLOOKUP(Expenses[[#This Row],[Function]],Function_Descriptions[],2,0),"Invalid code. See 'Function Codes' tab.")))</f>
        <v/>
      </c>
      <c r="G338" s="22" t="str">
        <f>IF(Expenses[[#This Row],[Object]]="(object)","(autofill - do not overwrite)",IF(Expenses[[#This Row],[Object]]="","",IFERROR(VLOOKUP(Expenses[[#This Row],[Object]],Object_Descriptions[],2,0),"Invalid code. See 'Object Codes' tab.")))</f>
        <v/>
      </c>
      <c r="H338" s="19"/>
      <c r="I338" s="19"/>
      <c r="J338" s="63" t="str">
        <f>IF(Expenses[[#This Row],[Exp. Detail Code]]="(select)","(autofill - do not overwrite)",IF(Expenses[[#This Row],[Exp. Detail Code]]="","",IFERROR(VLOOKUP(Expenses[[#This Row],[Exp. Detail Code]],Exp_Detail_Codes[],2,0),"Invalid code. See 'Exp. Detail Codes' tab.")))</f>
        <v/>
      </c>
      <c r="K338" s="148"/>
    </row>
    <row r="339" spans="1:11" s="4" customFormat="1" x14ac:dyDescent="0.25">
      <c r="A339" s="20"/>
      <c r="B339" s="19"/>
      <c r="C339" s="19"/>
      <c r="D339" s="19"/>
      <c r="E339" s="21"/>
      <c r="F339" s="22" t="str">
        <f>IF(Expenses[[#This Row],[Function]]="(function)","(autofill - do not overwrite)",IF(Expenses[[#This Row],[Function]]="","",IFERROR(VLOOKUP(Expenses[[#This Row],[Function]],Function_Descriptions[],2,0),"Invalid code. See 'Function Codes' tab.")))</f>
        <v/>
      </c>
      <c r="G339" s="22" t="str">
        <f>IF(Expenses[[#This Row],[Object]]="(object)","(autofill - do not overwrite)",IF(Expenses[[#This Row],[Object]]="","",IFERROR(VLOOKUP(Expenses[[#This Row],[Object]],Object_Descriptions[],2,0),"Invalid code. See 'Object Codes' tab.")))</f>
        <v/>
      </c>
      <c r="H339" s="19"/>
      <c r="I339" s="19"/>
      <c r="J339" s="63" t="str">
        <f>IF(Expenses[[#This Row],[Exp. Detail Code]]="(select)","(autofill - do not overwrite)",IF(Expenses[[#This Row],[Exp. Detail Code]]="","",IFERROR(VLOOKUP(Expenses[[#This Row],[Exp. Detail Code]],Exp_Detail_Codes[],2,0),"Invalid code. See 'Exp. Detail Codes' tab.")))</f>
        <v/>
      </c>
      <c r="K339" s="148"/>
    </row>
    <row r="340" spans="1:11" s="4" customFormat="1" x14ac:dyDescent="0.25">
      <c r="A340" s="20"/>
      <c r="B340" s="19"/>
      <c r="C340" s="19"/>
      <c r="D340" s="19"/>
      <c r="E340" s="21"/>
      <c r="F340" s="22" t="str">
        <f>IF(Expenses[[#This Row],[Function]]="(function)","(autofill - do not overwrite)",IF(Expenses[[#This Row],[Function]]="","",IFERROR(VLOOKUP(Expenses[[#This Row],[Function]],Function_Descriptions[],2,0),"Invalid code. See 'Function Codes' tab.")))</f>
        <v/>
      </c>
      <c r="G340" s="22" t="str">
        <f>IF(Expenses[[#This Row],[Object]]="(object)","(autofill - do not overwrite)",IF(Expenses[[#This Row],[Object]]="","",IFERROR(VLOOKUP(Expenses[[#This Row],[Object]],Object_Descriptions[],2,0),"Invalid code. See 'Object Codes' tab.")))</f>
        <v/>
      </c>
      <c r="H340" s="19"/>
      <c r="I340" s="19"/>
      <c r="J340" s="63" t="str">
        <f>IF(Expenses[[#This Row],[Exp. Detail Code]]="(select)","(autofill - do not overwrite)",IF(Expenses[[#This Row],[Exp. Detail Code]]="","",IFERROR(VLOOKUP(Expenses[[#This Row],[Exp. Detail Code]],Exp_Detail_Codes[],2,0),"Invalid code. See 'Exp. Detail Codes' tab.")))</f>
        <v/>
      </c>
      <c r="K340" s="148"/>
    </row>
    <row r="341" spans="1:11" s="4" customFormat="1" x14ac:dyDescent="0.25">
      <c r="A341" s="20"/>
      <c r="B341" s="19"/>
      <c r="C341" s="19"/>
      <c r="D341" s="19"/>
      <c r="E341" s="21"/>
      <c r="F341" s="22" t="str">
        <f>IF(Expenses[[#This Row],[Function]]="(function)","(autofill - do not overwrite)",IF(Expenses[[#This Row],[Function]]="","",IFERROR(VLOOKUP(Expenses[[#This Row],[Function]],Function_Descriptions[],2,0),"Invalid code. See 'Function Codes' tab.")))</f>
        <v/>
      </c>
      <c r="G341" s="22" t="str">
        <f>IF(Expenses[[#This Row],[Object]]="(object)","(autofill - do not overwrite)",IF(Expenses[[#This Row],[Object]]="","",IFERROR(VLOOKUP(Expenses[[#This Row],[Object]],Object_Descriptions[],2,0),"Invalid code. See 'Object Codes' tab.")))</f>
        <v/>
      </c>
      <c r="H341" s="19"/>
      <c r="I341" s="19"/>
      <c r="J341" s="63" t="str">
        <f>IF(Expenses[[#This Row],[Exp. Detail Code]]="(select)","(autofill - do not overwrite)",IF(Expenses[[#This Row],[Exp. Detail Code]]="","",IFERROR(VLOOKUP(Expenses[[#This Row],[Exp. Detail Code]],Exp_Detail_Codes[],2,0),"Invalid code. See 'Exp. Detail Codes' tab.")))</f>
        <v/>
      </c>
      <c r="K341" s="148"/>
    </row>
    <row r="342" spans="1:11" s="4" customFormat="1" x14ac:dyDescent="0.25">
      <c r="A342" s="20"/>
      <c r="B342" s="19"/>
      <c r="C342" s="19"/>
      <c r="D342" s="19"/>
      <c r="E342" s="21"/>
      <c r="F342" s="22" t="str">
        <f>IF(Expenses[[#This Row],[Function]]="(function)","(autofill - do not overwrite)",IF(Expenses[[#This Row],[Function]]="","",IFERROR(VLOOKUP(Expenses[[#This Row],[Function]],Function_Descriptions[],2,0),"Invalid code. See 'Function Codes' tab.")))</f>
        <v/>
      </c>
      <c r="G342" s="22" t="str">
        <f>IF(Expenses[[#This Row],[Object]]="(object)","(autofill - do not overwrite)",IF(Expenses[[#This Row],[Object]]="","",IFERROR(VLOOKUP(Expenses[[#This Row],[Object]],Object_Descriptions[],2,0),"Invalid code. See 'Object Codes' tab.")))</f>
        <v/>
      </c>
      <c r="H342" s="19"/>
      <c r="I342" s="19"/>
      <c r="J342" s="63" t="str">
        <f>IF(Expenses[[#This Row],[Exp. Detail Code]]="(select)","(autofill - do not overwrite)",IF(Expenses[[#This Row],[Exp. Detail Code]]="","",IFERROR(VLOOKUP(Expenses[[#This Row],[Exp. Detail Code]],Exp_Detail_Codes[],2,0),"Invalid code. See 'Exp. Detail Codes' tab.")))</f>
        <v/>
      </c>
      <c r="K342" s="148"/>
    </row>
    <row r="343" spans="1:11" s="4" customFormat="1" x14ac:dyDescent="0.25">
      <c r="A343" s="20"/>
      <c r="B343" s="19"/>
      <c r="C343" s="19"/>
      <c r="D343" s="19"/>
      <c r="E343" s="21"/>
      <c r="F343" s="22" t="str">
        <f>IF(Expenses[[#This Row],[Function]]="(function)","(autofill - do not overwrite)",IF(Expenses[[#This Row],[Function]]="","",IFERROR(VLOOKUP(Expenses[[#This Row],[Function]],Function_Descriptions[],2,0),"Invalid code. See 'Function Codes' tab.")))</f>
        <v/>
      </c>
      <c r="G343" s="22" t="str">
        <f>IF(Expenses[[#This Row],[Object]]="(object)","(autofill - do not overwrite)",IF(Expenses[[#This Row],[Object]]="","",IFERROR(VLOOKUP(Expenses[[#This Row],[Object]],Object_Descriptions[],2,0),"Invalid code. See 'Object Codes' tab.")))</f>
        <v/>
      </c>
      <c r="H343" s="19"/>
      <c r="I343" s="19"/>
      <c r="J343" s="63" t="str">
        <f>IF(Expenses[[#This Row],[Exp. Detail Code]]="(select)","(autofill - do not overwrite)",IF(Expenses[[#This Row],[Exp. Detail Code]]="","",IFERROR(VLOOKUP(Expenses[[#This Row],[Exp. Detail Code]],Exp_Detail_Codes[],2,0),"Invalid code. See 'Exp. Detail Codes' tab.")))</f>
        <v/>
      </c>
      <c r="K343" s="148"/>
    </row>
    <row r="344" spans="1:11" s="4" customFormat="1" x14ac:dyDescent="0.25">
      <c r="A344" s="20"/>
      <c r="B344" s="19"/>
      <c r="C344" s="19"/>
      <c r="D344" s="19"/>
      <c r="E344" s="21"/>
      <c r="F344" s="22" t="str">
        <f>IF(Expenses[[#This Row],[Function]]="(function)","(autofill - do not overwrite)",IF(Expenses[[#This Row],[Function]]="","",IFERROR(VLOOKUP(Expenses[[#This Row],[Function]],Function_Descriptions[],2,0),"Invalid code. See 'Function Codes' tab.")))</f>
        <v/>
      </c>
      <c r="G344" s="22" t="str">
        <f>IF(Expenses[[#This Row],[Object]]="(object)","(autofill - do not overwrite)",IF(Expenses[[#This Row],[Object]]="","",IFERROR(VLOOKUP(Expenses[[#This Row],[Object]],Object_Descriptions[],2,0),"Invalid code. See 'Object Codes' tab.")))</f>
        <v/>
      </c>
      <c r="H344" s="19"/>
      <c r="I344" s="19"/>
      <c r="J344" s="63" t="str">
        <f>IF(Expenses[[#This Row],[Exp. Detail Code]]="(select)","(autofill - do not overwrite)",IF(Expenses[[#This Row],[Exp. Detail Code]]="","",IFERROR(VLOOKUP(Expenses[[#This Row],[Exp. Detail Code]],Exp_Detail_Codes[],2,0),"Invalid code. See 'Exp. Detail Codes' tab.")))</f>
        <v/>
      </c>
      <c r="K344" s="148"/>
    </row>
    <row r="345" spans="1:11" s="4" customFormat="1" x14ac:dyDescent="0.25">
      <c r="A345" s="20"/>
      <c r="B345" s="19"/>
      <c r="C345" s="19"/>
      <c r="D345" s="19"/>
      <c r="E345" s="21"/>
      <c r="F345" s="22" t="str">
        <f>IF(Expenses[[#This Row],[Function]]="(function)","(autofill - do not overwrite)",IF(Expenses[[#This Row],[Function]]="","",IFERROR(VLOOKUP(Expenses[[#This Row],[Function]],Function_Descriptions[],2,0),"Invalid code. See 'Function Codes' tab.")))</f>
        <v/>
      </c>
      <c r="G345" s="22" t="str">
        <f>IF(Expenses[[#This Row],[Object]]="(object)","(autofill - do not overwrite)",IF(Expenses[[#This Row],[Object]]="","",IFERROR(VLOOKUP(Expenses[[#This Row],[Object]],Object_Descriptions[],2,0),"Invalid code. See 'Object Codes' tab.")))</f>
        <v/>
      </c>
      <c r="H345" s="19"/>
      <c r="I345" s="19"/>
      <c r="J345" s="63" t="str">
        <f>IF(Expenses[[#This Row],[Exp. Detail Code]]="(select)","(autofill - do not overwrite)",IF(Expenses[[#This Row],[Exp. Detail Code]]="","",IFERROR(VLOOKUP(Expenses[[#This Row],[Exp. Detail Code]],Exp_Detail_Codes[],2,0),"Invalid code. See 'Exp. Detail Codes' tab.")))</f>
        <v/>
      </c>
      <c r="K345" s="148"/>
    </row>
    <row r="346" spans="1:11" s="4" customFormat="1" x14ac:dyDescent="0.25">
      <c r="A346" s="20"/>
      <c r="B346" s="19"/>
      <c r="C346" s="19"/>
      <c r="D346" s="19"/>
      <c r="E346" s="21"/>
      <c r="F346" s="22" t="str">
        <f>IF(Expenses[[#This Row],[Function]]="(function)","(autofill - do not overwrite)",IF(Expenses[[#This Row],[Function]]="","",IFERROR(VLOOKUP(Expenses[[#This Row],[Function]],Function_Descriptions[],2,0),"Invalid code. See 'Function Codes' tab.")))</f>
        <v/>
      </c>
      <c r="G346" s="22" t="str">
        <f>IF(Expenses[[#This Row],[Object]]="(object)","(autofill - do not overwrite)",IF(Expenses[[#This Row],[Object]]="","",IFERROR(VLOOKUP(Expenses[[#This Row],[Object]],Object_Descriptions[],2,0),"Invalid code. See 'Object Codes' tab.")))</f>
        <v/>
      </c>
      <c r="H346" s="19"/>
      <c r="I346" s="19"/>
      <c r="J346" s="63" t="str">
        <f>IF(Expenses[[#This Row],[Exp. Detail Code]]="(select)","(autofill - do not overwrite)",IF(Expenses[[#This Row],[Exp. Detail Code]]="","",IFERROR(VLOOKUP(Expenses[[#This Row],[Exp. Detail Code]],Exp_Detail_Codes[],2,0),"Invalid code. See 'Exp. Detail Codes' tab.")))</f>
        <v/>
      </c>
      <c r="K346" s="148"/>
    </row>
    <row r="347" spans="1:11" s="4" customFormat="1" x14ac:dyDescent="0.25">
      <c r="A347" s="20"/>
      <c r="B347" s="19"/>
      <c r="C347" s="19"/>
      <c r="D347" s="19"/>
      <c r="E347" s="21"/>
      <c r="F347" s="22" t="str">
        <f>IF(Expenses[[#This Row],[Function]]="(function)","(autofill - do not overwrite)",IF(Expenses[[#This Row],[Function]]="","",IFERROR(VLOOKUP(Expenses[[#This Row],[Function]],Function_Descriptions[],2,0),"Invalid code. See 'Function Codes' tab.")))</f>
        <v/>
      </c>
      <c r="G347" s="22" t="str">
        <f>IF(Expenses[[#This Row],[Object]]="(object)","(autofill - do not overwrite)",IF(Expenses[[#This Row],[Object]]="","",IFERROR(VLOOKUP(Expenses[[#This Row],[Object]],Object_Descriptions[],2,0),"Invalid code. See 'Object Codes' tab.")))</f>
        <v/>
      </c>
      <c r="H347" s="19"/>
      <c r="I347" s="19"/>
      <c r="J347" s="63" t="str">
        <f>IF(Expenses[[#This Row],[Exp. Detail Code]]="(select)","(autofill - do not overwrite)",IF(Expenses[[#This Row],[Exp. Detail Code]]="","",IFERROR(VLOOKUP(Expenses[[#This Row],[Exp. Detail Code]],Exp_Detail_Codes[],2,0),"Invalid code. See 'Exp. Detail Codes' tab.")))</f>
        <v/>
      </c>
      <c r="K347" s="148"/>
    </row>
    <row r="348" spans="1:11" s="4" customFormat="1" x14ac:dyDescent="0.25">
      <c r="A348" s="20"/>
      <c r="B348" s="19"/>
      <c r="C348" s="19"/>
      <c r="D348" s="19"/>
      <c r="E348" s="21"/>
      <c r="F348" s="22" t="str">
        <f>IF(Expenses[[#This Row],[Function]]="(function)","(autofill - do not overwrite)",IF(Expenses[[#This Row],[Function]]="","",IFERROR(VLOOKUP(Expenses[[#This Row],[Function]],Function_Descriptions[],2,0),"Invalid code. See 'Function Codes' tab.")))</f>
        <v/>
      </c>
      <c r="G348" s="22" t="str">
        <f>IF(Expenses[[#This Row],[Object]]="(object)","(autofill - do not overwrite)",IF(Expenses[[#This Row],[Object]]="","",IFERROR(VLOOKUP(Expenses[[#This Row],[Object]],Object_Descriptions[],2,0),"Invalid code. See 'Object Codes' tab.")))</f>
        <v/>
      </c>
      <c r="H348" s="19"/>
      <c r="I348" s="19"/>
      <c r="J348" s="63" t="str">
        <f>IF(Expenses[[#This Row],[Exp. Detail Code]]="(select)","(autofill - do not overwrite)",IF(Expenses[[#This Row],[Exp. Detail Code]]="","",IFERROR(VLOOKUP(Expenses[[#This Row],[Exp. Detail Code]],Exp_Detail_Codes[],2,0),"Invalid code. See 'Exp. Detail Codes' tab.")))</f>
        <v/>
      </c>
      <c r="K348" s="148"/>
    </row>
    <row r="349" spans="1:11" s="4" customFormat="1" x14ac:dyDescent="0.25">
      <c r="A349" s="20"/>
      <c r="B349" s="19"/>
      <c r="C349" s="19"/>
      <c r="D349" s="19"/>
      <c r="E349" s="21"/>
      <c r="F349" s="22" t="str">
        <f>IF(Expenses[[#This Row],[Function]]="(function)","(autofill - do not overwrite)",IF(Expenses[[#This Row],[Function]]="","",IFERROR(VLOOKUP(Expenses[[#This Row],[Function]],Function_Descriptions[],2,0),"Invalid code. See 'Function Codes' tab.")))</f>
        <v/>
      </c>
      <c r="G349" s="22" t="str">
        <f>IF(Expenses[[#This Row],[Object]]="(object)","(autofill - do not overwrite)",IF(Expenses[[#This Row],[Object]]="","",IFERROR(VLOOKUP(Expenses[[#This Row],[Object]],Object_Descriptions[],2,0),"Invalid code. See 'Object Codes' tab.")))</f>
        <v/>
      </c>
      <c r="H349" s="19"/>
      <c r="I349" s="19"/>
      <c r="J349" s="63" t="str">
        <f>IF(Expenses[[#This Row],[Exp. Detail Code]]="(select)","(autofill - do not overwrite)",IF(Expenses[[#This Row],[Exp. Detail Code]]="","",IFERROR(VLOOKUP(Expenses[[#This Row],[Exp. Detail Code]],Exp_Detail_Codes[],2,0),"Invalid code. See 'Exp. Detail Codes' tab.")))</f>
        <v/>
      </c>
      <c r="K349" s="148"/>
    </row>
    <row r="350" spans="1:11" s="4" customFormat="1" x14ac:dyDescent="0.25">
      <c r="A350" s="20"/>
      <c r="B350" s="19"/>
      <c r="C350" s="19"/>
      <c r="D350" s="19"/>
      <c r="E350" s="21"/>
      <c r="F350" s="22" t="str">
        <f>IF(Expenses[[#This Row],[Function]]="(function)","(autofill - do not overwrite)",IF(Expenses[[#This Row],[Function]]="","",IFERROR(VLOOKUP(Expenses[[#This Row],[Function]],Function_Descriptions[],2,0),"Invalid code. See 'Function Codes' tab.")))</f>
        <v/>
      </c>
      <c r="G350" s="22" t="str">
        <f>IF(Expenses[[#This Row],[Object]]="(object)","(autofill - do not overwrite)",IF(Expenses[[#This Row],[Object]]="","",IFERROR(VLOOKUP(Expenses[[#This Row],[Object]],Object_Descriptions[],2,0),"Invalid code. See 'Object Codes' tab.")))</f>
        <v/>
      </c>
      <c r="H350" s="19"/>
      <c r="I350" s="19"/>
      <c r="J350" s="63" t="str">
        <f>IF(Expenses[[#This Row],[Exp. Detail Code]]="(select)","(autofill - do not overwrite)",IF(Expenses[[#This Row],[Exp. Detail Code]]="","",IFERROR(VLOOKUP(Expenses[[#This Row],[Exp. Detail Code]],Exp_Detail_Codes[],2,0),"Invalid code. See 'Exp. Detail Codes' tab.")))</f>
        <v/>
      </c>
      <c r="K350" s="148"/>
    </row>
    <row r="351" spans="1:11" s="4" customFormat="1" x14ac:dyDescent="0.25">
      <c r="A351" s="20"/>
      <c r="B351" s="19"/>
      <c r="C351" s="19"/>
      <c r="D351" s="19"/>
      <c r="E351" s="21"/>
      <c r="F351" s="22" t="str">
        <f>IF(Expenses[[#This Row],[Function]]="(function)","(autofill - do not overwrite)",IF(Expenses[[#This Row],[Function]]="","",IFERROR(VLOOKUP(Expenses[[#This Row],[Function]],Function_Descriptions[],2,0),"Invalid code. See 'Function Codes' tab.")))</f>
        <v/>
      </c>
      <c r="G351" s="22" t="str">
        <f>IF(Expenses[[#This Row],[Object]]="(object)","(autofill - do not overwrite)",IF(Expenses[[#This Row],[Object]]="","",IFERROR(VLOOKUP(Expenses[[#This Row],[Object]],Object_Descriptions[],2,0),"Invalid code. See 'Object Codes' tab.")))</f>
        <v/>
      </c>
      <c r="H351" s="19"/>
      <c r="I351" s="19"/>
      <c r="J351" s="63" t="str">
        <f>IF(Expenses[[#This Row],[Exp. Detail Code]]="(select)","(autofill - do not overwrite)",IF(Expenses[[#This Row],[Exp. Detail Code]]="","",IFERROR(VLOOKUP(Expenses[[#This Row],[Exp. Detail Code]],Exp_Detail_Codes[],2,0),"Invalid code. See 'Exp. Detail Codes' tab.")))</f>
        <v/>
      </c>
      <c r="K351" s="148"/>
    </row>
    <row r="352" spans="1:11" s="4" customFormat="1" x14ac:dyDescent="0.25">
      <c r="A352" s="20"/>
      <c r="B352" s="19"/>
      <c r="C352" s="19"/>
      <c r="D352" s="19"/>
      <c r="E352" s="21"/>
      <c r="F352" s="22" t="str">
        <f>IF(Expenses[[#This Row],[Function]]="(function)","(autofill - do not overwrite)",IF(Expenses[[#This Row],[Function]]="","",IFERROR(VLOOKUP(Expenses[[#This Row],[Function]],Function_Descriptions[],2,0),"Invalid code. See 'Function Codes' tab.")))</f>
        <v/>
      </c>
      <c r="G352" s="22" t="str">
        <f>IF(Expenses[[#This Row],[Object]]="(object)","(autofill - do not overwrite)",IF(Expenses[[#This Row],[Object]]="","",IFERROR(VLOOKUP(Expenses[[#This Row],[Object]],Object_Descriptions[],2,0),"Invalid code. See 'Object Codes' tab.")))</f>
        <v/>
      </c>
      <c r="H352" s="19"/>
      <c r="I352" s="19"/>
      <c r="J352" s="63" t="str">
        <f>IF(Expenses[[#This Row],[Exp. Detail Code]]="(select)","(autofill - do not overwrite)",IF(Expenses[[#This Row],[Exp. Detail Code]]="","",IFERROR(VLOOKUP(Expenses[[#This Row],[Exp. Detail Code]],Exp_Detail_Codes[],2,0),"Invalid code. See 'Exp. Detail Codes' tab.")))</f>
        <v/>
      </c>
      <c r="K352" s="148"/>
    </row>
    <row r="353" spans="1:11" s="4" customFormat="1" x14ac:dyDescent="0.25">
      <c r="A353" s="20"/>
      <c r="B353" s="19"/>
      <c r="C353" s="19"/>
      <c r="D353" s="19"/>
      <c r="E353" s="21"/>
      <c r="F353" s="22" t="str">
        <f>IF(Expenses[[#This Row],[Function]]="(function)","(autofill - do not overwrite)",IF(Expenses[[#This Row],[Function]]="","",IFERROR(VLOOKUP(Expenses[[#This Row],[Function]],Function_Descriptions[],2,0),"Invalid code. See 'Function Codes' tab.")))</f>
        <v/>
      </c>
      <c r="G353" s="22" t="str">
        <f>IF(Expenses[[#This Row],[Object]]="(object)","(autofill - do not overwrite)",IF(Expenses[[#This Row],[Object]]="","",IFERROR(VLOOKUP(Expenses[[#This Row],[Object]],Object_Descriptions[],2,0),"Invalid code. See 'Object Codes' tab.")))</f>
        <v/>
      </c>
      <c r="H353" s="19"/>
      <c r="I353" s="19"/>
      <c r="J353" s="63" t="str">
        <f>IF(Expenses[[#This Row],[Exp. Detail Code]]="(select)","(autofill - do not overwrite)",IF(Expenses[[#This Row],[Exp. Detail Code]]="","",IFERROR(VLOOKUP(Expenses[[#This Row],[Exp. Detail Code]],Exp_Detail_Codes[],2,0),"Invalid code. See 'Exp. Detail Codes' tab.")))</f>
        <v/>
      </c>
      <c r="K353" s="148"/>
    </row>
    <row r="354" spans="1:11" s="4" customFormat="1" x14ac:dyDescent="0.25">
      <c r="A354" s="20"/>
      <c r="B354" s="19"/>
      <c r="C354" s="19"/>
      <c r="D354" s="19"/>
      <c r="E354" s="21"/>
      <c r="F354" s="22" t="str">
        <f>IF(Expenses[[#This Row],[Function]]="(function)","(autofill - do not overwrite)",IF(Expenses[[#This Row],[Function]]="","",IFERROR(VLOOKUP(Expenses[[#This Row],[Function]],Function_Descriptions[],2,0),"Invalid code. See 'Function Codes' tab.")))</f>
        <v/>
      </c>
      <c r="G354" s="22" t="str">
        <f>IF(Expenses[[#This Row],[Object]]="(object)","(autofill - do not overwrite)",IF(Expenses[[#This Row],[Object]]="","",IFERROR(VLOOKUP(Expenses[[#This Row],[Object]],Object_Descriptions[],2,0),"Invalid code. See 'Object Codes' tab.")))</f>
        <v/>
      </c>
      <c r="H354" s="19"/>
      <c r="I354" s="19"/>
      <c r="J354" s="63" t="str">
        <f>IF(Expenses[[#This Row],[Exp. Detail Code]]="(select)","(autofill - do not overwrite)",IF(Expenses[[#This Row],[Exp. Detail Code]]="","",IFERROR(VLOOKUP(Expenses[[#This Row],[Exp. Detail Code]],Exp_Detail_Codes[],2,0),"Invalid code. See 'Exp. Detail Codes' tab.")))</f>
        <v/>
      </c>
      <c r="K354" s="148"/>
    </row>
    <row r="355" spans="1:11" s="4" customFormat="1" x14ac:dyDescent="0.25">
      <c r="A355" s="20"/>
      <c r="B355" s="19"/>
      <c r="C355" s="19"/>
      <c r="D355" s="19"/>
      <c r="E355" s="21"/>
      <c r="F355" s="22" t="str">
        <f>IF(Expenses[[#This Row],[Function]]="(function)","(autofill - do not overwrite)",IF(Expenses[[#This Row],[Function]]="","",IFERROR(VLOOKUP(Expenses[[#This Row],[Function]],Function_Descriptions[],2,0),"Invalid code. See 'Function Codes' tab.")))</f>
        <v/>
      </c>
      <c r="G355" s="22" t="str">
        <f>IF(Expenses[[#This Row],[Object]]="(object)","(autofill - do not overwrite)",IF(Expenses[[#This Row],[Object]]="","",IFERROR(VLOOKUP(Expenses[[#This Row],[Object]],Object_Descriptions[],2,0),"Invalid code. See 'Object Codes' tab.")))</f>
        <v/>
      </c>
      <c r="H355" s="19"/>
      <c r="I355" s="19"/>
      <c r="J355" s="63" t="str">
        <f>IF(Expenses[[#This Row],[Exp. Detail Code]]="(select)","(autofill - do not overwrite)",IF(Expenses[[#This Row],[Exp. Detail Code]]="","",IFERROR(VLOOKUP(Expenses[[#This Row],[Exp. Detail Code]],Exp_Detail_Codes[],2,0),"Invalid code. See 'Exp. Detail Codes' tab.")))</f>
        <v/>
      </c>
      <c r="K355" s="148"/>
    </row>
    <row r="356" spans="1:11" s="4" customFormat="1" x14ac:dyDescent="0.25">
      <c r="A356" s="20"/>
      <c r="B356" s="19"/>
      <c r="C356" s="19"/>
      <c r="D356" s="19"/>
      <c r="E356" s="21"/>
      <c r="F356" s="22" t="str">
        <f>IF(Expenses[[#This Row],[Function]]="(function)","(autofill - do not overwrite)",IF(Expenses[[#This Row],[Function]]="","",IFERROR(VLOOKUP(Expenses[[#This Row],[Function]],Function_Descriptions[],2,0),"Invalid code. See 'Function Codes' tab.")))</f>
        <v/>
      </c>
      <c r="G356" s="22" t="str">
        <f>IF(Expenses[[#This Row],[Object]]="(object)","(autofill - do not overwrite)",IF(Expenses[[#This Row],[Object]]="","",IFERROR(VLOOKUP(Expenses[[#This Row],[Object]],Object_Descriptions[],2,0),"Invalid code. See 'Object Codes' tab.")))</f>
        <v/>
      </c>
      <c r="H356" s="19"/>
      <c r="I356" s="19"/>
      <c r="J356" s="63" t="str">
        <f>IF(Expenses[[#This Row],[Exp. Detail Code]]="(select)","(autofill - do not overwrite)",IF(Expenses[[#This Row],[Exp. Detail Code]]="","",IFERROR(VLOOKUP(Expenses[[#This Row],[Exp. Detail Code]],Exp_Detail_Codes[],2,0),"Invalid code. See 'Exp. Detail Codes' tab.")))</f>
        <v/>
      </c>
      <c r="K356" s="148"/>
    </row>
    <row r="357" spans="1:11" s="4" customFormat="1" x14ac:dyDescent="0.25">
      <c r="A357" s="20"/>
      <c r="B357" s="19"/>
      <c r="C357" s="19"/>
      <c r="D357" s="19"/>
      <c r="E357" s="21"/>
      <c r="F357" s="22" t="str">
        <f>IF(Expenses[[#This Row],[Function]]="(function)","(autofill - do not overwrite)",IF(Expenses[[#This Row],[Function]]="","",IFERROR(VLOOKUP(Expenses[[#This Row],[Function]],Function_Descriptions[],2,0),"Invalid code. See 'Function Codes' tab.")))</f>
        <v/>
      </c>
      <c r="G357" s="22" t="str">
        <f>IF(Expenses[[#This Row],[Object]]="(object)","(autofill - do not overwrite)",IF(Expenses[[#This Row],[Object]]="","",IFERROR(VLOOKUP(Expenses[[#This Row],[Object]],Object_Descriptions[],2,0),"Invalid code. See 'Object Codes' tab.")))</f>
        <v/>
      </c>
      <c r="H357" s="19"/>
      <c r="I357" s="19"/>
      <c r="J357" s="63" t="str">
        <f>IF(Expenses[[#This Row],[Exp. Detail Code]]="(select)","(autofill - do not overwrite)",IF(Expenses[[#This Row],[Exp. Detail Code]]="","",IFERROR(VLOOKUP(Expenses[[#This Row],[Exp. Detail Code]],Exp_Detail_Codes[],2,0),"Invalid code. See 'Exp. Detail Codes' tab.")))</f>
        <v/>
      </c>
      <c r="K357" s="148"/>
    </row>
    <row r="358" spans="1:11" s="4" customFormat="1" x14ac:dyDescent="0.25">
      <c r="A358" s="20"/>
      <c r="B358" s="19"/>
      <c r="C358" s="19"/>
      <c r="D358" s="19"/>
      <c r="E358" s="21"/>
      <c r="F358" s="22" t="str">
        <f>IF(Expenses[[#This Row],[Function]]="(function)","(autofill - do not overwrite)",IF(Expenses[[#This Row],[Function]]="","",IFERROR(VLOOKUP(Expenses[[#This Row],[Function]],Function_Descriptions[],2,0),"Invalid code. See 'Function Codes' tab.")))</f>
        <v/>
      </c>
      <c r="G358" s="22" t="str">
        <f>IF(Expenses[[#This Row],[Object]]="(object)","(autofill - do not overwrite)",IF(Expenses[[#This Row],[Object]]="","",IFERROR(VLOOKUP(Expenses[[#This Row],[Object]],Object_Descriptions[],2,0),"Invalid code. See 'Object Codes' tab.")))</f>
        <v/>
      </c>
      <c r="H358" s="19"/>
      <c r="I358" s="19"/>
      <c r="J358" s="63" t="str">
        <f>IF(Expenses[[#This Row],[Exp. Detail Code]]="(select)","(autofill - do not overwrite)",IF(Expenses[[#This Row],[Exp. Detail Code]]="","",IFERROR(VLOOKUP(Expenses[[#This Row],[Exp. Detail Code]],Exp_Detail_Codes[],2,0),"Invalid code. See 'Exp. Detail Codes' tab.")))</f>
        <v/>
      </c>
      <c r="K358" s="148"/>
    </row>
    <row r="359" spans="1:11" s="4" customFormat="1" x14ac:dyDescent="0.25">
      <c r="A359" s="20"/>
      <c r="B359" s="19"/>
      <c r="C359" s="19"/>
      <c r="D359" s="19"/>
      <c r="E359" s="21"/>
      <c r="F359" s="22" t="str">
        <f>IF(Expenses[[#This Row],[Function]]="(function)","(autofill - do not overwrite)",IF(Expenses[[#This Row],[Function]]="","",IFERROR(VLOOKUP(Expenses[[#This Row],[Function]],Function_Descriptions[],2,0),"Invalid code. See 'Function Codes' tab.")))</f>
        <v/>
      </c>
      <c r="G359" s="22" t="str">
        <f>IF(Expenses[[#This Row],[Object]]="(object)","(autofill - do not overwrite)",IF(Expenses[[#This Row],[Object]]="","",IFERROR(VLOOKUP(Expenses[[#This Row],[Object]],Object_Descriptions[],2,0),"Invalid code. See 'Object Codes' tab.")))</f>
        <v/>
      </c>
      <c r="H359" s="19"/>
      <c r="I359" s="19"/>
      <c r="J359" s="63" t="str">
        <f>IF(Expenses[[#This Row],[Exp. Detail Code]]="(select)","(autofill - do not overwrite)",IF(Expenses[[#This Row],[Exp. Detail Code]]="","",IFERROR(VLOOKUP(Expenses[[#This Row],[Exp. Detail Code]],Exp_Detail_Codes[],2,0),"Invalid code. See 'Exp. Detail Codes' tab.")))</f>
        <v/>
      </c>
      <c r="K359" s="148"/>
    </row>
    <row r="360" spans="1:11" s="4" customFormat="1" x14ac:dyDescent="0.25">
      <c r="A360" s="20"/>
      <c r="B360" s="19"/>
      <c r="C360" s="19"/>
      <c r="D360" s="19"/>
      <c r="E360" s="21"/>
      <c r="F360" s="22" t="str">
        <f>IF(Expenses[[#This Row],[Function]]="(function)","(autofill - do not overwrite)",IF(Expenses[[#This Row],[Function]]="","",IFERROR(VLOOKUP(Expenses[[#This Row],[Function]],Function_Descriptions[],2,0),"Invalid code. See 'Function Codes' tab.")))</f>
        <v/>
      </c>
      <c r="G360" s="22" t="str">
        <f>IF(Expenses[[#This Row],[Object]]="(object)","(autofill - do not overwrite)",IF(Expenses[[#This Row],[Object]]="","",IFERROR(VLOOKUP(Expenses[[#This Row],[Object]],Object_Descriptions[],2,0),"Invalid code. See 'Object Codes' tab.")))</f>
        <v/>
      </c>
      <c r="H360" s="19"/>
      <c r="I360" s="19"/>
      <c r="J360" s="63" t="str">
        <f>IF(Expenses[[#This Row],[Exp. Detail Code]]="(select)","(autofill - do not overwrite)",IF(Expenses[[#This Row],[Exp. Detail Code]]="","",IFERROR(VLOOKUP(Expenses[[#This Row],[Exp. Detail Code]],Exp_Detail_Codes[],2,0),"Invalid code. See 'Exp. Detail Codes' tab.")))</f>
        <v/>
      </c>
      <c r="K360" s="148"/>
    </row>
    <row r="361" spans="1:11" s="4" customFormat="1" x14ac:dyDescent="0.25">
      <c r="A361" s="20"/>
      <c r="B361" s="19"/>
      <c r="C361" s="19"/>
      <c r="D361" s="19"/>
      <c r="E361" s="21"/>
      <c r="F361" s="22" t="str">
        <f>IF(Expenses[[#This Row],[Function]]="(function)","(autofill - do not overwrite)",IF(Expenses[[#This Row],[Function]]="","",IFERROR(VLOOKUP(Expenses[[#This Row],[Function]],Function_Descriptions[],2,0),"Invalid code. See 'Function Codes' tab.")))</f>
        <v/>
      </c>
      <c r="G361" s="22" t="str">
        <f>IF(Expenses[[#This Row],[Object]]="(object)","(autofill - do not overwrite)",IF(Expenses[[#This Row],[Object]]="","",IFERROR(VLOOKUP(Expenses[[#This Row],[Object]],Object_Descriptions[],2,0),"Invalid code. See 'Object Codes' tab.")))</f>
        <v/>
      </c>
      <c r="H361" s="19"/>
      <c r="I361" s="19"/>
      <c r="J361" s="63" t="str">
        <f>IF(Expenses[[#This Row],[Exp. Detail Code]]="(select)","(autofill - do not overwrite)",IF(Expenses[[#This Row],[Exp. Detail Code]]="","",IFERROR(VLOOKUP(Expenses[[#This Row],[Exp. Detail Code]],Exp_Detail_Codes[],2,0),"Invalid code. See 'Exp. Detail Codes' tab.")))</f>
        <v/>
      </c>
      <c r="K361" s="148"/>
    </row>
    <row r="362" spans="1:11" s="4" customFormat="1" x14ac:dyDescent="0.25">
      <c r="A362" s="20"/>
      <c r="B362" s="19"/>
      <c r="C362" s="19"/>
      <c r="D362" s="19"/>
      <c r="E362" s="21"/>
      <c r="F362" s="22" t="str">
        <f>IF(Expenses[[#This Row],[Function]]="(function)","(autofill - do not overwrite)",IF(Expenses[[#This Row],[Function]]="","",IFERROR(VLOOKUP(Expenses[[#This Row],[Function]],Function_Descriptions[],2,0),"Invalid code. See 'Function Codes' tab.")))</f>
        <v/>
      </c>
      <c r="G362" s="22" t="str">
        <f>IF(Expenses[[#This Row],[Object]]="(object)","(autofill - do not overwrite)",IF(Expenses[[#This Row],[Object]]="","",IFERROR(VLOOKUP(Expenses[[#This Row],[Object]],Object_Descriptions[],2,0),"Invalid code. See 'Object Codes' tab.")))</f>
        <v/>
      </c>
      <c r="H362" s="19"/>
      <c r="I362" s="19"/>
      <c r="J362" s="63" t="str">
        <f>IF(Expenses[[#This Row],[Exp. Detail Code]]="(select)","(autofill - do not overwrite)",IF(Expenses[[#This Row],[Exp. Detail Code]]="","",IFERROR(VLOOKUP(Expenses[[#This Row],[Exp. Detail Code]],Exp_Detail_Codes[],2,0),"Invalid code. See 'Exp. Detail Codes' tab.")))</f>
        <v/>
      </c>
      <c r="K362" s="148"/>
    </row>
    <row r="363" spans="1:11" s="4" customFormat="1" x14ac:dyDescent="0.25">
      <c r="A363" s="20"/>
      <c r="B363" s="19"/>
      <c r="C363" s="19"/>
      <c r="D363" s="19"/>
      <c r="E363" s="21"/>
      <c r="F363" s="22" t="str">
        <f>IF(Expenses[[#This Row],[Function]]="(function)","(autofill - do not overwrite)",IF(Expenses[[#This Row],[Function]]="","",IFERROR(VLOOKUP(Expenses[[#This Row],[Function]],Function_Descriptions[],2,0),"Invalid code. See 'Function Codes' tab.")))</f>
        <v/>
      </c>
      <c r="G363" s="22" t="str">
        <f>IF(Expenses[[#This Row],[Object]]="(object)","(autofill - do not overwrite)",IF(Expenses[[#This Row],[Object]]="","",IFERROR(VLOOKUP(Expenses[[#This Row],[Object]],Object_Descriptions[],2,0),"Invalid code. See 'Object Codes' tab.")))</f>
        <v/>
      </c>
      <c r="H363" s="19"/>
      <c r="I363" s="19"/>
      <c r="J363" s="63" t="str">
        <f>IF(Expenses[[#This Row],[Exp. Detail Code]]="(select)","(autofill - do not overwrite)",IF(Expenses[[#This Row],[Exp. Detail Code]]="","",IFERROR(VLOOKUP(Expenses[[#This Row],[Exp. Detail Code]],Exp_Detail_Codes[],2,0),"Invalid code. See 'Exp. Detail Codes' tab.")))</f>
        <v/>
      </c>
      <c r="K363" s="148"/>
    </row>
    <row r="364" spans="1:11" s="4" customFormat="1" x14ac:dyDescent="0.25">
      <c r="A364" s="20"/>
      <c r="B364" s="19"/>
      <c r="C364" s="19"/>
      <c r="D364" s="19"/>
      <c r="E364" s="21"/>
      <c r="F364" s="22" t="str">
        <f>IF(Expenses[[#This Row],[Function]]="(function)","(autofill - do not overwrite)",IF(Expenses[[#This Row],[Function]]="","",IFERROR(VLOOKUP(Expenses[[#This Row],[Function]],Function_Descriptions[],2,0),"Invalid code. See 'Function Codes' tab.")))</f>
        <v/>
      </c>
      <c r="G364" s="22" t="str">
        <f>IF(Expenses[[#This Row],[Object]]="(object)","(autofill - do not overwrite)",IF(Expenses[[#This Row],[Object]]="","",IFERROR(VLOOKUP(Expenses[[#This Row],[Object]],Object_Descriptions[],2,0),"Invalid code. See 'Object Codes' tab.")))</f>
        <v/>
      </c>
      <c r="H364" s="19"/>
      <c r="I364" s="19"/>
      <c r="J364" s="63" t="str">
        <f>IF(Expenses[[#This Row],[Exp. Detail Code]]="(select)","(autofill - do not overwrite)",IF(Expenses[[#This Row],[Exp. Detail Code]]="","",IFERROR(VLOOKUP(Expenses[[#This Row],[Exp. Detail Code]],Exp_Detail_Codes[],2,0),"Invalid code. See 'Exp. Detail Codes' tab.")))</f>
        <v/>
      </c>
      <c r="K364" s="148"/>
    </row>
    <row r="365" spans="1:11" s="4" customFormat="1" x14ac:dyDescent="0.25">
      <c r="A365" s="20"/>
      <c r="B365" s="19"/>
      <c r="C365" s="19"/>
      <c r="D365" s="19"/>
      <c r="E365" s="21"/>
      <c r="F365" s="22" t="str">
        <f>IF(Expenses[[#This Row],[Function]]="(function)","(autofill - do not overwrite)",IF(Expenses[[#This Row],[Function]]="","",IFERROR(VLOOKUP(Expenses[[#This Row],[Function]],Function_Descriptions[],2,0),"Invalid code. See 'Function Codes' tab.")))</f>
        <v/>
      </c>
      <c r="G365" s="22" t="str">
        <f>IF(Expenses[[#This Row],[Object]]="(object)","(autofill - do not overwrite)",IF(Expenses[[#This Row],[Object]]="","",IFERROR(VLOOKUP(Expenses[[#This Row],[Object]],Object_Descriptions[],2,0),"Invalid code. See 'Object Codes' tab.")))</f>
        <v/>
      </c>
      <c r="H365" s="19"/>
      <c r="I365" s="19"/>
      <c r="J365" s="63" t="str">
        <f>IF(Expenses[[#This Row],[Exp. Detail Code]]="(select)","(autofill - do not overwrite)",IF(Expenses[[#This Row],[Exp. Detail Code]]="","",IFERROR(VLOOKUP(Expenses[[#This Row],[Exp. Detail Code]],Exp_Detail_Codes[],2,0),"Invalid code. See 'Exp. Detail Codes' tab.")))</f>
        <v/>
      </c>
      <c r="K365" s="148"/>
    </row>
    <row r="366" spans="1:11" s="4" customFormat="1" x14ac:dyDescent="0.25">
      <c r="A366" s="20"/>
      <c r="B366" s="19"/>
      <c r="C366" s="19"/>
      <c r="D366" s="19"/>
      <c r="E366" s="21"/>
      <c r="F366" s="22" t="str">
        <f>IF(Expenses[[#This Row],[Function]]="(function)","(autofill - do not overwrite)",IF(Expenses[[#This Row],[Function]]="","",IFERROR(VLOOKUP(Expenses[[#This Row],[Function]],Function_Descriptions[],2,0),"Invalid code. See 'Function Codes' tab.")))</f>
        <v/>
      </c>
      <c r="G366" s="22" t="str">
        <f>IF(Expenses[[#This Row],[Object]]="(object)","(autofill - do not overwrite)",IF(Expenses[[#This Row],[Object]]="","",IFERROR(VLOOKUP(Expenses[[#This Row],[Object]],Object_Descriptions[],2,0),"Invalid code. See 'Object Codes' tab.")))</f>
        <v/>
      </c>
      <c r="H366" s="19"/>
      <c r="I366" s="19"/>
      <c r="J366" s="63" t="str">
        <f>IF(Expenses[[#This Row],[Exp. Detail Code]]="(select)","(autofill - do not overwrite)",IF(Expenses[[#This Row],[Exp. Detail Code]]="","",IFERROR(VLOOKUP(Expenses[[#This Row],[Exp. Detail Code]],Exp_Detail_Codes[],2,0),"Invalid code. See 'Exp. Detail Codes' tab.")))</f>
        <v/>
      </c>
      <c r="K366" s="148"/>
    </row>
    <row r="367" spans="1:11" s="4" customFormat="1" x14ac:dyDescent="0.25">
      <c r="A367" s="20"/>
      <c r="B367" s="19"/>
      <c r="C367" s="19"/>
      <c r="D367" s="19"/>
      <c r="E367" s="21"/>
      <c r="F367" s="22" t="str">
        <f>IF(Expenses[[#This Row],[Function]]="(function)","(autofill - do not overwrite)",IF(Expenses[[#This Row],[Function]]="","",IFERROR(VLOOKUP(Expenses[[#This Row],[Function]],Function_Descriptions[],2,0),"Invalid code. See 'Function Codes' tab.")))</f>
        <v/>
      </c>
      <c r="G367" s="22" t="str">
        <f>IF(Expenses[[#This Row],[Object]]="(object)","(autofill - do not overwrite)",IF(Expenses[[#This Row],[Object]]="","",IFERROR(VLOOKUP(Expenses[[#This Row],[Object]],Object_Descriptions[],2,0),"Invalid code. See 'Object Codes' tab.")))</f>
        <v/>
      </c>
      <c r="H367" s="19"/>
      <c r="I367" s="19"/>
      <c r="J367" s="63" t="str">
        <f>IF(Expenses[[#This Row],[Exp. Detail Code]]="(select)","(autofill - do not overwrite)",IF(Expenses[[#This Row],[Exp. Detail Code]]="","",IFERROR(VLOOKUP(Expenses[[#This Row],[Exp. Detail Code]],Exp_Detail_Codes[],2,0),"Invalid code. See 'Exp. Detail Codes' tab.")))</f>
        <v/>
      </c>
      <c r="K367" s="148"/>
    </row>
    <row r="368" spans="1:11" s="4" customFormat="1" x14ac:dyDescent="0.25">
      <c r="A368" s="20"/>
      <c r="B368" s="19"/>
      <c r="C368" s="19"/>
      <c r="D368" s="19"/>
      <c r="E368" s="21"/>
      <c r="F368" s="22" t="str">
        <f>IF(Expenses[[#This Row],[Function]]="(function)","(autofill - do not overwrite)",IF(Expenses[[#This Row],[Function]]="","",IFERROR(VLOOKUP(Expenses[[#This Row],[Function]],Function_Descriptions[],2,0),"Invalid code. See 'Function Codes' tab.")))</f>
        <v/>
      </c>
      <c r="G368" s="22" t="str">
        <f>IF(Expenses[[#This Row],[Object]]="(object)","(autofill - do not overwrite)",IF(Expenses[[#This Row],[Object]]="","",IFERROR(VLOOKUP(Expenses[[#This Row],[Object]],Object_Descriptions[],2,0),"Invalid code. See 'Object Codes' tab.")))</f>
        <v/>
      </c>
      <c r="H368" s="19"/>
      <c r="I368" s="19"/>
      <c r="J368" s="63" t="str">
        <f>IF(Expenses[[#This Row],[Exp. Detail Code]]="(select)","(autofill - do not overwrite)",IF(Expenses[[#This Row],[Exp. Detail Code]]="","",IFERROR(VLOOKUP(Expenses[[#This Row],[Exp. Detail Code]],Exp_Detail_Codes[],2,0),"Invalid code. See 'Exp. Detail Codes' tab.")))</f>
        <v/>
      </c>
      <c r="K368" s="148"/>
    </row>
    <row r="369" spans="1:11" s="4" customFormat="1" x14ac:dyDescent="0.25">
      <c r="A369" s="20"/>
      <c r="B369" s="19"/>
      <c r="C369" s="19"/>
      <c r="D369" s="19"/>
      <c r="E369" s="21"/>
      <c r="F369" s="22" t="str">
        <f>IF(Expenses[[#This Row],[Function]]="(function)","(autofill - do not overwrite)",IF(Expenses[[#This Row],[Function]]="","",IFERROR(VLOOKUP(Expenses[[#This Row],[Function]],Function_Descriptions[],2,0),"Invalid code. See 'Function Codes' tab.")))</f>
        <v/>
      </c>
      <c r="G369" s="22" t="str">
        <f>IF(Expenses[[#This Row],[Object]]="(object)","(autofill - do not overwrite)",IF(Expenses[[#This Row],[Object]]="","",IFERROR(VLOOKUP(Expenses[[#This Row],[Object]],Object_Descriptions[],2,0),"Invalid code. See 'Object Codes' tab.")))</f>
        <v/>
      </c>
      <c r="H369" s="19"/>
      <c r="I369" s="19"/>
      <c r="J369" s="63" t="str">
        <f>IF(Expenses[[#This Row],[Exp. Detail Code]]="(select)","(autofill - do not overwrite)",IF(Expenses[[#This Row],[Exp. Detail Code]]="","",IFERROR(VLOOKUP(Expenses[[#This Row],[Exp. Detail Code]],Exp_Detail_Codes[],2,0),"Invalid code. See 'Exp. Detail Codes' tab.")))</f>
        <v/>
      </c>
      <c r="K369" s="148"/>
    </row>
    <row r="370" spans="1:11" s="4" customFormat="1" x14ac:dyDescent="0.25">
      <c r="A370" s="20"/>
      <c r="B370" s="19"/>
      <c r="C370" s="19"/>
      <c r="D370" s="19"/>
      <c r="E370" s="21"/>
      <c r="F370" s="22" t="str">
        <f>IF(Expenses[[#This Row],[Function]]="(function)","(autofill - do not overwrite)",IF(Expenses[[#This Row],[Function]]="","",IFERROR(VLOOKUP(Expenses[[#This Row],[Function]],Function_Descriptions[],2,0),"Invalid code. See 'Function Codes' tab.")))</f>
        <v/>
      </c>
      <c r="G370" s="22" t="str">
        <f>IF(Expenses[[#This Row],[Object]]="(object)","(autofill - do not overwrite)",IF(Expenses[[#This Row],[Object]]="","",IFERROR(VLOOKUP(Expenses[[#This Row],[Object]],Object_Descriptions[],2,0),"Invalid code. See 'Object Codes' tab.")))</f>
        <v/>
      </c>
      <c r="H370" s="19"/>
      <c r="I370" s="19"/>
      <c r="J370" s="63" t="str">
        <f>IF(Expenses[[#This Row],[Exp. Detail Code]]="(select)","(autofill - do not overwrite)",IF(Expenses[[#This Row],[Exp. Detail Code]]="","",IFERROR(VLOOKUP(Expenses[[#This Row],[Exp. Detail Code]],Exp_Detail_Codes[],2,0),"Invalid code. See 'Exp. Detail Codes' tab.")))</f>
        <v/>
      </c>
      <c r="K370" s="148"/>
    </row>
    <row r="371" spans="1:11" s="4" customFormat="1" x14ac:dyDescent="0.25">
      <c r="A371" s="20"/>
      <c r="B371" s="19"/>
      <c r="C371" s="19"/>
      <c r="D371" s="19"/>
      <c r="E371" s="21"/>
      <c r="F371" s="22" t="str">
        <f>IF(Expenses[[#This Row],[Function]]="(function)","(autofill - do not overwrite)",IF(Expenses[[#This Row],[Function]]="","",IFERROR(VLOOKUP(Expenses[[#This Row],[Function]],Function_Descriptions[],2,0),"Invalid code. See 'Function Codes' tab.")))</f>
        <v/>
      </c>
      <c r="G371" s="22" t="str">
        <f>IF(Expenses[[#This Row],[Object]]="(object)","(autofill - do not overwrite)",IF(Expenses[[#This Row],[Object]]="","",IFERROR(VLOOKUP(Expenses[[#This Row],[Object]],Object_Descriptions[],2,0),"Invalid code. See 'Object Codes' tab.")))</f>
        <v/>
      </c>
      <c r="H371" s="19"/>
      <c r="I371" s="19"/>
      <c r="J371" s="63" t="str">
        <f>IF(Expenses[[#This Row],[Exp. Detail Code]]="(select)","(autofill - do not overwrite)",IF(Expenses[[#This Row],[Exp. Detail Code]]="","",IFERROR(VLOOKUP(Expenses[[#This Row],[Exp. Detail Code]],Exp_Detail_Codes[],2,0),"Invalid code. See 'Exp. Detail Codes' tab.")))</f>
        <v/>
      </c>
      <c r="K371" s="148"/>
    </row>
    <row r="372" spans="1:11" s="4" customFormat="1" x14ac:dyDescent="0.25">
      <c r="A372" s="20"/>
      <c r="B372" s="19"/>
      <c r="C372" s="19"/>
      <c r="D372" s="19"/>
      <c r="E372" s="21"/>
      <c r="F372" s="22" t="str">
        <f>IF(Expenses[[#This Row],[Function]]="(function)","(autofill - do not overwrite)",IF(Expenses[[#This Row],[Function]]="","",IFERROR(VLOOKUP(Expenses[[#This Row],[Function]],Function_Descriptions[],2,0),"Invalid code. See 'Function Codes' tab.")))</f>
        <v/>
      </c>
      <c r="G372" s="22" t="str">
        <f>IF(Expenses[[#This Row],[Object]]="(object)","(autofill - do not overwrite)",IF(Expenses[[#This Row],[Object]]="","",IFERROR(VLOOKUP(Expenses[[#This Row],[Object]],Object_Descriptions[],2,0),"Invalid code. See 'Object Codes' tab.")))</f>
        <v/>
      </c>
      <c r="H372" s="19"/>
      <c r="I372" s="19"/>
      <c r="J372" s="63" t="str">
        <f>IF(Expenses[[#This Row],[Exp. Detail Code]]="(select)","(autofill - do not overwrite)",IF(Expenses[[#This Row],[Exp. Detail Code]]="","",IFERROR(VLOOKUP(Expenses[[#This Row],[Exp. Detail Code]],Exp_Detail_Codes[],2,0),"Invalid code. See 'Exp. Detail Codes' tab.")))</f>
        <v/>
      </c>
      <c r="K372" s="148"/>
    </row>
    <row r="373" spans="1:11" s="4" customFormat="1" x14ac:dyDescent="0.25">
      <c r="A373" s="20"/>
      <c r="B373" s="19"/>
      <c r="C373" s="19"/>
      <c r="D373" s="19"/>
      <c r="E373" s="21"/>
      <c r="F373" s="22" t="str">
        <f>IF(Expenses[[#This Row],[Function]]="(function)","(autofill - do not overwrite)",IF(Expenses[[#This Row],[Function]]="","",IFERROR(VLOOKUP(Expenses[[#This Row],[Function]],Function_Descriptions[],2,0),"Invalid code. See 'Function Codes' tab.")))</f>
        <v/>
      </c>
      <c r="G373" s="22" t="str">
        <f>IF(Expenses[[#This Row],[Object]]="(object)","(autofill - do not overwrite)",IF(Expenses[[#This Row],[Object]]="","",IFERROR(VLOOKUP(Expenses[[#This Row],[Object]],Object_Descriptions[],2,0),"Invalid code. See 'Object Codes' tab.")))</f>
        <v/>
      </c>
      <c r="H373" s="19"/>
      <c r="I373" s="19"/>
      <c r="J373" s="63" t="str">
        <f>IF(Expenses[[#This Row],[Exp. Detail Code]]="(select)","(autofill - do not overwrite)",IF(Expenses[[#This Row],[Exp. Detail Code]]="","",IFERROR(VLOOKUP(Expenses[[#This Row],[Exp. Detail Code]],Exp_Detail_Codes[],2,0),"Invalid code. See 'Exp. Detail Codes' tab.")))</f>
        <v/>
      </c>
      <c r="K373" s="148"/>
    </row>
    <row r="374" spans="1:11" s="4" customFormat="1" x14ac:dyDescent="0.25">
      <c r="A374" s="20"/>
      <c r="B374" s="19"/>
      <c r="C374" s="19"/>
      <c r="D374" s="19"/>
      <c r="E374" s="21"/>
      <c r="F374" s="22" t="str">
        <f>IF(Expenses[[#This Row],[Function]]="(function)","(autofill - do not overwrite)",IF(Expenses[[#This Row],[Function]]="","",IFERROR(VLOOKUP(Expenses[[#This Row],[Function]],Function_Descriptions[],2,0),"Invalid code. See 'Function Codes' tab.")))</f>
        <v/>
      </c>
      <c r="G374" s="22" t="str">
        <f>IF(Expenses[[#This Row],[Object]]="(object)","(autofill - do not overwrite)",IF(Expenses[[#This Row],[Object]]="","",IFERROR(VLOOKUP(Expenses[[#This Row],[Object]],Object_Descriptions[],2,0),"Invalid code. See 'Object Codes' tab.")))</f>
        <v/>
      </c>
      <c r="H374" s="19"/>
      <c r="I374" s="19"/>
      <c r="J374" s="63" t="str">
        <f>IF(Expenses[[#This Row],[Exp. Detail Code]]="(select)","(autofill - do not overwrite)",IF(Expenses[[#This Row],[Exp. Detail Code]]="","",IFERROR(VLOOKUP(Expenses[[#This Row],[Exp. Detail Code]],Exp_Detail_Codes[],2,0),"Invalid code. See 'Exp. Detail Codes' tab.")))</f>
        <v/>
      </c>
      <c r="K374" s="148"/>
    </row>
    <row r="375" spans="1:11" s="4" customFormat="1" x14ac:dyDescent="0.25">
      <c r="A375" s="20"/>
      <c r="B375" s="19"/>
      <c r="C375" s="19"/>
      <c r="D375" s="19"/>
      <c r="E375" s="21"/>
      <c r="F375" s="22" t="str">
        <f>IF(Expenses[[#This Row],[Function]]="(function)","(autofill - do not overwrite)",IF(Expenses[[#This Row],[Function]]="","",IFERROR(VLOOKUP(Expenses[[#This Row],[Function]],Function_Descriptions[],2,0),"Invalid code. See 'Function Codes' tab.")))</f>
        <v/>
      </c>
      <c r="G375" s="22" t="str">
        <f>IF(Expenses[[#This Row],[Object]]="(object)","(autofill - do not overwrite)",IF(Expenses[[#This Row],[Object]]="","",IFERROR(VLOOKUP(Expenses[[#This Row],[Object]],Object_Descriptions[],2,0),"Invalid code. See 'Object Codes' tab.")))</f>
        <v/>
      </c>
      <c r="H375" s="19"/>
      <c r="I375" s="19"/>
      <c r="J375" s="63" t="str">
        <f>IF(Expenses[[#This Row],[Exp. Detail Code]]="(select)","(autofill - do not overwrite)",IF(Expenses[[#This Row],[Exp. Detail Code]]="","",IFERROR(VLOOKUP(Expenses[[#This Row],[Exp. Detail Code]],Exp_Detail_Codes[],2,0),"Invalid code. See 'Exp. Detail Codes' tab.")))</f>
        <v/>
      </c>
      <c r="K375" s="148"/>
    </row>
    <row r="376" spans="1:11" s="4" customFormat="1" x14ac:dyDescent="0.25">
      <c r="A376" s="20"/>
      <c r="B376" s="19"/>
      <c r="C376" s="19"/>
      <c r="D376" s="19"/>
      <c r="E376" s="21"/>
      <c r="F376" s="22" t="str">
        <f>IF(Expenses[[#This Row],[Function]]="(function)","(autofill - do not overwrite)",IF(Expenses[[#This Row],[Function]]="","",IFERROR(VLOOKUP(Expenses[[#This Row],[Function]],Function_Descriptions[],2,0),"Invalid code. See 'Function Codes' tab.")))</f>
        <v/>
      </c>
      <c r="G376" s="22" t="str">
        <f>IF(Expenses[[#This Row],[Object]]="(object)","(autofill - do not overwrite)",IF(Expenses[[#This Row],[Object]]="","",IFERROR(VLOOKUP(Expenses[[#This Row],[Object]],Object_Descriptions[],2,0),"Invalid code. See 'Object Codes' tab.")))</f>
        <v/>
      </c>
      <c r="H376" s="19"/>
      <c r="I376" s="19"/>
      <c r="J376" s="63" t="str">
        <f>IF(Expenses[[#This Row],[Exp. Detail Code]]="(select)","(autofill - do not overwrite)",IF(Expenses[[#This Row],[Exp. Detail Code]]="","",IFERROR(VLOOKUP(Expenses[[#This Row],[Exp. Detail Code]],Exp_Detail_Codes[],2,0),"Invalid code. See 'Exp. Detail Codes' tab.")))</f>
        <v/>
      </c>
      <c r="K376" s="148"/>
    </row>
    <row r="377" spans="1:11" s="4" customFormat="1" x14ac:dyDescent="0.25">
      <c r="A377" s="20"/>
      <c r="B377" s="19"/>
      <c r="C377" s="19"/>
      <c r="D377" s="19"/>
      <c r="E377" s="21"/>
      <c r="F377" s="22" t="str">
        <f>IF(Expenses[[#This Row],[Function]]="(function)","(autofill - do not overwrite)",IF(Expenses[[#This Row],[Function]]="","",IFERROR(VLOOKUP(Expenses[[#This Row],[Function]],Function_Descriptions[],2,0),"Invalid code. See 'Function Codes' tab.")))</f>
        <v/>
      </c>
      <c r="G377" s="22" t="str">
        <f>IF(Expenses[[#This Row],[Object]]="(object)","(autofill - do not overwrite)",IF(Expenses[[#This Row],[Object]]="","",IFERROR(VLOOKUP(Expenses[[#This Row],[Object]],Object_Descriptions[],2,0),"Invalid code. See 'Object Codes' tab.")))</f>
        <v/>
      </c>
      <c r="H377" s="19"/>
      <c r="I377" s="19"/>
      <c r="J377" s="63" t="str">
        <f>IF(Expenses[[#This Row],[Exp. Detail Code]]="(select)","(autofill - do not overwrite)",IF(Expenses[[#This Row],[Exp. Detail Code]]="","",IFERROR(VLOOKUP(Expenses[[#This Row],[Exp. Detail Code]],Exp_Detail_Codes[],2,0),"Invalid code. See 'Exp. Detail Codes' tab.")))</f>
        <v/>
      </c>
      <c r="K377" s="148"/>
    </row>
    <row r="378" spans="1:11" s="4" customFormat="1" x14ac:dyDescent="0.25">
      <c r="A378" s="20"/>
      <c r="B378" s="19"/>
      <c r="C378" s="19"/>
      <c r="D378" s="19"/>
      <c r="E378" s="21"/>
      <c r="F378" s="22" t="str">
        <f>IF(Expenses[[#This Row],[Function]]="(function)","(autofill - do not overwrite)",IF(Expenses[[#This Row],[Function]]="","",IFERROR(VLOOKUP(Expenses[[#This Row],[Function]],Function_Descriptions[],2,0),"Invalid code. See 'Function Codes' tab.")))</f>
        <v/>
      </c>
      <c r="G378" s="22" t="str">
        <f>IF(Expenses[[#This Row],[Object]]="(object)","(autofill - do not overwrite)",IF(Expenses[[#This Row],[Object]]="","",IFERROR(VLOOKUP(Expenses[[#This Row],[Object]],Object_Descriptions[],2,0),"Invalid code. See 'Object Codes' tab.")))</f>
        <v/>
      </c>
      <c r="H378" s="19"/>
      <c r="I378" s="19"/>
      <c r="J378" s="63" t="str">
        <f>IF(Expenses[[#This Row],[Exp. Detail Code]]="(select)","(autofill - do not overwrite)",IF(Expenses[[#This Row],[Exp. Detail Code]]="","",IFERROR(VLOOKUP(Expenses[[#This Row],[Exp. Detail Code]],Exp_Detail_Codes[],2,0),"Invalid code. See 'Exp. Detail Codes' tab.")))</f>
        <v/>
      </c>
      <c r="K378" s="148"/>
    </row>
    <row r="379" spans="1:11" s="4" customFormat="1" x14ac:dyDescent="0.25">
      <c r="A379" s="20"/>
      <c r="B379" s="19"/>
      <c r="C379" s="19"/>
      <c r="D379" s="19"/>
      <c r="E379" s="21"/>
      <c r="F379" s="22" t="str">
        <f>IF(Expenses[[#This Row],[Function]]="(function)","(autofill - do not overwrite)",IF(Expenses[[#This Row],[Function]]="","",IFERROR(VLOOKUP(Expenses[[#This Row],[Function]],Function_Descriptions[],2,0),"Invalid code. See 'Function Codes' tab.")))</f>
        <v/>
      </c>
      <c r="G379" s="22" t="str">
        <f>IF(Expenses[[#This Row],[Object]]="(object)","(autofill - do not overwrite)",IF(Expenses[[#This Row],[Object]]="","",IFERROR(VLOOKUP(Expenses[[#This Row],[Object]],Object_Descriptions[],2,0),"Invalid code. See 'Object Codes' tab.")))</f>
        <v/>
      </c>
      <c r="H379" s="19"/>
      <c r="I379" s="19"/>
      <c r="J379" s="63" t="str">
        <f>IF(Expenses[[#This Row],[Exp. Detail Code]]="(select)","(autofill - do not overwrite)",IF(Expenses[[#This Row],[Exp. Detail Code]]="","",IFERROR(VLOOKUP(Expenses[[#This Row],[Exp. Detail Code]],Exp_Detail_Codes[],2,0),"Invalid code. See 'Exp. Detail Codes' tab.")))</f>
        <v/>
      </c>
      <c r="K379" s="148"/>
    </row>
    <row r="380" spans="1:11" s="4" customFormat="1" x14ac:dyDescent="0.25">
      <c r="A380" s="20"/>
      <c r="B380" s="19"/>
      <c r="C380" s="19"/>
      <c r="D380" s="19"/>
      <c r="E380" s="21"/>
      <c r="F380" s="22" t="str">
        <f>IF(Expenses[[#This Row],[Function]]="(function)","(autofill - do not overwrite)",IF(Expenses[[#This Row],[Function]]="","",IFERROR(VLOOKUP(Expenses[[#This Row],[Function]],Function_Descriptions[],2,0),"Invalid code. See 'Function Codes' tab.")))</f>
        <v/>
      </c>
      <c r="G380" s="22" t="str">
        <f>IF(Expenses[[#This Row],[Object]]="(object)","(autofill - do not overwrite)",IF(Expenses[[#This Row],[Object]]="","",IFERROR(VLOOKUP(Expenses[[#This Row],[Object]],Object_Descriptions[],2,0),"Invalid code. See 'Object Codes' tab.")))</f>
        <v/>
      </c>
      <c r="H380" s="19"/>
      <c r="I380" s="19"/>
      <c r="J380" s="63" t="str">
        <f>IF(Expenses[[#This Row],[Exp. Detail Code]]="(select)","(autofill - do not overwrite)",IF(Expenses[[#This Row],[Exp. Detail Code]]="","",IFERROR(VLOOKUP(Expenses[[#This Row],[Exp. Detail Code]],Exp_Detail_Codes[],2,0),"Invalid code. See 'Exp. Detail Codes' tab.")))</f>
        <v/>
      </c>
      <c r="K380" s="148"/>
    </row>
    <row r="381" spans="1:11" s="4" customFormat="1" x14ac:dyDescent="0.25">
      <c r="A381" s="20"/>
      <c r="B381" s="19"/>
      <c r="C381" s="19"/>
      <c r="D381" s="19"/>
      <c r="E381" s="21"/>
      <c r="F381" s="22" t="str">
        <f>IF(Expenses[[#This Row],[Function]]="(function)","(autofill - do not overwrite)",IF(Expenses[[#This Row],[Function]]="","",IFERROR(VLOOKUP(Expenses[[#This Row],[Function]],Function_Descriptions[],2,0),"Invalid code. See 'Function Codes' tab.")))</f>
        <v/>
      </c>
      <c r="G381" s="22" t="str">
        <f>IF(Expenses[[#This Row],[Object]]="(object)","(autofill - do not overwrite)",IF(Expenses[[#This Row],[Object]]="","",IFERROR(VLOOKUP(Expenses[[#This Row],[Object]],Object_Descriptions[],2,0),"Invalid code. See 'Object Codes' tab.")))</f>
        <v/>
      </c>
      <c r="H381" s="19"/>
      <c r="I381" s="19"/>
      <c r="J381" s="63" t="str">
        <f>IF(Expenses[[#This Row],[Exp. Detail Code]]="(select)","(autofill - do not overwrite)",IF(Expenses[[#This Row],[Exp. Detail Code]]="","",IFERROR(VLOOKUP(Expenses[[#This Row],[Exp. Detail Code]],Exp_Detail_Codes[],2,0),"Invalid code. See 'Exp. Detail Codes' tab.")))</f>
        <v/>
      </c>
      <c r="K381" s="148"/>
    </row>
    <row r="382" spans="1:11" s="4" customFormat="1" x14ac:dyDescent="0.25">
      <c r="A382" s="20"/>
      <c r="B382" s="19"/>
      <c r="C382" s="19"/>
      <c r="D382" s="19"/>
      <c r="E382" s="21"/>
      <c r="F382" s="22" t="str">
        <f>IF(Expenses[[#This Row],[Function]]="(function)","(autofill - do not overwrite)",IF(Expenses[[#This Row],[Function]]="","",IFERROR(VLOOKUP(Expenses[[#This Row],[Function]],Function_Descriptions[],2,0),"Invalid code. See 'Function Codes' tab.")))</f>
        <v/>
      </c>
      <c r="G382" s="22" t="str">
        <f>IF(Expenses[[#This Row],[Object]]="(object)","(autofill - do not overwrite)",IF(Expenses[[#This Row],[Object]]="","",IFERROR(VLOOKUP(Expenses[[#This Row],[Object]],Object_Descriptions[],2,0),"Invalid code. See 'Object Codes' tab.")))</f>
        <v/>
      </c>
      <c r="H382" s="19"/>
      <c r="I382" s="19"/>
      <c r="J382" s="63" t="str">
        <f>IF(Expenses[[#This Row],[Exp. Detail Code]]="(select)","(autofill - do not overwrite)",IF(Expenses[[#This Row],[Exp. Detail Code]]="","",IFERROR(VLOOKUP(Expenses[[#This Row],[Exp. Detail Code]],Exp_Detail_Codes[],2,0),"Invalid code. See 'Exp. Detail Codes' tab.")))</f>
        <v/>
      </c>
      <c r="K382" s="148"/>
    </row>
    <row r="383" spans="1:11" s="4" customFormat="1" x14ac:dyDescent="0.25">
      <c r="A383" s="20"/>
      <c r="B383" s="19"/>
      <c r="C383" s="19"/>
      <c r="D383" s="19"/>
      <c r="E383" s="21"/>
      <c r="F383" s="22" t="str">
        <f>IF(Expenses[[#This Row],[Function]]="(function)","(autofill - do not overwrite)",IF(Expenses[[#This Row],[Function]]="","",IFERROR(VLOOKUP(Expenses[[#This Row],[Function]],Function_Descriptions[],2,0),"Invalid code. See 'Function Codes' tab.")))</f>
        <v/>
      </c>
      <c r="G383" s="22" t="str">
        <f>IF(Expenses[[#This Row],[Object]]="(object)","(autofill - do not overwrite)",IF(Expenses[[#This Row],[Object]]="","",IFERROR(VLOOKUP(Expenses[[#This Row],[Object]],Object_Descriptions[],2,0),"Invalid code. See 'Object Codes' tab.")))</f>
        <v/>
      </c>
      <c r="H383" s="19"/>
      <c r="I383" s="19"/>
      <c r="J383" s="63" t="str">
        <f>IF(Expenses[[#This Row],[Exp. Detail Code]]="(select)","(autofill - do not overwrite)",IF(Expenses[[#This Row],[Exp. Detail Code]]="","",IFERROR(VLOOKUP(Expenses[[#This Row],[Exp. Detail Code]],Exp_Detail_Codes[],2,0),"Invalid code. See 'Exp. Detail Codes' tab.")))</f>
        <v/>
      </c>
      <c r="K383" s="148"/>
    </row>
    <row r="384" spans="1:11" s="4" customFormat="1" x14ac:dyDescent="0.25">
      <c r="A384" s="20"/>
      <c r="B384" s="19"/>
      <c r="C384" s="19"/>
      <c r="D384" s="19"/>
      <c r="E384" s="21"/>
      <c r="F384" s="22" t="str">
        <f>IF(Expenses[[#This Row],[Function]]="(function)","(autofill - do not overwrite)",IF(Expenses[[#This Row],[Function]]="","",IFERROR(VLOOKUP(Expenses[[#This Row],[Function]],Function_Descriptions[],2,0),"Invalid code. See 'Function Codes' tab.")))</f>
        <v/>
      </c>
      <c r="G384" s="22" t="str">
        <f>IF(Expenses[[#This Row],[Object]]="(object)","(autofill - do not overwrite)",IF(Expenses[[#This Row],[Object]]="","",IFERROR(VLOOKUP(Expenses[[#This Row],[Object]],Object_Descriptions[],2,0),"Invalid code. See 'Object Codes' tab.")))</f>
        <v/>
      </c>
      <c r="H384" s="19"/>
      <c r="I384" s="19"/>
      <c r="J384" s="63" t="str">
        <f>IF(Expenses[[#This Row],[Exp. Detail Code]]="(select)","(autofill - do not overwrite)",IF(Expenses[[#This Row],[Exp. Detail Code]]="","",IFERROR(VLOOKUP(Expenses[[#This Row],[Exp. Detail Code]],Exp_Detail_Codes[],2,0),"Invalid code. See 'Exp. Detail Codes' tab.")))</f>
        <v/>
      </c>
      <c r="K384" s="148"/>
    </row>
    <row r="385" spans="1:11" s="4" customFormat="1" x14ac:dyDescent="0.25">
      <c r="A385" s="20"/>
      <c r="B385" s="19"/>
      <c r="C385" s="19"/>
      <c r="D385" s="19"/>
      <c r="E385" s="21"/>
      <c r="F385" s="22" t="str">
        <f>IF(Expenses[[#This Row],[Function]]="(function)","(autofill - do not overwrite)",IF(Expenses[[#This Row],[Function]]="","",IFERROR(VLOOKUP(Expenses[[#This Row],[Function]],Function_Descriptions[],2,0),"Invalid code. See 'Function Codes' tab.")))</f>
        <v/>
      </c>
      <c r="G385" s="22" t="str">
        <f>IF(Expenses[[#This Row],[Object]]="(object)","(autofill - do not overwrite)",IF(Expenses[[#This Row],[Object]]="","",IFERROR(VLOOKUP(Expenses[[#This Row],[Object]],Object_Descriptions[],2,0),"Invalid code. See 'Object Codes' tab.")))</f>
        <v/>
      </c>
      <c r="H385" s="19"/>
      <c r="I385" s="19"/>
      <c r="J385" s="63" t="str">
        <f>IF(Expenses[[#This Row],[Exp. Detail Code]]="(select)","(autofill - do not overwrite)",IF(Expenses[[#This Row],[Exp. Detail Code]]="","",IFERROR(VLOOKUP(Expenses[[#This Row],[Exp. Detail Code]],Exp_Detail_Codes[],2,0),"Invalid code. See 'Exp. Detail Codes' tab.")))</f>
        <v/>
      </c>
      <c r="K385" s="148"/>
    </row>
    <row r="386" spans="1:11" s="4" customFormat="1" x14ac:dyDescent="0.25">
      <c r="A386" s="20"/>
      <c r="B386" s="19"/>
      <c r="C386" s="19"/>
      <c r="D386" s="19"/>
      <c r="E386" s="21"/>
      <c r="F386" s="22" t="str">
        <f>IF(Expenses[[#This Row],[Function]]="(function)","(autofill - do not overwrite)",IF(Expenses[[#This Row],[Function]]="","",IFERROR(VLOOKUP(Expenses[[#This Row],[Function]],Function_Descriptions[],2,0),"Invalid code. See 'Function Codes' tab.")))</f>
        <v/>
      </c>
      <c r="G386" s="22" t="str">
        <f>IF(Expenses[[#This Row],[Object]]="(object)","(autofill - do not overwrite)",IF(Expenses[[#This Row],[Object]]="","",IFERROR(VLOOKUP(Expenses[[#This Row],[Object]],Object_Descriptions[],2,0),"Invalid code. See 'Object Codes' tab.")))</f>
        <v/>
      </c>
      <c r="H386" s="19"/>
      <c r="I386" s="19"/>
      <c r="J386" s="63" t="str">
        <f>IF(Expenses[[#This Row],[Exp. Detail Code]]="(select)","(autofill - do not overwrite)",IF(Expenses[[#This Row],[Exp. Detail Code]]="","",IFERROR(VLOOKUP(Expenses[[#This Row],[Exp. Detail Code]],Exp_Detail_Codes[],2,0),"Invalid code. See 'Exp. Detail Codes' tab.")))</f>
        <v/>
      </c>
      <c r="K386" s="148"/>
    </row>
    <row r="387" spans="1:11" s="4" customFormat="1" x14ac:dyDescent="0.25">
      <c r="A387" s="20"/>
      <c r="B387" s="19"/>
      <c r="C387" s="19"/>
      <c r="D387" s="19"/>
      <c r="E387" s="21"/>
      <c r="F387" s="22" t="str">
        <f>IF(Expenses[[#This Row],[Function]]="(function)","(autofill - do not overwrite)",IF(Expenses[[#This Row],[Function]]="","",IFERROR(VLOOKUP(Expenses[[#This Row],[Function]],Function_Descriptions[],2,0),"Invalid code. See 'Function Codes' tab.")))</f>
        <v/>
      </c>
      <c r="G387" s="22" t="str">
        <f>IF(Expenses[[#This Row],[Object]]="(object)","(autofill - do not overwrite)",IF(Expenses[[#This Row],[Object]]="","",IFERROR(VLOOKUP(Expenses[[#This Row],[Object]],Object_Descriptions[],2,0),"Invalid code. See 'Object Codes' tab.")))</f>
        <v/>
      </c>
      <c r="H387" s="19"/>
      <c r="I387" s="19"/>
      <c r="J387" s="63" t="str">
        <f>IF(Expenses[[#This Row],[Exp. Detail Code]]="(select)","(autofill - do not overwrite)",IF(Expenses[[#This Row],[Exp. Detail Code]]="","",IFERROR(VLOOKUP(Expenses[[#This Row],[Exp. Detail Code]],Exp_Detail_Codes[],2,0),"Invalid code. See 'Exp. Detail Codes' tab.")))</f>
        <v/>
      </c>
      <c r="K387" s="148"/>
    </row>
    <row r="388" spans="1:11" s="4" customFormat="1" x14ac:dyDescent="0.25">
      <c r="A388" s="20"/>
      <c r="B388" s="19"/>
      <c r="C388" s="19"/>
      <c r="D388" s="19"/>
      <c r="E388" s="21"/>
      <c r="F388" s="22" t="str">
        <f>IF(Expenses[[#This Row],[Function]]="(function)","(autofill - do not overwrite)",IF(Expenses[[#This Row],[Function]]="","",IFERROR(VLOOKUP(Expenses[[#This Row],[Function]],Function_Descriptions[],2,0),"Invalid code. See 'Function Codes' tab.")))</f>
        <v/>
      </c>
      <c r="G388" s="22" t="str">
        <f>IF(Expenses[[#This Row],[Object]]="(object)","(autofill - do not overwrite)",IF(Expenses[[#This Row],[Object]]="","",IFERROR(VLOOKUP(Expenses[[#This Row],[Object]],Object_Descriptions[],2,0),"Invalid code. See 'Object Codes' tab.")))</f>
        <v/>
      </c>
      <c r="H388" s="19"/>
      <c r="I388" s="19"/>
      <c r="J388" s="63" t="str">
        <f>IF(Expenses[[#This Row],[Exp. Detail Code]]="(select)","(autofill - do not overwrite)",IF(Expenses[[#This Row],[Exp. Detail Code]]="","",IFERROR(VLOOKUP(Expenses[[#This Row],[Exp. Detail Code]],Exp_Detail_Codes[],2,0),"Invalid code. See 'Exp. Detail Codes' tab.")))</f>
        <v/>
      </c>
      <c r="K388" s="148"/>
    </row>
    <row r="389" spans="1:11" s="4" customFormat="1" x14ac:dyDescent="0.25">
      <c r="A389" s="20"/>
      <c r="B389" s="19"/>
      <c r="C389" s="19"/>
      <c r="D389" s="19"/>
      <c r="E389" s="21"/>
      <c r="F389" s="22" t="str">
        <f>IF(Expenses[[#This Row],[Function]]="(function)","(autofill - do not overwrite)",IF(Expenses[[#This Row],[Function]]="","",IFERROR(VLOOKUP(Expenses[[#This Row],[Function]],Function_Descriptions[],2,0),"Invalid code. See 'Function Codes' tab.")))</f>
        <v/>
      </c>
      <c r="G389" s="22" t="str">
        <f>IF(Expenses[[#This Row],[Object]]="(object)","(autofill - do not overwrite)",IF(Expenses[[#This Row],[Object]]="","",IFERROR(VLOOKUP(Expenses[[#This Row],[Object]],Object_Descriptions[],2,0),"Invalid code. See 'Object Codes' tab.")))</f>
        <v/>
      </c>
      <c r="H389" s="19"/>
      <c r="I389" s="19"/>
      <c r="J389" s="63" t="str">
        <f>IF(Expenses[[#This Row],[Exp. Detail Code]]="(select)","(autofill - do not overwrite)",IF(Expenses[[#This Row],[Exp. Detail Code]]="","",IFERROR(VLOOKUP(Expenses[[#This Row],[Exp. Detail Code]],Exp_Detail_Codes[],2,0),"Invalid code. See 'Exp. Detail Codes' tab.")))</f>
        <v/>
      </c>
      <c r="K389" s="148"/>
    </row>
    <row r="390" spans="1:11" s="4" customFormat="1" x14ac:dyDescent="0.25">
      <c r="A390" s="20"/>
      <c r="B390" s="19"/>
      <c r="C390" s="19"/>
      <c r="D390" s="19"/>
      <c r="E390" s="21"/>
      <c r="F390" s="22" t="str">
        <f>IF(Expenses[[#This Row],[Function]]="(function)","(autofill - do not overwrite)",IF(Expenses[[#This Row],[Function]]="","",IFERROR(VLOOKUP(Expenses[[#This Row],[Function]],Function_Descriptions[],2,0),"Invalid code. See 'Function Codes' tab.")))</f>
        <v/>
      </c>
      <c r="G390" s="22" t="str">
        <f>IF(Expenses[[#This Row],[Object]]="(object)","(autofill - do not overwrite)",IF(Expenses[[#This Row],[Object]]="","",IFERROR(VLOOKUP(Expenses[[#This Row],[Object]],Object_Descriptions[],2,0),"Invalid code. See 'Object Codes' tab.")))</f>
        <v/>
      </c>
      <c r="H390" s="19"/>
      <c r="I390" s="19"/>
      <c r="J390" s="63" t="str">
        <f>IF(Expenses[[#This Row],[Exp. Detail Code]]="(select)","(autofill - do not overwrite)",IF(Expenses[[#This Row],[Exp. Detail Code]]="","",IFERROR(VLOOKUP(Expenses[[#This Row],[Exp. Detail Code]],Exp_Detail_Codes[],2,0),"Invalid code. See 'Exp. Detail Codes' tab.")))</f>
        <v/>
      </c>
      <c r="K390" s="148"/>
    </row>
    <row r="391" spans="1:11" s="4" customFormat="1" x14ac:dyDescent="0.25">
      <c r="A391" s="20"/>
      <c r="B391" s="19"/>
      <c r="C391" s="19"/>
      <c r="D391" s="19"/>
      <c r="E391" s="21"/>
      <c r="F391" s="22" t="str">
        <f>IF(Expenses[[#This Row],[Function]]="(function)","(autofill - do not overwrite)",IF(Expenses[[#This Row],[Function]]="","",IFERROR(VLOOKUP(Expenses[[#This Row],[Function]],Function_Descriptions[],2,0),"Invalid code. See 'Function Codes' tab.")))</f>
        <v/>
      </c>
      <c r="G391" s="22" t="str">
        <f>IF(Expenses[[#This Row],[Object]]="(object)","(autofill - do not overwrite)",IF(Expenses[[#This Row],[Object]]="","",IFERROR(VLOOKUP(Expenses[[#This Row],[Object]],Object_Descriptions[],2,0),"Invalid code. See 'Object Codes' tab.")))</f>
        <v/>
      </c>
      <c r="H391" s="19"/>
      <c r="I391" s="19"/>
      <c r="J391" s="63" t="str">
        <f>IF(Expenses[[#This Row],[Exp. Detail Code]]="(select)","(autofill - do not overwrite)",IF(Expenses[[#This Row],[Exp. Detail Code]]="","",IFERROR(VLOOKUP(Expenses[[#This Row],[Exp. Detail Code]],Exp_Detail_Codes[],2,0),"Invalid code. See 'Exp. Detail Codes' tab.")))</f>
        <v/>
      </c>
      <c r="K391" s="148"/>
    </row>
    <row r="392" spans="1:11" s="4" customFormat="1" x14ac:dyDescent="0.25">
      <c r="A392" s="20"/>
      <c r="B392" s="19"/>
      <c r="C392" s="19"/>
      <c r="D392" s="19"/>
      <c r="E392" s="21"/>
      <c r="F392" s="22" t="str">
        <f>IF(Expenses[[#This Row],[Function]]="(function)","(autofill - do not overwrite)",IF(Expenses[[#This Row],[Function]]="","",IFERROR(VLOOKUP(Expenses[[#This Row],[Function]],Function_Descriptions[],2,0),"Invalid code. See 'Function Codes' tab.")))</f>
        <v/>
      </c>
      <c r="G392" s="22" t="str">
        <f>IF(Expenses[[#This Row],[Object]]="(object)","(autofill - do not overwrite)",IF(Expenses[[#This Row],[Object]]="","",IFERROR(VLOOKUP(Expenses[[#This Row],[Object]],Object_Descriptions[],2,0),"Invalid code. See 'Object Codes' tab.")))</f>
        <v/>
      </c>
      <c r="H392" s="19"/>
      <c r="I392" s="19"/>
      <c r="J392" s="63" t="str">
        <f>IF(Expenses[[#This Row],[Exp. Detail Code]]="(select)","(autofill - do not overwrite)",IF(Expenses[[#This Row],[Exp. Detail Code]]="","",IFERROR(VLOOKUP(Expenses[[#This Row],[Exp. Detail Code]],Exp_Detail_Codes[],2,0),"Invalid code. See 'Exp. Detail Codes' tab.")))</f>
        <v/>
      </c>
      <c r="K392" s="148"/>
    </row>
    <row r="393" spans="1:11" s="4" customFormat="1" x14ac:dyDescent="0.25">
      <c r="A393" s="20"/>
      <c r="B393" s="19"/>
      <c r="C393" s="19"/>
      <c r="D393" s="19"/>
      <c r="E393" s="21"/>
      <c r="F393" s="22" t="str">
        <f>IF(Expenses[[#This Row],[Function]]="(function)","(autofill - do not overwrite)",IF(Expenses[[#This Row],[Function]]="","",IFERROR(VLOOKUP(Expenses[[#This Row],[Function]],Function_Descriptions[],2,0),"Invalid code. See 'Function Codes' tab.")))</f>
        <v/>
      </c>
      <c r="G393" s="22" t="str">
        <f>IF(Expenses[[#This Row],[Object]]="(object)","(autofill - do not overwrite)",IF(Expenses[[#This Row],[Object]]="","",IFERROR(VLOOKUP(Expenses[[#This Row],[Object]],Object_Descriptions[],2,0),"Invalid code. See 'Object Codes' tab.")))</f>
        <v/>
      </c>
      <c r="H393" s="19"/>
      <c r="I393" s="19"/>
      <c r="J393" s="63" t="str">
        <f>IF(Expenses[[#This Row],[Exp. Detail Code]]="(select)","(autofill - do not overwrite)",IF(Expenses[[#This Row],[Exp. Detail Code]]="","",IFERROR(VLOOKUP(Expenses[[#This Row],[Exp. Detail Code]],Exp_Detail_Codes[],2,0),"Invalid code. See 'Exp. Detail Codes' tab.")))</f>
        <v/>
      </c>
      <c r="K393" s="148"/>
    </row>
    <row r="394" spans="1:11" s="4" customFormat="1" x14ac:dyDescent="0.25">
      <c r="A394" s="20"/>
      <c r="B394" s="19"/>
      <c r="C394" s="19"/>
      <c r="D394" s="19"/>
      <c r="E394" s="21"/>
      <c r="F394" s="22" t="str">
        <f>IF(Expenses[[#This Row],[Function]]="(function)","(autofill - do not overwrite)",IF(Expenses[[#This Row],[Function]]="","",IFERROR(VLOOKUP(Expenses[[#This Row],[Function]],Function_Descriptions[],2,0),"Invalid code. See 'Function Codes' tab.")))</f>
        <v/>
      </c>
      <c r="G394" s="22" t="str">
        <f>IF(Expenses[[#This Row],[Object]]="(object)","(autofill - do not overwrite)",IF(Expenses[[#This Row],[Object]]="","",IFERROR(VLOOKUP(Expenses[[#This Row],[Object]],Object_Descriptions[],2,0),"Invalid code. See 'Object Codes' tab.")))</f>
        <v/>
      </c>
      <c r="H394" s="19"/>
      <c r="I394" s="19"/>
      <c r="J394" s="63" t="str">
        <f>IF(Expenses[[#This Row],[Exp. Detail Code]]="(select)","(autofill - do not overwrite)",IF(Expenses[[#This Row],[Exp. Detail Code]]="","",IFERROR(VLOOKUP(Expenses[[#This Row],[Exp. Detail Code]],Exp_Detail_Codes[],2,0),"Invalid code. See 'Exp. Detail Codes' tab.")))</f>
        <v/>
      </c>
      <c r="K394" s="148"/>
    </row>
    <row r="395" spans="1:11" s="4" customFormat="1" x14ac:dyDescent="0.25">
      <c r="A395" s="20"/>
      <c r="B395" s="19"/>
      <c r="C395" s="19"/>
      <c r="D395" s="19"/>
      <c r="E395" s="21"/>
      <c r="F395" s="22" t="str">
        <f>IF(Expenses[[#This Row],[Function]]="(function)","(autofill - do not overwrite)",IF(Expenses[[#This Row],[Function]]="","",IFERROR(VLOOKUP(Expenses[[#This Row],[Function]],Function_Descriptions[],2,0),"Invalid code. See 'Function Codes' tab.")))</f>
        <v/>
      </c>
      <c r="G395" s="22" t="str">
        <f>IF(Expenses[[#This Row],[Object]]="(object)","(autofill - do not overwrite)",IF(Expenses[[#This Row],[Object]]="","",IFERROR(VLOOKUP(Expenses[[#This Row],[Object]],Object_Descriptions[],2,0),"Invalid code. See 'Object Codes' tab.")))</f>
        <v/>
      </c>
      <c r="H395" s="19"/>
      <c r="I395" s="19"/>
      <c r="J395" s="63" t="str">
        <f>IF(Expenses[[#This Row],[Exp. Detail Code]]="(select)","(autofill - do not overwrite)",IF(Expenses[[#This Row],[Exp. Detail Code]]="","",IFERROR(VLOOKUP(Expenses[[#This Row],[Exp. Detail Code]],Exp_Detail_Codes[],2,0),"Invalid code. See 'Exp. Detail Codes' tab.")))</f>
        <v/>
      </c>
      <c r="K395" s="148"/>
    </row>
    <row r="396" spans="1:11" s="4" customFormat="1" x14ac:dyDescent="0.25">
      <c r="A396" s="20"/>
      <c r="B396" s="19"/>
      <c r="C396" s="19"/>
      <c r="D396" s="19"/>
      <c r="E396" s="21"/>
      <c r="F396" s="22" t="str">
        <f>IF(Expenses[[#This Row],[Function]]="(function)","(autofill - do not overwrite)",IF(Expenses[[#This Row],[Function]]="","",IFERROR(VLOOKUP(Expenses[[#This Row],[Function]],Function_Descriptions[],2,0),"Invalid code. See 'Function Codes' tab.")))</f>
        <v/>
      </c>
      <c r="G396" s="22" t="str">
        <f>IF(Expenses[[#This Row],[Object]]="(object)","(autofill - do not overwrite)",IF(Expenses[[#This Row],[Object]]="","",IFERROR(VLOOKUP(Expenses[[#This Row],[Object]],Object_Descriptions[],2,0),"Invalid code. See 'Object Codes' tab.")))</f>
        <v/>
      </c>
      <c r="H396" s="19"/>
      <c r="I396" s="19"/>
      <c r="J396" s="63" t="str">
        <f>IF(Expenses[[#This Row],[Exp. Detail Code]]="(select)","(autofill - do not overwrite)",IF(Expenses[[#This Row],[Exp. Detail Code]]="","",IFERROR(VLOOKUP(Expenses[[#This Row],[Exp. Detail Code]],Exp_Detail_Codes[],2,0),"Invalid code. See 'Exp. Detail Codes' tab.")))</f>
        <v/>
      </c>
      <c r="K396" s="148"/>
    </row>
    <row r="397" spans="1:11" s="4" customFormat="1" x14ac:dyDescent="0.25">
      <c r="A397" s="20"/>
      <c r="B397" s="19"/>
      <c r="C397" s="19"/>
      <c r="D397" s="19"/>
      <c r="E397" s="21"/>
      <c r="F397" s="22" t="str">
        <f>IF(Expenses[[#This Row],[Function]]="(function)","(autofill - do not overwrite)",IF(Expenses[[#This Row],[Function]]="","",IFERROR(VLOOKUP(Expenses[[#This Row],[Function]],Function_Descriptions[],2,0),"Invalid code. See 'Function Codes' tab.")))</f>
        <v/>
      </c>
      <c r="G397" s="22" t="str">
        <f>IF(Expenses[[#This Row],[Object]]="(object)","(autofill - do not overwrite)",IF(Expenses[[#This Row],[Object]]="","",IFERROR(VLOOKUP(Expenses[[#This Row],[Object]],Object_Descriptions[],2,0),"Invalid code. See 'Object Codes' tab.")))</f>
        <v/>
      </c>
      <c r="H397" s="19"/>
      <c r="I397" s="19"/>
      <c r="J397" s="63" t="str">
        <f>IF(Expenses[[#This Row],[Exp. Detail Code]]="(select)","(autofill - do not overwrite)",IF(Expenses[[#This Row],[Exp. Detail Code]]="","",IFERROR(VLOOKUP(Expenses[[#This Row],[Exp. Detail Code]],Exp_Detail_Codes[],2,0),"Invalid code. See 'Exp. Detail Codes' tab.")))</f>
        <v/>
      </c>
      <c r="K397" s="148"/>
    </row>
    <row r="398" spans="1:11" s="4" customFormat="1" x14ac:dyDescent="0.25">
      <c r="A398" s="20"/>
      <c r="B398" s="19"/>
      <c r="C398" s="19"/>
      <c r="D398" s="19"/>
      <c r="E398" s="21"/>
      <c r="F398" s="22" t="str">
        <f>IF(Expenses[[#This Row],[Function]]="(function)","(autofill - do not overwrite)",IF(Expenses[[#This Row],[Function]]="","",IFERROR(VLOOKUP(Expenses[[#This Row],[Function]],Function_Descriptions[],2,0),"Invalid code. See 'Function Codes' tab.")))</f>
        <v/>
      </c>
      <c r="G398" s="22" t="str">
        <f>IF(Expenses[[#This Row],[Object]]="(object)","(autofill - do not overwrite)",IF(Expenses[[#This Row],[Object]]="","",IFERROR(VLOOKUP(Expenses[[#This Row],[Object]],Object_Descriptions[],2,0),"Invalid code. See 'Object Codes' tab.")))</f>
        <v/>
      </c>
      <c r="H398" s="19"/>
      <c r="I398" s="19"/>
      <c r="J398" s="63" t="str">
        <f>IF(Expenses[[#This Row],[Exp. Detail Code]]="(select)","(autofill - do not overwrite)",IF(Expenses[[#This Row],[Exp. Detail Code]]="","",IFERROR(VLOOKUP(Expenses[[#This Row],[Exp. Detail Code]],Exp_Detail_Codes[],2,0),"Invalid code. See 'Exp. Detail Codes' tab.")))</f>
        <v/>
      </c>
      <c r="K398" s="148"/>
    </row>
    <row r="399" spans="1:11" s="4" customFormat="1" x14ac:dyDescent="0.25">
      <c r="A399" s="20"/>
      <c r="B399" s="19"/>
      <c r="C399" s="19"/>
      <c r="D399" s="19"/>
      <c r="E399" s="21"/>
      <c r="F399" s="22" t="str">
        <f>IF(Expenses[[#This Row],[Function]]="(function)","(autofill - do not overwrite)",IF(Expenses[[#This Row],[Function]]="","",IFERROR(VLOOKUP(Expenses[[#This Row],[Function]],Function_Descriptions[],2,0),"Invalid code. See 'Function Codes' tab.")))</f>
        <v/>
      </c>
      <c r="G399" s="22" t="str">
        <f>IF(Expenses[[#This Row],[Object]]="(object)","(autofill - do not overwrite)",IF(Expenses[[#This Row],[Object]]="","",IFERROR(VLOOKUP(Expenses[[#This Row],[Object]],Object_Descriptions[],2,0),"Invalid code. See 'Object Codes' tab.")))</f>
        <v/>
      </c>
      <c r="H399" s="19"/>
      <c r="I399" s="19"/>
      <c r="J399" s="63" t="str">
        <f>IF(Expenses[[#This Row],[Exp. Detail Code]]="(select)","(autofill - do not overwrite)",IF(Expenses[[#This Row],[Exp. Detail Code]]="","",IFERROR(VLOOKUP(Expenses[[#This Row],[Exp. Detail Code]],Exp_Detail_Codes[],2,0),"Invalid code. See 'Exp. Detail Codes' tab.")))</f>
        <v/>
      </c>
      <c r="K399" s="148"/>
    </row>
    <row r="400" spans="1:11" s="4" customFormat="1" x14ac:dyDescent="0.25">
      <c r="A400" s="20"/>
      <c r="B400" s="19"/>
      <c r="C400" s="19"/>
      <c r="D400" s="19"/>
      <c r="E400" s="21"/>
      <c r="F400" s="22" t="str">
        <f>IF(Expenses[[#This Row],[Function]]="(function)","(autofill - do not overwrite)",IF(Expenses[[#This Row],[Function]]="","",IFERROR(VLOOKUP(Expenses[[#This Row],[Function]],Function_Descriptions[],2,0),"Invalid code. See 'Function Codes' tab.")))</f>
        <v/>
      </c>
      <c r="G400" s="22" t="str">
        <f>IF(Expenses[[#This Row],[Object]]="(object)","(autofill - do not overwrite)",IF(Expenses[[#This Row],[Object]]="","",IFERROR(VLOOKUP(Expenses[[#This Row],[Object]],Object_Descriptions[],2,0),"Invalid code. See 'Object Codes' tab.")))</f>
        <v/>
      </c>
      <c r="H400" s="19"/>
      <c r="I400" s="19"/>
      <c r="J400" s="63" t="str">
        <f>IF(Expenses[[#This Row],[Exp. Detail Code]]="(select)","(autofill - do not overwrite)",IF(Expenses[[#This Row],[Exp. Detail Code]]="","",IFERROR(VLOOKUP(Expenses[[#This Row],[Exp. Detail Code]],Exp_Detail_Codes[],2,0),"Invalid code. See 'Exp. Detail Codes' tab.")))</f>
        <v/>
      </c>
      <c r="K400" s="148"/>
    </row>
    <row r="401" spans="1:11" s="4" customFormat="1" x14ac:dyDescent="0.25">
      <c r="A401" s="20"/>
      <c r="B401" s="19"/>
      <c r="C401" s="19"/>
      <c r="D401" s="19"/>
      <c r="E401" s="21"/>
      <c r="F401" s="22" t="str">
        <f>IF(Expenses[[#This Row],[Function]]="(function)","(autofill - do not overwrite)",IF(Expenses[[#This Row],[Function]]="","",IFERROR(VLOOKUP(Expenses[[#This Row],[Function]],Function_Descriptions[],2,0),"Invalid code. See 'Function Codes' tab.")))</f>
        <v/>
      </c>
      <c r="G401" s="22" t="str">
        <f>IF(Expenses[[#This Row],[Object]]="(object)","(autofill - do not overwrite)",IF(Expenses[[#This Row],[Object]]="","",IFERROR(VLOOKUP(Expenses[[#This Row],[Object]],Object_Descriptions[],2,0),"Invalid code. See 'Object Codes' tab.")))</f>
        <v/>
      </c>
      <c r="H401" s="19"/>
      <c r="I401" s="19"/>
      <c r="J401" s="63" t="str">
        <f>IF(Expenses[[#This Row],[Exp. Detail Code]]="(select)","(autofill - do not overwrite)",IF(Expenses[[#This Row],[Exp. Detail Code]]="","",IFERROR(VLOOKUP(Expenses[[#This Row],[Exp. Detail Code]],Exp_Detail_Codes[],2,0),"Invalid code. See 'Exp. Detail Codes' tab.")))</f>
        <v/>
      </c>
      <c r="K401" s="148"/>
    </row>
    <row r="402" spans="1:11" s="4" customFormat="1" x14ac:dyDescent="0.25">
      <c r="A402" s="20"/>
      <c r="B402" s="19"/>
      <c r="C402" s="19"/>
      <c r="D402" s="19"/>
      <c r="E402" s="21"/>
      <c r="F402" s="22" t="str">
        <f>IF(Expenses[[#This Row],[Function]]="(function)","(autofill - do not overwrite)",IF(Expenses[[#This Row],[Function]]="","",IFERROR(VLOOKUP(Expenses[[#This Row],[Function]],Function_Descriptions[],2,0),"Invalid code. See 'Function Codes' tab.")))</f>
        <v/>
      </c>
      <c r="G402" s="22" t="str">
        <f>IF(Expenses[[#This Row],[Object]]="(object)","(autofill - do not overwrite)",IF(Expenses[[#This Row],[Object]]="","",IFERROR(VLOOKUP(Expenses[[#This Row],[Object]],Object_Descriptions[],2,0),"Invalid code. See 'Object Codes' tab.")))</f>
        <v/>
      </c>
      <c r="H402" s="19"/>
      <c r="I402" s="19"/>
      <c r="J402" s="63" t="str">
        <f>IF(Expenses[[#This Row],[Exp. Detail Code]]="(select)","(autofill - do not overwrite)",IF(Expenses[[#This Row],[Exp. Detail Code]]="","",IFERROR(VLOOKUP(Expenses[[#This Row],[Exp. Detail Code]],Exp_Detail_Codes[],2,0),"Invalid code. See 'Exp. Detail Codes' tab.")))</f>
        <v/>
      </c>
      <c r="K402" s="148"/>
    </row>
    <row r="403" spans="1:11" s="4" customFormat="1" x14ac:dyDescent="0.25">
      <c r="A403" s="20"/>
      <c r="B403" s="19"/>
      <c r="C403" s="19"/>
      <c r="D403" s="19"/>
      <c r="E403" s="21"/>
      <c r="F403" s="22" t="str">
        <f>IF(Expenses[[#This Row],[Function]]="(function)","(autofill - do not overwrite)",IF(Expenses[[#This Row],[Function]]="","",IFERROR(VLOOKUP(Expenses[[#This Row],[Function]],Function_Descriptions[],2,0),"Invalid code. See 'Function Codes' tab.")))</f>
        <v/>
      </c>
      <c r="G403" s="22" t="str">
        <f>IF(Expenses[[#This Row],[Object]]="(object)","(autofill - do not overwrite)",IF(Expenses[[#This Row],[Object]]="","",IFERROR(VLOOKUP(Expenses[[#This Row],[Object]],Object_Descriptions[],2,0),"Invalid code. See 'Object Codes' tab.")))</f>
        <v/>
      </c>
      <c r="H403" s="19"/>
      <c r="I403" s="19"/>
      <c r="J403" s="63" t="str">
        <f>IF(Expenses[[#This Row],[Exp. Detail Code]]="(select)","(autofill - do not overwrite)",IF(Expenses[[#This Row],[Exp. Detail Code]]="","",IFERROR(VLOOKUP(Expenses[[#This Row],[Exp. Detail Code]],Exp_Detail_Codes[],2,0),"Invalid code. See 'Exp. Detail Codes' tab.")))</f>
        <v/>
      </c>
      <c r="K403" s="148"/>
    </row>
    <row r="404" spans="1:11" s="4" customFormat="1" x14ac:dyDescent="0.25">
      <c r="A404" s="20"/>
      <c r="B404" s="19"/>
      <c r="C404" s="19"/>
      <c r="D404" s="19"/>
      <c r="E404" s="21"/>
      <c r="F404" s="22" t="str">
        <f>IF(Expenses[[#This Row],[Function]]="(function)","(autofill - do not overwrite)",IF(Expenses[[#This Row],[Function]]="","",IFERROR(VLOOKUP(Expenses[[#This Row],[Function]],Function_Descriptions[],2,0),"Invalid code. See 'Function Codes' tab.")))</f>
        <v/>
      </c>
      <c r="G404" s="22" t="str">
        <f>IF(Expenses[[#This Row],[Object]]="(object)","(autofill - do not overwrite)",IF(Expenses[[#This Row],[Object]]="","",IFERROR(VLOOKUP(Expenses[[#This Row],[Object]],Object_Descriptions[],2,0),"Invalid code. See 'Object Codes' tab.")))</f>
        <v/>
      </c>
      <c r="H404" s="19"/>
      <c r="I404" s="19"/>
      <c r="J404" s="63" t="str">
        <f>IF(Expenses[[#This Row],[Exp. Detail Code]]="(select)","(autofill - do not overwrite)",IF(Expenses[[#This Row],[Exp. Detail Code]]="","",IFERROR(VLOOKUP(Expenses[[#This Row],[Exp. Detail Code]],Exp_Detail_Codes[],2,0),"Invalid code. See 'Exp. Detail Codes' tab.")))</f>
        <v/>
      </c>
      <c r="K404" s="148"/>
    </row>
    <row r="405" spans="1:11" s="4" customFormat="1" x14ac:dyDescent="0.25">
      <c r="A405" s="20"/>
      <c r="B405" s="19"/>
      <c r="C405" s="19"/>
      <c r="D405" s="19"/>
      <c r="E405" s="21"/>
      <c r="F405" s="22" t="str">
        <f>IF(Expenses[[#This Row],[Function]]="(function)","(autofill - do not overwrite)",IF(Expenses[[#This Row],[Function]]="","",IFERROR(VLOOKUP(Expenses[[#This Row],[Function]],Function_Descriptions[],2,0),"Invalid code. See 'Function Codes' tab.")))</f>
        <v/>
      </c>
      <c r="G405" s="22" t="str">
        <f>IF(Expenses[[#This Row],[Object]]="(object)","(autofill - do not overwrite)",IF(Expenses[[#This Row],[Object]]="","",IFERROR(VLOOKUP(Expenses[[#This Row],[Object]],Object_Descriptions[],2,0),"Invalid code. See 'Object Codes' tab.")))</f>
        <v/>
      </c>
      <c r="H405" s="19"/>
      <c r="I405" s="19"/>
      <c r="J405" s="63" t="str">
        <f>IF(Expenses[[#This Row],[Exp. Detail Code]]="(select)","(autofill - do not overwrite)",IF(Expenses[[#This Row],[Exp. Detail Code]]="","",IFERROR(VLOOKUP(Expenses[[#This Row],[Exp. Detail Code]],Exp_Detail_Codes[],2,0),"Invalid code. See 'Exp. Detail Codes' tab.")))</f>
        <v/>
      </c>
      <c r="K405" s="148"/>
    </row>
  </sheetData>
  <sheetProtection insertRows="0" deleteRows="0" selectLockedCells="1" sort="0" autoFilter="0"/>
  <mergeCells count="4">
    <mergeCell ref="B10:C10"/>
    <mergeCell ref="B12:C12"/>
    <mergeCell ref="B13:C13"/>
    <mergeCell ref="B11:C11"/>
  </mergeCells>
  <conditionalFormatting sqref="B11">
    <cfRule type="expression" dxfId="11" priority="32">
      <formula>$B$11="Invalid District ID"</formula>
    </cfRule>
  </conditionalFormatting>
  <conditionalFormatting sqref="C18:C405 F18:F405">
    <cfRule type="expression" dxfId="10" priority="30">
      <formula>$F18="Invalid code. See 'Function Codes' tab."</formula>
    </cfRule>
  </conditionalFormatting>
  <conditionalFormatting sqref="D18:D405 G18:G405">
    <cfRule type="expression" dxfId="9" priority="18">
      <formula>$G18="Invalid code. See 'Object Codes' tab."</formula>
    </cfRule>
  </conditionalFormatting>
  <conditionalFormatting sqref="F10:F11">
    <cfRule type="expression" dxfId="8" priority="1">
      <formula>$B$11="Invalid District ID"</formula>
    </cfRule>
  </conditionalFormatting>
  <conditionalFormatting sqref="H18:H405">
    <cfRule type="expression" dxfId="7" priority="14">
      <formula>IF(AND(OR($C18=4120,$C18=4150,$C18=4180,$C18=4190),OR($H18=0,$H18="(enter code)")),TRUE,FALSE)</formula>
    </cfRule>
    <cfRule type="expression" dxfId="6" priority="15">
      <formula>IF(AND(OR($D18=510, $D18=520, $D18=530, $D18=540, $D18=550, $D18=562, $D18=564, $D18=590,),OR($H18=0,$H18="(enter code)")),TRUE,FALSE)</formula>
    </cfRule>
    <cfRule type="expression" dxfId="5" priority="34">
      <formula>AND($H18&lt;&gt;"(enter code)",$H18&lt;&gt;"",#REF!&lt;&gt;"(enter x)",#REF!&lt;&gt;"")</formula>
    </cfRule>
  </conditionalFormatting>
  <conditionalFormatting sqref="I18:I405">
    <cfRule type="expression" dxfId="4" priority="5">
      <formula>AND($E18&lt;&gt;"(amount)",$E18&lt;&gt;"",OR($I18="(select)",$I18=""))</formula>
    </cfRule>
  </conditionalFormatting>
  <conditionalFormatting sqref="I18:J405">
    <cfRule type="expression" dxfId="3" priority="12">
      <formula>$J18="Invalid code. See 'Exp. Detail Codes' tab."</formula>
    </cfRule>
  </conditionalFormatting>
  <conditionalFormatting sqref="J18:J405">
    <cfRule type="expression" dxfId="2" priority="33">
      <formula>AND(SEARCH("describe",$J18),OR($K18="",$K18="(enter text)"))</formula>
    </cfRule>
  </conditionalFormatting>
  <conditionalFormatting sqref="K18:K405">
    <cfRule type="expression" dxfId="1" priority="35">
      <formula>AND(SEARCH("describe",#REF!),OR($K18="",$K18="(enter text)"))</formula>
    </cfRule>
    <cfRule type="expression" dxfId="0" priority="36">
      <formula>AND(SEARCH("describe",$J18),OR($K18="",$K18="(enter text)"))</formula>
    </cfRule>
  </conditionalFormatting>
  <dataValidations count="1">
    <dataValidation type="whole" errorStyle="warning" operator="greaterThan" allowBlank="1" showInputMessage="1" showErrorMessage="1" error="Please enter the fund number." sqref="B18:B405" xr:uid="{00000000-0002-0000-0100-000000000000}">
      <formula1>99</formula1>
    </dataValidation>
  </dataValidations>
  <pageMargins left="0.7" right="0.7" top="0.75" bottom="0.75" header="0.3" footer="0.3"/>
  <pageSetup orientation="portrait"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promptTitle="Expenditure Detail Code" prompt="_x000a_*REQUIRED for ALL expenses incurred after 6.30.22._x000a__x000a_*NOTE: Codes T-Y require a brief description of the expenditure in the &quot;Notes&quot; column._x000a__x000a_See the &quot;Exp. Detail Codes&quot; tab for detailed code descriptions. " xr:uid="{00000000-0002-0000-0100-000002000000}">
          <x14:formula1>
            <xm:f>'Exp. Detail Codes'!$A$35:$A$59</xm:f>
          </x14:formula1>
          <xm:sqref>I18:I405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AF729-9100-4A72-B398-3B53D96742BC}">
  <dimension ref="A1:K18"/>
  <sheetViews>
    <sheetView showGridLines="0" tabSelected="1" workbookViewId="0">
      <selection activeCell="G21" sqref="G21"/>
    </sheetView>
  </sheetViews>
  <sheetFormatPr defaultRowHeight="15" x14ac:dyDescent="0.25"/>
  <cols>
    <col min="3" max="3" width="9.140625" style="146"/>
    <col min="8" max="8" width="15.140625" customWidth="1"/>
    <col min="10" max="10" width="6.5703125" customWidth="1"/>
  </cols>
  <sheetData>
    <row r="1" spans="1:11" ht="21" x14ac:dyDescent="0.35">
      <c r="B1" s="138" t="s">
        <v>517</v>
      </c>
    </row>
    <row r="2" spans="1:11" s="6" customFormat="1" ht="15.75" x14ac:dyDescent="0.25">
      <c r="B2" s="139"/>
      <c r="C2" s="147"/>
    </row>
    <row r="3" spans="1:11" s="6" customFormat="1" ht="15.75" x14ac:dyDescent="0.25">
      <c r="A3" s="6">
        <v>1</v>
      </c>
      <c r="B3" s="143" t="s">
        <v>527</v>
      </c>
      <c r="C3" s="147"/>
    </row>
    <row r="4" spans="1:11" s="6" customFormat="1" ht="15.75" x14ac:dyDescent="0.25">
      <c r="B4" s="141" t="s">
        <v>513</v>
      </c>
      <c r="C4" s="142" t="s">
        <v>512</v>
      </c>
    </row>
    <row r="5" spans="1:11" s="6" customFormat="1" ht="15.75" x14ac:dyDescent="0.25">
      <c r="B5" s="141" t="s">
        <v>515</v>
      </c>
      <c r="C5" s="142" t="s">
        <v>514</v>
      </c>
    </row>
    <row r="6" spans="1:11" s="6" customFormat="1" ht="15.75" x14ac:dyDescent="0.25">
      <c r="B6" s="141"/>
      <c r="C6" s="142"/>
    </row>
    <row r="7" spans="1:11" s="6" customFormat="1" ht="15.75" x14ac:dyDescent="0.25">
      <c r="A7" s="6">
        <v>2</v>
      </c>
      <c r="B7" s="140" t="s">
        <v>518</v>
      </c>
      <c r="C7" s="147"/>
    </row>
    <row r="8" spans="1:11" s="6" customFormat="1" ht="15.75" x14ac:dyDescent="0.25">
      <c r="B8" s="140"/>
      <c r="C8" s="147"/>
    </row>
    <row r="9" spans="1:11" s="6" customFormat="1" ht="15.75" x14ac:dyDescent="0.25">
      <c r="A9" s="6">
        <v>3</v>
      </c>
      <c r="B9" s="144" t="s">
        <v>520</v>
      </c>
      <c r="C9" s="147"/>
      <c r="K9" s="145" t="s">
        <v>526</v>
      </c>
    </row>
    <row r="10" spans="1:11" s="6" customFormat="1" ht="15.75" x14ac:dyDescent="0.25">
      <c r="B10" s="141" t="s">
        <v>513</v>
      </c>
      <c r="C10" s="142" t="s">
        <v>516</v>
      </c>
    </row>
    <row r="11" spans="1:11" s="6" customFormat="1" ht="15.75" x14ac:dyDescent="0.25">
      <c r="B11" s="141"/>
      <c r="C11" s="142"/>
    </row>
    <row r="12" spans="1:11" s="6" customFormat="1" ht="15.75" x14ac:dyDescent="0.25">
      <c r="A12" s="6">
        <v>4</v>
      </c>
      <c r="B12" s="143" t="s">
        <v>519</v>
      </c>
      <c r="C12" s="147"/>
    </row>
    <row r="13" spans="1:11" s="6" customFormat="1" ht="15.75" x14ac:dyDescent="0.25">
      <c r="B13" s="141" t="s">
        <v>513</v>
      </c>
      <c r="C13" s="142" t="s">
        <v>524</v>
      </c>
    </row>
    <row r="14" spans="1:11" s="6" customFormat="1" ht="15.75" x14ac:dyDescent="0.25">
      <c r="B14" s="141" t="s">
        <v>515</v>
      </c>
      <c r="C14" s="142" t="s">
        <v>523</v>
      </c>
    </row>
    <row r="15" spans="1:11" s="6" customFormat="1" ht="15.75" x14ac:dyDescent="0.25">
      <c r="B15" s="141"/>
      <c r="C15" s="142"/>
    </row>
    <row r="16" spans="1:11" s="6" customFormat="1" ht="15.75" x14ac:dyDescent="0.25">
      <c r="A16" s="6">
        <v>5</v>
      </c>
      <c r="B16" s="140" t="s">
        <v>528</v>
      </c>
      <c r="C16" s="147"/>
      <c r="I16" s="145" t="s">
        <v>521</v>
      </c>
    </row>
    <row r="17" spans="2:3" s="6" customFormat="1" ht="15.75" x14ac:dyDescent="0.25">
      <c r="B17" s="141" t="s">
        <v>513</v>
      </c>
      <c r="C17" s="142" t="s">
        <v>522</v>
      </c>
    </row>
    <row r="18" spans="2:3" s="6" customFormat="1" ht="15.75" x14ac:dyDescent="0.25">
      <c r="C18" s="147"/>
    </row>
  </sheetData>
  <hyperlinks>
    <hyperlink ref="K9" r:id="rId1" display=" Oregon Program Budget and Accounting Manual (PBAM)" xr:uid="{2DF7CF76-550A-48EC-A43D-8524A186FEA9}"/>
    <hyperlink ref="I16" r:id="rId2" xr:uid="{8A7AE1E0-7186-4517-96CB-13B8610D980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C9E3F7"/>
  </sheetPr>
  <dimension ref="A1:C60"/>
  <sheetViews>
    <sheetView showGridLines="0" showRowColHeaders="0" topLeftCell="A28" workbookViewId="0">
      <selection activeCell="B46" sqref="B46"/>
    </sheetView>
  </sheetViews>
  <sheetFormatPr defaultRowHeight="15" x14ac:dyDescent="0.25"/>
  <cols>
    <col min="1" max="1" width="8.5703125" style="1" customWidth="1"/>
    <col min="2" max="2" width="42.140625" style="2" customWidth="1"/>
    <col min="3" max="3" width="65.42578125" customWidth="1"/>
  </cols>
  <sheetData>
    <row r="1" spans="1:3" ht="18.75" x14ac:dyDescent="0.3">
      <c r="A1" s="53" t="s">
        <v>19</v>
      </c>
      <c r="B1" s="33"/>
      <c r="C1" s="34"/>
    </row>
    <row r="2" spans="1:3" ht="15.75" thickBot="1" x14ac:dyDescent="0.3">
      <c r="A2" s="23" t="s">
        <v>20</v>
      </c>
      <c r="B2" s="44" t="s">
        <v>21</v>
      </c>
      <c r="C2" s="45" t="s">
        <v>22</v>
      </c>
    </row>
    <row r="3" spans="1:3" ht="15.75" x14ac:dyDescent="0.25">
      <c r="A3" s="42" t="s">
        <v>23</v>
      </c>
      <c r="B3" s="43"/>
      <c r="C3" s="43"/>
    </row>
    <row r="4" spans="1:3" ht="30" x14ac:dyDescent="0.25">
      <c r="A4" s="48" t="s">
        <v>24</v>
      </c>
      <c r="B4" s="39" t="s">
        <v>25</v>
      </c>
      <c r="C4" s="39" t="s">
        <v>26</v>
      </c>
    </row>
    <row r="5" spans="1:3" x14ac:dyDescent="0.25">
      <c r="A5" s="101" t="s">
        <v>27</v>
      </c>
      <c r="B5" s="100" t="s">
        <v>28</v>
      </c>
      <c r="C5" s="100" t="s">
        <v>29</v>
      </c>
    </row>
    <row r="6" spans="1:3" x14ac:dyDescent="0.25">
      <c r="A6" s="49" t="s">
        <v>30</v>
      </c>
      <c r="B6" s="35" t="s">
        <v>31</v>
      </c>
      <c r="C6" s="35" t="s">
        <v>32</v>
      </c>
    </row>
    <row r="7" spans="1:3" x14ac:dyDescent="0.25">
      <c r="A7" s="101" t="s">
        <v>33</v>
      </c>
      <c r="B7" s="100" t="s">
        <v>34</v>
      </c>
      <c r="C7" s="100" t="s">
        <v>35</v>
      </c>
    </row>
    <row r="8" spans="1:3" ht="30" x14ac:dyDescent="0.25">
      <c r="A8" s="49" t="s">
        <v>36</v>
      </c>
      <c r="B8" s="35" t="s">
        <v>37</v>
      </c>
      <c r="C8" s="35" t="s">
        <v>38</v>
      </c>
    </row>
    <row r="9" spans="1:3" ht="60.75" customHeight="1" x14ac:dyDescent="0.25">
      <c r="A9" s="101" t="s">
        <v>39</v>
      </c>
      <c r="B9" s="100" t="s">
        <v>40</v>
      </c>
      <c r="C9" s="100" t="s">
        <v>41</v>
      </c>
    </row>
    <row r="10" spans="1:3" ht="60" x14ac:dyDescent="0.25">
      <c r="A10" s="50" t="s">
        <v>42</v>
      </c>
      <c r="B10" s="36" t="s">
        <v>43</v>
      </c>
      <c r="C10" s="36" t="s">
        <v>44</v>
      </c>
    </row>
    <row r="11" spans="1:3" x14ac:dyDescent="0.25">
      <c r="A11" s="40" t="s">
        <v>45</v>
      </c>
      <c r="B11" s="41"/>
      <c r="C11" s="41"/>
    </row>
    <row r="12" spans="1:3" x14ac:dyDescent="0.25">
      <c r="A12" s="48" t="s">
        <v>46</v>
      </c>
      <c r="B12" s="39" t="s">
        <v>47</v>
      </c>
      <c r="C12" s="39" t="s">
        <v>48</v>
      </c>
    </row>
    <row r="13" spans="1:3" x14ac:dyDescent="0.25">
      <c r="A13" s="101" t="s">
        <v>49</v>
      </c>
      <c r="B13" s="100" t="s">
        <v>50</v>
      </c>
      <c r="C13" s="100" t="s">
        <v>51</v>
      </c>
    </row>
    <row r="14" spans="1:3" ht="105.75" customHeight="1" x14ac:dyDescent="0.25">
      <c r="A14" s="49" t="s">
        <v>52</v>
      </c>
      <c r="B14" s="35" t="s">
        <v>53</v>
      </c>
      <c r="C14" s="35" t="s">
        <v>54</v>
      </c>
    </row>
    <row r="15" spans="1:3" ht="45" x14ac:dyDescent="0.25">
      <c r="A15" s="101" t="s">
        <v>55</v>
      </c>
      <c r="B15" s="100" t="s">
        <v>56</v>
      </c>
      <c r="C15" s="100" t="s">
        <v>57</v>
      </c>
    </row>
    <row r="16" spans="1:3" ht="45" x14ac:dyDescent="0.25">
      <c r="A16" s="49" t="s">
        <v>58</v>
      </c>
      <c r="B16" s="35" t="s">
        <v>59</v>
      </c>
      <c r="C16" s="35" t="s">
        <v>60</v>
      </c>
    </row>
    <row r="17" spans="1:3" x14ac:dyDescent="0.25">
      <c r="A17" s="101" t="s">
        <v>61</v>
      </c>
      <c r="B17" s="100" t="s">
        <v>62</v>
      </c>
      <c r="C17" s="100" t="s">
        <v>63</v>
      </c>
    </row>
    <row r="18" spans="1:3" x14ac:dyDescent="0.25">
      <c r="A18" s="49" t="s">
        <v>64</v>
      </c>
      <c r="B18" s="35" t="s">
        <v>65</v>
      </c>
      <c r="C18" s="35" t="s">
        <v>66</v>
      </c>
    </row>
    <row r="19" spans="1:3" ht="15" customHeight="1" x14ac:dyDescent="0.25">
      <c r="A19" s="101" t="s">
        <v>67</v>
      </c>
      <c r="B19" s="100" t="s">
        <v>68</v>
      </c>
      <c r="C19" s="100" t="s">
        <v>69</v>
      </c>
    </row>
    <row r="20" spans="1:3" x14ac:dyDescent="0.25">
      <c r="A20" s="49" t="s">
        <v>70</v>
      </c>
      <c r="B20" s="35" t="s">
        <v>71</v>
      </c>
      <c r="C20" s="35" t="s">
        <v>72</v>
      </c>
    </row>
    <row r="21" spans="1:3" ht="30" x14ac:dyDescent="0.25">
      <c r="A21" s="101" t="s">
        <v>73</v>
      </c>
      <c r="B21" s="100" t="s">
        <v>74</v>
      </c>
      <c r="C21" s="100" t="s">
        <v>75</v>
      </c>
    </row>
    <row r="22" spans="1:3" x14ac:dyDescent="0.25">
      <c r="A22" s="49" t="s">
        <v>76</v>
      </c>
      <c r="B22" s="35" t="s">
        <v>77</v>
      </c>
      <c r="C22" s="35" t="s">
        <v>78</v>
      </c>
    </row>
    <row r="23" spans="1:3" x14ac:dyDescent="0.25">
      <c r="A23" s="40" t="s">
        <v>79</v>
      </c>
      <c r="B23" s="41"/>
      <c r="C23" s="41"/>
    </row>
    <row r="24" spans="1:3" ht="45" x14ac:dyDescent="0.25">
      <c r="A24" s="49" t="s">
        <v>80</v>
      </c>
      <c r="B24" s="35" t="s">
        <v>81</v>
      </c>
      <c r="C24" s="35" t="s">
        <v>82</v>
      </c>
    </row>
    <row r="25" spans="1:3" x14ac:dyDescent="0.25">
      <c r="A25" s="40" t="s">
        <v>83</v>
      </c>
      <c r="B25" s="41"/>
      <c r="C25" s="41"/>
    </row>
    <row r="26" spans="1:3" ht="30" x14ac:dyDescent="0.25">
      <c r="A26" s="49" t="s">
        <v>84</v>
      </c>
      <c r="B26" s="35" t="s">
        <v>85</v>
      </c>
      <c r="C26" s="35" t="s">
        <v>86</v>
      </c>
    </row>
    <row r="27" spans="1:3" ht="30" x14ac:dyDescent="0.25">
      <c r="A27" s="101" t="s">
        <v>87</v>
      </c>
      <c r="B27" s="100" t="s">
        <v>88</v>
      </c>
      <c r="C27" s="100" t="s">
        <v>89</v>
      </c>
    </row>
    <row r="28" spans="1:3" ht="30" x14ac:dyDescent="0.25">
      <c r="A28" s="49" t="s">
        <v>90</v>
      </c>
      <c r="B28" s="35" t="s">
        <v>91</v>
      </c>
      <c r="C28" s="35" t="s">
        <v>92</v>
      </c>
    </row>
    <row r="29" spans="1:3" ht="30" x14ac:dyDescent="0.25">
      <c r="A29" s="101" t="s">
        <v>93</v>
      </c>
      <c r="B29" s="100" t="s">
        <v>94</v>
      </c>
      <c r="C29" s="100" t="s">
        <v>95</v>
      </c>
    </row>
    <row r="30" spans="1:3" ht="30" x14ac:dyDescent="0.25">
      <c r="A30" s="49" t="s">
        <v>96</v>
      </c>
      <c r="B30" s="35" t="s">
        <v>97</v>
      </c>
      <c r="C30" s="35" t="s">
        <v>98</v>
      </c>
    </row>
    <row r="31" spans="1:3" ht="45" x14ac:dyDescent="0.25">
      <c r="A31" s="101" t="s">
        <v>99</v>
      </c>
      <c r="B31" s="100" t="s">
        <v>100</v>
      </c>
      <c r="C31" s="100" t="s">
        <v>101</v>
      </c>
    </row>
    <row r="32" spans="1:3" x14ac:dyDescent="0.25">
      <c r="A32" s="54"/>
    </row>
    <row r="35" spans="1:1" x14ac:dyDescent="0.25">
      <c r="A35" s="54" t="s">
        <v>24</v>
      </c>
    </row>
    <row r="36" spans="1:1" x14ac:dyDescent="0.25">
      <c r="A36" s="54" t="s">
        <v>27</v>
      </c>
    </row>
    <row r="37" spans="1:1" x14ac:dyDescent="0.25">
      <c r="A37" s="62" t="s">
        <v>30</v>
      </c>
    </row>
    <row r="38" spans="1:1" x14ac:dyDescent="0.25">
      <c r="A38" s="54" t="s">
        <v>33</v>
      </c>
    </row>
    <row r="39" spans="1:1" x14ac:dyDescent="0.25">
      <c r="A39" s="54" t="s">
        <v>36</v>
      </c>
    </row>
    <row r="40" spans="1:1" x14ac:dyDescent="0.25">
      <c r="A40" s="54" t="s">
        <v>39</v>
      </c>
    </row>
    <row r="41" spans="1:1" x14ac:dyDescent="0.25">
      <c r="A41" s="54" t="s">
        <v>42</v>
      </c>
    </row>
    <row r="42" spans="1:1" x14ac:dyDescent="0.25">
      <c r="A42" s="54" t="s">
        <v>46</v>
      </c>
    </row>
    <row r="43" spans="1:1" x14ac:dyDescent="0.25">
      <c r="A43" s="54" t="s">
        <v>49</v>
      </c>
    </row>
    <row r="44" spans="1:1" x14ac:dyDescent="0.25">
      <c r="A44" s="54" t="s">
        <v>52</v>
      </c>
    </row>
    <row r="45" spans="1:1" x14ac:dyDescent="0.25">
      <c r="A45" s="54" t="s">
        <v>55</v>
      </c>
    </row>
    <row r="46" spans="1:1" x14ac:dyDescent="0.25">
      <c r="A46" s="54" t="s">
        <v>58</v>
      </c>
    </row>
    <row r="47" spans="1:1" x14ac:dyDescent="0.25">
      <c r="A47" s="54" t="s">
        <v>61</v>
      </c>
    </row>
    <row r="48" spans="1:1" x14ac:dyDescent="0.25">
      <c r="A48" s="54" t="s">
        <v>64</v>
      </c>
    </row>
    <row r="49" spans="1:1" x14ac:dyDescent="0.25">
      <c r="A49" s="54" t="s">
        <v>67</v>
      </c>
    </row>
    <row r="50" spans="1:1" x14ac:dyDescent="0.25">
      <c r="A50" s="54" t="s">
        <v>70</v>
      </c>
    </row>
    <row r="51" spans="1:1" x14ac:dyDescent="0.25">
      <c r="A51" s="54" t="s">
        <v>73</v>
      </c>
    </row>
    <row r="52" spans="1:1" x14ac:dyDescent="0.25">
      <c r="A52" s="54" t="s">
        <v>76</v>
      </c>
    </row>
    <row r="53" spans="1:1" x14ac:dyDescent="0.25">
      <c r="A53" s="54" t="s">
        <v>80</v>
      </c>
    </row>
    <row r="54" spans="1:1" x14ac:dyDescent="0.25">
      <c r="A54" s="54" t="s">
        <v>84</v>
      </c>
    </row>
    <row r="55" spans="1:1" x14ac:dyDescent="0.25">
      <c r="A55" s="54" t="s">
        <v>87</v>
      </c>
    </row>
    <row r="56" spans="1:1" x14ac:dyDescent="0.25">
      <c r="A56" s="54" t="s">
        <v>90</v>
      </c>
    </row>
    <row r="57" spans="1:1" x14ac:dyDescent="0.25">
      <c r="A57" s="54" t="s">
        <v>93</v>
      </c>
    </row>
    <row r="58" spans="1:1" x14ac:dyDescent="0.25">
      <c r="A58" s="54" t="s">
        <v>96</v>
      </c>
    </row>
    <row r="59" spans="1:1" x14ac:dyDescent="0.25">
      <c r="A59" s="54" t="s">
        <v>99</v>
      </c>
    </row>
    <row r="60" spans="1:1" x14ac:dyDescent="0.25">
      <c r="A60" s="54" t="s">
        <v>102</v>
      </c>
    </row>
  </sheetData>
  <sheetProtection algorithmName="SHA-512" hashValue="kAxPHm+dQ9xnatWwvwlvVs2T3Dy/6fEY29VZn+SoeT3m1wOnmSpaM20NhDtdYjbF6UnTlu1b8/MkW0xS2RP0IQ==" saltValue="MUQaXrMq1nI6S6s7ni6hlA==" spinCount="100000" sheet="1" objects="1" scenarios="1"/>
  <pageMargins left="0.7" right="0.7" top="0.75" bottom="0.75" header="0.3" footer="0.3"/>
  <pageSetup orientation="portrait" horizontalDpi="300"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C9E3F7"/>
  </sheetPr>
  <dimension ref="A1:G60"/>
  <sheetViews>
    <sheetView showGridLines="0" showRowColHeaders="0" workbookViewId="0">
      <selection activeCell="F9" sqref="F9"/>
    </sheetView>
  </sheetViews>
  <sheetFormatPr defaultRowHeight="15" x14ac:dyDescent="0.25"/>
  <cols>
    <col min="1" max="1" width="10.5703125" style="1" customWidth="1"/>
    <col min="2" max="2" width="41.85546875" style="2" customWidth="1"/>
    <col min="3" max="3" width="65.42578125" customWidth="1"/>
    <col min="5" max="5" width="2.85546875" bestFit="1" customWidth="1"/>
    <col min="6" max="6" width="35.85546875" bestFit="1" customWidth="1"/>
  </cols>
  <sheetData>
    <row r="1" spans="1:3" ht="18.75" x14ac:dyDescent="0.3">
      <c r="A1" s="57" t="s">
        <v>103</v>
      </c>
      <c r="B1" s="31"/>
      <c r="C1" s="32"/>
    </row>
    <row r="2" spans="1:3" ht="15.75" thickBot="1" x14ac:dyDescent="0.3">
      <c r="A2" s="23" t="s">
        <v>20</v>
      </c>
      <c r="B2" s="44" t="s">
        <v>21</v>
      </c>
      <c r="C2" s="45" t="s">
        <v>22</v>
      </c>
    </row>
    <row r="3" spans="1:3" x14ac:dyDescent="0.25">
      <c r="A3" s="55" t="s">
        <v>104</v>
      </c>
      <c r="B3" s="46" t="s">
        <v>105</v>
      </c>
      <c r="C3" s="46" t="s">
        <v>106</v>
      </c>
    </row>
    <row r="4" spans="1:3" x14ac:dyDescent="0.25">
      <c r="A4" s="101" t="s">
        <v>107</v>
      </c>
      <c r="B4" s="107" t="s">
        <v>108</v>
      </c>
      <c r="C4" s="107" t="s">
        <v>109</v>
      </c>
    </row>
    <row r="5" spans="1:3" x14ac:dyDescent="0.25">
      <c r="A5" s="49" t="s">
        <v>110</v>
      </c>
      <c r="B5" s="47" t="s">
        <v>111</v>
      </c>
      <c r="C5" s="47" t="s">
        <v>112</v>
      </c>
    </row>
    <row r="6" spans="1:3" x14ac:dyDescent="0.25">
      <c r="A6" s="101" t="s">
        <v>113</v>
      </c>
      <c r="B6" s="107" t="s">
        <v>114</v>
      </c>
      <c r="C6" s="107" t="s">
        <v>115</v>
      </c>
    </row>
    <row r="7" spans="1:3" x14ac:dyDescent="0.25">
      <c r="A7" s="49" t="s">
        <v>116</v>
      </c>
      <c r="B7" s="47" t="s">
        <v>117</v>
      </c>
      <c r="C7" s="47" t="s">
        <v>118</v>
      </c>
    </row>
    <row r="8" spans="1:3" x14ac:dyDescent="0.25">
      <c r="A8" s="101" t="s">
        <v>119</v>
      </c>
      <c r="B8" s="107" t="s">
        <v>120</v>
      </c>
      <c r="C8" s="107" t="s">
        <v>121</v>
      </c>
    </row>
    <row r="9" spans="1:3" ht="45" x14ac:dyDescent="0.25">
      <c r="A9" s="49" t="s">
        <v>122</v>
      </c>
      <c r="B9" s="47" t="s">
        <v>123</v>
      </c>
      <c r="C9" s="47" t="s">
        <v>124</v>
      </c>
    </row>
    <row r="10" spans="1:3" ht="75" customHeight="1" x14ac:dyDescent="0.25">
      <c r="A10" s="101" t="s">
        <v>125</v>
      </c>
      <c r="B10" s="107" t="s">
        <v>126</v>
      </c>
      <c r="C10" s="107" t="s">
        <v>127</v>
      </c>
    </row>
    <row r="11" spans="1:3" ht="45" x14ac:dyDescent="0.25">
      <c r="A11" s="49" t="s">
        <v>128</v>
      </c>
      <c r="B11" s="47" t="s">
        <v>129</v>
      </c>
      <c r="C11" s="47" t="s">
        <v>130</v>
      </c>
    </row>
    <row r="12" spans="1:3" ht="45" x14ac:dyDescent="0.25">
      <c r="A12" s="101" t="s">
        <v>131</v>
      </c>
      <c r="B12" s="107" t="s">
        <v>132</v>
      </c>
      <c r="C12" s="107" t="s">
        <v>133</v>
      </c>
    </row>
    <row r="13" spans="1:3" x14ac:dyDescent="0.25">
      <c r="A13" s="49" t="s">
        <v>134</v>
      </c>
      <c r="B13" s="47" t="s">
        <v>135</v>
      </c>
      <c r="C13" s="47" t="s">
        <v>136</v>
      </c>
    </row>
    <row r="14" spans="1:3" x14ac:dyDescent="0.25">
      <c r="A14" s="101" t="s">
        <v>137</v>
      </c>
      <c r="B14" s="107" t="s">
        <v>138</v>
      </c>
      <c r="C14" s="107" t="s">
        <v>139</v>
      </c>
    </row>
    <row r="15" spans="1:3" ht="15.75" customHeight="1" x14ac:dyDescent="0.25">
      <c r="A15" s="49" t="s">
        <v>140</v>
      </c>
      <c r="B15" s="47" t="s">
        <v>141</v>
      </c>
      <c r="C15" s="47" t="s">
        <v>142</v>
      </c>
    </row>
    <row r="16" spans="1:3" x14ac:dyDescent="0.25">
      <c r="A16" s="101" t="s">
        <v>143</v>
      </c>
      <c r="B16" s="107" t="s">
        <v>144</v>
      </c>
      <c r="C16" s="107" t="s">
        <v>145</v>
      </c>
    </row>
    <row r="17" spans="1:3" x14ac:dyDescent="0.25">
      <c r="A17" s="49" t="s">
        <v>146</v>
      </c>
      <c r="B17" s="47" t="s">
        <v>147</v>
      </c>
      <c r="C17" s="47" t="s">
        <v>148</v>
      </c>
    </row>
    <row r="18" spans="1:3" x14ac:dyDescent="0.25">
      <c r="A18" s="101" t="s">
        <v>149</v>
      </c>
      <c r="B18" s="107" t="s">
        <v>150</v>
      </c>
      <c r="C18" s="107" t="s">
        <v>151</v>
      </c>
    </row>
    <row r="19" spans="1:3" ht="30" x14ac:dyDescent="0.25">
      <c r="A19" s="49" t="s">
        <v>152</v>
      </c>
      <c r="B19" s="47" t="s">
        <v>153</v>
      </c>
      <c r="C19" s="47" t="s">
        <v>154</v>
      </c>
    </row>
    <row r="20" spans="1:3" x14ac:dyDescent="0.25">
      <c r="A20" s="101" t="s">
        <v>155</v>
      </c>
      <c r="B20" s="107" t="s">
        <v>156</v>
      </c>
      <c r="C20" s="107" t="s">
        <v>157</v>
      </c>
    </row>
    <row r="21" spans="1:3" x14ac:dyDescent="0.25">
      <c r="A21" s="54" t="s">
        <v>102</v>
      </c>
    </row>
    <row r="22" spans="1:3" ht="18.75" x14ac:dyDescent="0.3">
      <c r="A22" s="96" t="s">
        <v>158</v>
      </c>
      <c r="B22" s="33"/>
      <c r="C22" s="34"/>
    </row>
    <row r="23" spans="1:3" ht="15.75" thickBot="1" x14ac:dyDescent="0.3">
      <c r="A23" s="97" t="s">
        <v>20</v>
      </c>
      <c r="B23" s="80" t="s">
        <v>159</v>
      </c>
      <c r="C23" s="98" t="s">
        <v>160</v>
      </c>
    </row>
    <row r="24" spans="1:3" ht="105" x14ac:dyDescent="0.25">
      <c r="A24" s="49" t="s">
        <v>110</v>
      </c>
      <c r="B24" s="47" t="s">
        <v>161</v>
      </c>
      <c r="C24" s="95" t="s">
        <v>162</v>
      </c>
    </row>
    <row r="25" spans="1:3" ht="60" x14ac:dyDescent="0.25">
      <c r="A25" s="108" t="s">
        <v>113</v>
      </c>
      <c r="B25" s="109" t="s">
        <v>50</v>
      </c>
      <c r="C25" s="110" t="s">
        <v>163</v>
      </c>
    </row>
    <row r="42" spans="6:7" x14ac:dyDescent="0.25">
      <c r="F42" s="1"/>
      <c r="G42" s="1"/>
    </row>
    <row r="43" spans="6:7" x14ac:dyDescent="0.25">
      <c r="F43" s="1"/>
      <c r="G43" s="1"/>
    </row>
    <row r="44" spans="6:7" x14ac:dyDescent="0.25">
      <c r="F44" s="1"/>
      <c r="G44" s="1"/>
    </row>
    <row r="45" spans="6:7" x14ac:dyDescent="0.25">
      <c r="F45" s="1"/>
      <c r="G45" s="1"/>
    </row>
    <row r="46" spans="6:7" x14ac:dyDescent="0.25">
      <c r="F46" s="1"/>
      <c r="G46" s="1"/>
    </row>
    <row r="47" spans="6:7" x14ac:dyDescent="0.25">
      <c r="F47" s="1"/>
      <c r="G47" s="1"/>
    </row>
    <row r="48" spans="6:7" x14ac:dyDescent="0.25">
      <c r="F48" s="1"/>
      <c r="G48" s="1"/>
    </row>
    <row r="49" spans="6:7" x14ac:dyDescent="0.25">
      <c r="F49" s="1"/>
      <c r="G49" s="1"/>
    </row>
    <row r="50" spans="6:7" x14ac:dyDescent="0.25">
      <c r="F50" s="1"/>
      <c r="G50" s="1"/>
    </row>
    <row r="51" spans="6:7" x14ac:dyDescent="0.25">
      <c r="F51" s="1"/>
      <c r="G51" s="1"/>
    </row>
    <row r="52" spans="6:7" x14ac:dyDescent="0.25">
      <c r="F52" s="1"/>
      <c r="G52" s="1"/>
    </row>
    <row r="53" spans="6:7" x14ac:dyDescent="0.25">
      <c r="F53" s="1"/>
      <c r="G53" s="1"/>
    </row>
    <row r="54" spans="6:7" x14ac:dyDescent="0.25">
      <c r="F54" s="1"/>
      <c r="G54" s="1"/>
    </row>
    <row r="55" spans="6:7" x14ac:dyDescent="0.25">
      <c r="F55" s="1"/>
      <c r="G55" s="1"/>
    </row>
    <row r="56" spans="6:7" x14ac:dyDescent="0.25">
      <c r="F56" s="1"/>
      <c r="G56" s="1"/>
    </row>
    <row r="57" spans="6:7" x14ac:dyDescent="0.25">
      <c r="F57" s="1"/>
      <c r="G57" s="1"/>
    </row>
    <row r="58" spans="6:7" x14ac:dyDescent="0.25">
      <c r="F58" s="1"/>
      <c r="G58" s="1"/>
    </row>
    <row r="59" spans="6:7" x14ac:dyDescent="0.25">
      <c r="F59" s="1"/>
      <c r="G59" s="1"/>
    </row>
    <row r="60" spans="6:7" x14ac:dyDescent="0.25">
      <c r="F60" s="1"/>
      <c r="G60" s="1"/>
    </row>
  </sheetData>
  <pageMargins left="0.7" right="0.7" top="0.75" bottom="0.75" header="0.3" footer="0.3"/>
  <pageSetup orientation="portrait" horizontalDpi="300" verticalDpi="300"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E5F2FB"/>
  </sheetPr>
  <dimension ref="A1:B63"/>
  <sheetViews>
    <sheetView showGridLines="0" showRowColHeaders="0" workbookViewId="0">
      <selection activeCell="B1" sqref="B1"/>
    </sheetView>
  </sheetViews>
  <sheetFormatPr defaultColWidth="9.140625" defaultRowHeight="15" x14ac:dyDescent="0.25"/>
  <cols>
    <col min="1" max="1" width="8.7109375" style="1" customWidth="1"/>
    <col min="2" max="2" width="58.42578125" style="2" bestFit="1" customWidth="1"/>
  </cols>
  <sheetData>
    <row r="1" spans="1:2" ht="18.75" x14ac:dyDescent="0.3">
      <c r="A1" s="38" t="s">
        <v>164</v>
      </c>
      <c r="B1" s="30"/>
    </row>
    <row r="2" spans="1:2" ht="15.75" thickBot="1" x14ac:dyDescent="0.3">
      <c r="A2" s="23" t="s">
        <v>20</v>
      </c>
      <c r="B2" s="24" t="s">
        <v>22</v>
      </c>
    </row>
    <row r="3" spans="1:2" x14ac:dyDescent="0.25">
      <c r="A3" s="25">
        <v>1111</v>
      </c>
      <c r="B3" s="26" t="s">
        <v>165</v>
      </c>
    </row>
    <row r="4" spans="1:2" x14ac:dyDescent="0.25">
      <c r="A4" s="27">
        <v>1113</v>
      </c>
      <c r="B4" s="28" t="s">
        <v>166</v>
      </c>
    </row>
    <row r="5" spans="1:2" x14ac:dyDescent="0.25">
      <c r="A5" s="27">
        <v>1121</v>
      </c>
      <c r="B5" s="28" t="s">
        <v>167</v>
      </c>
    </row>
    <row r="6" spans="1:2" x14ac:dyDescent="0.25">
      <c r="A6" s="27">
        <v>1122</v>
      </c>
      <c r="B6" s="28" t="s">
        <v>168</v>
      </c>
    </row>
    <row r="7" spans="1:2" x14ac:dyDescent="0.25">
      <c r="A7" s="27">
        <v>1131</v>
      </c>
      <c r="B7" s="28" t="s">
        <v>169</v>
      </c>
    </row>
    <row r="8" spans="1:2" x14ac:dyDescent="0.25">
      <c r="A8" s="27">
        <v>1132</v>
      </c>
      <c r="B8" s="28" t="s">
        <v>170</v>
      </c>
    </row>
    <row r="9" spans="1:2" x14ac:dyDescent="0.25">
      <c r="A9" s="27">
        <v>1140</v>
      </c>
      <c r="B9" s="28" t="s">
        <v>171</v>
      </c>
    </row>
    <row r="10" spans="1:2" x14ac:dyDescent="0.25">
      <c r="A10" s="27">
        <v>1210</v>
      </c>
      <c r="B10" s="28" t="s">
        <v>172</v>
      </c>
    </row>
    <row r="11" spans="1:2" x14ac:dyDescent="0.25">
      <c r="A11" s="27">
        <v>1220</v>
      </c>
      <c r="B11" s="28" t="s">
        <v>173</v>
      </c>
    </row>
    <row r="12" spans="1:2" x14ac:dyDescent="0.25">
      <c r="A12" s="27">
        <v>1250</v>
      </c>
      <c r="B12" s="28" t="s">
        <v>174</v>
      </c>
    </row>
    <row r="13" spans="1:2" x14ac:dyDescent="0.25">
      <c r="A13" s="27">
        <v>1260</v>
      </c>
      <c r="B13" s="28" t="s">
        <v>175</v>
      </c>
    </row>
    <row r="14" spans="1:2" x14ac:dyDescent="0.25">
      <c r="A14" s="27">
        <v>1271</v>
      </c>
      <c r="B14" s="28" t="s">
        <v>176</v>
      </c>
    </row>
    <row r="15" spans="1:2" x14ac:dyDescent="0.25">
      <c r="A15" s="27">
        <v>1272</v>
      </c>
      <c r="B15" s="28" t="s">
        <v>177</v>
      </c>
    </row>
    <row r="16" spans="1:2" x14ac:dyDescent="0.25">
      <c r="A16" s="27">
        <v>1280</v>
      </c>
      <c r="B16" s="28" t="s">
        <v>178</v>
      </c>
    </row>
    <row r="17" spans="1:2" x14ac:dyDescent="0.25">
      <c r="A17" s="27">
        <v>1291</v>
      </c>
      <c r="B17" s="28" t="s">
        <v>179</v>
      </c>
    </row>
    <row r="18" spans="1:2" x14ac:dyDescent="0.25">
      <c r="A18" s="27">
        <v>1292</v>
      </c>
      <c r="B18" s="28" t="s">
        <v>180</v>
      </c>
    </row>
    <row r="19" spans="1:2" x14ac:dyDescent="0.25">
      <c r="A19" s="27">
        <v>1293</v>
      </c>
      <c r="B19" s="28" t="s">
        <v>181</v>
      </c>
    </row>
    <row r="20" spans="1:2" x14ac:dyDescent="0.25">
      <c r="A20" s="27">
        <v>1294</v>
      </c>
      <c r="B20" s="28" t="s">
        <v>182</v>
      </c>
    </row>
    <row r="21" spans="1:2" x14ac:dyDescent="0.25">
      <c r="A21" s="27">
        <v>1295</v>
      </c>
      <c r="B21" s="28" t="s">
        <v>183</v>
      </c>
    </row>
    <row r="22" spans="1:2" x14ac:dyDescent="0.25">
      <c r="A22" s="27">
        <v>1299</v>
      </c>
      <c r="B22" s="28" t="s">
        <v>184</v>
      </c>
    </row>
    <row r="23" spans="1:2" x14ac:dyDescent="0.25">
      <c r="A23" s="27">
        <v>1300</v>
      </c>
      <c r="B23" s="28" t="s">
        <v>185</v>
      </c>
    </row>
    <row r="24" spans="1:2" x14ac:dyDescent="0.25">
      <c r="A24" s="27">
        <v>1400</v>
      </c>
      <c r="B24" s="28" t="s">
        <v>186</v>
      </c>
    </row>
    <row r="25" spans="1:2" x14ac:dyDescent="0.25">
      <c r="A25" s="27">
        <v>2110</v>
      </c>
      <c r="B25" s="28" t="s">
        <v>187</v>
      </c>
    </row>
    <row r="26" spans="1:2" x14ac:dyDescent="0.25">
      <c r="A26" s="27">
        <v>2120</v>
      </c>
      <c r="B26" s="28" t="s">
        <v>188</v>
      </c>
    </row>
    <row r="27" spans="1:2" x14ac:dyDescent="0.25">
      <c r="A27" s="27">
        <v>2130</v>
      </c>
      <c r="B27" s="28" t="s">
        <v>189</v>
      </c>
    </row>
    <row r="28" spans="1:2" x14ac:dyDescent="0.25">
      <c r="A28" s="27">
        <v>2140</v>
      </c>
      <c r="B28" s="28" t="s">
        <v>190</v>
      </c>
    </row>
    <row r="29" spans="1:2" x14ac:dyDescent="0.25">
      <c r="A29" s="27">
        <v>2150</v>
      </c>
      <c r="B29" s="28" t="s">
        <v>191</v>
      </c>
    </row>
    <row r="30" spans="1:2" x14ac:dyDescent="0.25">
      <c r="A30" s="27">
        <v>2160</v>
      </c>
      <c r="B30" s="28" t="s">
        <v>192</v>
      </c>
    </row>
    <row r="31" spans="1:2" x14ac:dyDescent="0.25">
      <c r="A31" s="27">
        <v>2190</v>
      </c>
      <c r="B31" s="28" t="s">
        <v>193</v>
      </c>
    </row>
    <row r="32" spans="1:2" x14ac:dyDescent="0.25">
      <c r="A32" s="27">
        <v>2210</v>
      </c>
      <c r="B32" s="28" t="s">
        <v>194</v>
      </c>
    </row>
    <row r="33" spans="1:2" x14ac:dyDescent="0.25">
      <c r="A33" s="27">
        <v>2220</v>
      </c>
      <c r="B33" s="28" t="s">
        <v>195</v>
      </c>
    </row>
    <row r="34" spans="1:2" x14ac:dyDescent="0.25">
      <c r="A34" s="27">
        <v>2230</v>
      </c>
      <c r="B34" s="28" t="s">
        <v>196</v>
      </c>
    </row>
    <row r="35" spans="1:2" x14ac:dyDescent="0.25">
      <c r="A35" s="27">
        <v>2240</v>
      </c>
      <c r="B35" s="28" t="s">
        <v>197</v>
      </c>
    </row>
    <row r="36" spans="1:2" x14ac:dyDescent="0.25">
      <c r="A36" s="27">
        <v>2310</v>
      </c>
      <c r="B36" s="28" t="s">
        <v>198</v>
      </c>
    </row>
    <row r="37" spans="1:2" x14ac:dyDescent="0.25">
      <c r="A37" s="27">
        <v>2320</v>
      </c>
      <c r="B37" s="28" t="s">
        <v>199</v>
      </c>
    </row>
    <row r="38" spans="1:2" x14ac:dyDescent="0.25">
      <c r="A38" s="27">
        <v>2410</v>
      </c>
      <c r="B38" s="28" t="s">
        <v>200</v>
      </c>
    </row>
    <row r="39" spans="1:2" x14ac:dyDescent="0.25">
      <c r="A39" s="27">
        <v>2490</v>
      </c>
      <c r="B39" s="28" t="s">
        <v>201</v>
      </c>
    </row>
    <row r="40" spans="1:2" x14ac:dyDescent="0.25">
      <c r="A40" s="27">
        <v>2510</v>
      </c>
      <c r="B40" s="28" t="s">
        <v>202</v>
      </c>
    </row>
    <row r="41" spans="1:2" x14ac:dyDescent="0.25">
      <c r="A41" s="27">
        <v>2520</v>
      </c>
      <c r="B41" s="28" t="s">
        <v>203</v>
      </c>
    </row>
    <row r="42" spans="1:2" x14ac:dyDescent="0.25">
      <c r="A42" s="27">
        <v>2540</v>
      </c>
      <c r="B42" s="28" t="s">
        <v>204</v>
      </c>
    </row>
    <row r="43" spans="1:2" x14ac:dyDescent="0.25">
      <c r="A43" s="27">
        <v>2550</v>
      </c>
      <c r="B43" s="28" t="s">
        <v>205</v>
      </c>
    </row>
    <row r="44" spans="1:2" x14ac:dyDescent="0.25">
      <c r="A44" s="27">
        <v>2570</v>
      </c>
      <c r="B44" s="28" t="s">
        <v>206</v>
      </c>
    </row>
    <row r="45" spans="1:2" x14ac:dyDescent="0.25">
      <c r="A45" s="27">
        <v>2610</v>
      </c>
      <c r="B45" s="28" t="s">
        <v>207</v>
      </c>
    </row>
    <row r="46" spans="1:2" x14ac:dyDescent="0.25">
      <c r="A46" s="27">
        <v>2620</v>
      </c>
      <c r="B46" s="28" t="s">
        <v>208</v>
      </c>
    </row>
    <row r="47" spans="1:2" x14ac:dyDescent="0.25">
      <c r="A47" s="27">
        <v>2630</v>
      </c>
      <c r="B47" s="28" t="s">
        <v>209</v>
      </c>
    </row>
    <row r="48" spans="1:2" x14ac:dyDescent="0.25">
      <c r="A48" s="27">
        <v>2640</v>
      </c>
      <c r="B48" s="28" t="s">
        <v>210</v>
      </c>
    </row>
    <row r="49" spans="1:2" x14ac:dyDescent="0.25">
      <c r="A49" s="27">
        <v>2660</v>
      </c>
      <c r="B49" s="28" t="s">
        <v>211</v>
      </c>
    </row>
    <row r="50" spans="1:2" x14ac:dyDescent="0.25">
      <c r="A50" s="27">
        <v>2670</v>
      </c>
      <c r="B50" s="28" t="s">
        <v>212</v>
      </c>
    </row>
    <row r="51" spans="1:2" x14ac:dyDescent="0.25">
      <c r="A51" s="27">
        <v>2680</v>
      </c>
      <c r="B51" s="28" t="s">
        <v>213</v>
      </c>
    </row>
    <row r="52" spans="1:2" x14ac:dyDescent="0.25">
      <c r="A52" s="27">
        <v>2690</v>
      </c>
      <c r="B52" s="28" t="s">
        <v>214</v>
      </c>
    </row>
    <row r="53" spans="1:2" x14ac:dyDescent="0.25">
      <c r="A53" s="27">
        <v>2700</v>
      </c>
      <c r="B53" s="28" t="s">
        <v>215</v>
      </c>
    </row>
    <row r="54" spans="1:2" x14ac:dyDescent="0.25">
      <c r="A54" s="27">
        <v>3100</v>
      </c>
      <c r="B54" s="28" t="s">
        <v>216</v>
      </c>
    </row>
    <row r="55" spans="1:2" x14ac:dyDescent="0.25">
      <c r="A55" s="27">
        <v>3200</v>
      </c>
      <c r="B55" s="28" t="s">
        <v>217</v>
      </c>
    </row>
    <row r="56" spans="1:2" x14ac:dyDescent="0.25">
      <c r="A56" s="27">
        <v>3300</v>
      </c>
      <c r="B56" s="28" t="s">
        <v>218</v>
      </c>
    </row>
    <row r="57" spans="1:2" x14ac:dyDescent="0.25">
      <c r="A57" s="27">
        <v>3500</v>
      </c>
      <c r="B57" s="28" t="s">
        <v>219</v>
      </c>
    </row>
    <row r="58" spans="1:2" x14ac:dyDescent="0.25">
      <c r="A58" s="27">
        <v>4110</v>
      </c>
      <c r="B58" s="28" t="s">
        <v>220</v>
      </c>
    </row>
    <row r="59" spans="1:2" x14ac:dyDescent="0.25">
      <c r="A59" s="27">
        <v>4120</v>
      </c>
      <c r="B59" s="28" t="s">
        <v>221</v>
      </c>
    </row>
    <row r="60" spans="1:2" x14ac:dyDescent="0.25">
      <c r="A60" s="27">
        <v>4150</v>
      </c>
      <c r="B60" s="28" t="s">
        <v>222</v>
      </c>
    </row>
    <row r="61" spans="1:2" x14ac:dyDescent="0.25">
      <c r="A61" s="27">
        <v>4180</v>
      </c>
      <c r="B61" s="28" t="s">
        <v>223</v>
      </c>
    </row>
    <row r="62" spans="1:2" x14ac:dyDescent="0.25">
      <c r="A62" s="27">
        <v>4190</v>
      </c>
      <c r="B62" s="28" t="s">
        <v>224</v>
      </c>
    </row>
    <row r="63" spans="1:2" x14ac:dyDescent="0.25">
      <c r="A63" s="27">
        <v>5100</v>
      </c>
      <c r="B63" s="28" t="s">
        <v>225</v>
      </c>
    </row>
  </sheetData>
  <sheetProtection algorithmName="SHA-512" hashValue="TWij6PC2GjmUvCbB7feUf6Z5hM714QJVj0ZuITLdTHNSfZhCrP4Zgn0vx+Wla/1YY3eUxWnMEmk4CU6raPDCaQ==" saltValue="sAXDw4xMfcyCjpyTobQ7rA==" spinCount="100000" sheet="1" objects="1" scenarios="1"/>
  <pageMargins left="0.7" right="0.7" top="0.75" bottom="0.75" header="0.3" footer="0.3"/>
  <pageSetup orientation="portrait" horizontalDpi="300" verticalDpi="3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E5F2FB"/>
  </sheetPr>
  <dimension ref="A1:B56"/>
  <sheetViews>
    <sheetView showGridLines="0" showRowColHeaders="0" workbookViewId="0">
      <selection activeCell="A100" sqref="A100"/>
    </sheetView>
  </sheetViews>
  <sheetFormatPr defaultRowHeight="15" x14ac:dyDescent="0.25"/>
  <cols>
    <col min="1" max="1" width="8.7109375" style="1" customWidth="1"/>
    <col min="2" max="2" width="51.7109375" style="2" bestFit="1" customWidth="1"/>
  </cols>
  <sheetData>
    <row r="1" spans="1:2" ht="18.75" x14ac:dyDescent="0.3">
      <c r="A1" s="37" t="s">
        <v>226</v>
      </c>
      <c r="B1" s="30"/>
    </row>
    <row r="2" spans="1:2" ht="15.75" thickBot="1" x14ac:dyDescent="0.3">
      <c r="A2" s="23" t="s">
        <v>20</v>
      </c>
      <c r="B2" s="24" t="s">
        <v>22</v>
      </c>
    </row>
    <row r="3" spans="1:2" x14ac:dyDescent="0.25">
      <c r="A3" s="25">
        <v>111</v>
      </c>
      <c r="B3" s="26" t="s">
        <v>227</v>
      </c>
    </row>
    <row r="4" spans="1:2" x14ac:dyDescent="0.25">
      <c r="A4" s="27">
        <v>112</v>
      </c>
      <c r="B4" s="28" t="s">
        <v>228</v>
      </c>
    </row>
    <row r="5" spans="1:2" x14ac:dyDescent="0.25">
      <c r="A5" s="27">
        <v>113</v>
      </c>
      <c r="B5" s="28" t="s">
        <v>229</v>
      </c>
    </row>
    <row r="6" spans="1:2" x14ac:dyDescent="0.25">
      <c r="A6" s="27">
        <v>114</v>
      </c>
      <c r="B6" s="28" t="s">
        <v>230</v>
      </c>
    </row>
    <row r="7" spans="1:2" x14ac:dyDescent="0.25">
      <c r="A7" s="27">
        <v>115</v>
      </c>
      <c r="B7" s="28" t="s">
        <v>231</v>
      </c>
    </row>
    <row r="8" spans="1:2" x14ac:dyDescent="0.25">
      <c r="A8" s="27">
        <v>116</v>
      </c>
      <c r="B8" s="28" t="s">
        <v>232</v>
      </c>
    </row>
    <row r="9" spans="1:2" x14ac:dyDescent="0.25">
      <c r="A9" s="27">
        <v>117</v>
      </c>
      <c r="B9" s="28" t="s">
        <v>233</v>
      </c>
    </row>
    <row r="10" spans="1:2" x14ac:dyDescent="0.25">
      <c r="A10" s="27">
        <v>121</v>
      </c>
      <c r="B10" s="28" t="s">
        <v>234</v>
      </c>
    </row>
    <row r="11" spans="1:2" x14ac:dyDescent="0.25">
      <c r="A11" s="27">
        <v>122</v>
      </c>
      <c r="B11" s="28" t="s">
        <v>235</v>
      </c>
    </row>
    <row r="12" spans="1:2" x14ac:dyDescent="0.25">
      <c r="A12" s="27">
        <v>123</v>
      </c>
      <c r="B12" s="28" t="s">
        <v>236</v>
      </c>
    </row>
    <row r="13" spans="1:2" x14ac:dyDescent="0.25">
      <c r="A13" s="27">
        <v>124</v>
      </c>
      <c r="B13" s="28" t="s">
        <v>237</v>
      </c>
    </row>
    <row r="14" spans="1:2" x14ac:dyDescent="0.25">
      <c r="A14" s="27">
        <v>130</v>
      </c>
      <c r="B14" s="28" t="s">
        <v>238</v>
      </c>
    </row>
    <row r="15" spans="1:2" x14ac:dyDescent="0.25">
      <c r="A15" s="27">
        <v>210</v>
      </c>
      <c r="B15" s="28" t="s">
        <v>239</v>
      </c>
    </row>
    <row r="16" spans="1:2" x14ac:dyDescent="0.25">
      <c r="A16" s="27">
        <v>220</v>
      </c>
      <c r="B16" s="28" t="s">
        <v>240</v>
      </c>
    </row>
    <row r="17" spans="1:2" x14ac:dyDescent="0.25">
      <c r="A17" s="27">
        <v>230</v>
      </c>
      <c r="B17" s="28" t="s">
        <v>241</v>
      </c>
    </row>
    <row r="18" spans="1:2" x14ac:dyDescent="0.25">
      <c r="A18" s="27">
        <v>240</v>
      </c>
      <c r="B18" s="28" t="s">
        <v>242</v>
      </c>
    </row>
    <row r="19" spans="1:2" x14ac:dyDescent="0.25">
      <c r="A19" s="27">
        <v>270</v>
      </c>
      <c r="B19" s="28" t="s">
        <v>243</v>
      </c>
    </row>
    <row r="20" spans="1:2" x14ac:dyDescent="0.25">
      <c r="A20" s="27">
        <v>310</v>
      </c>
      <c r="B20" s="28" t="s">
        <v>244</v>
      </c>
    </row>
    <row r="21" spans="1:2" x14ac:dyDescent="0.25">
      <c r="A21" s="27">
        <v>320</v>
      </c>
      <c r="B21" s="28" t="s">
        <v>245</v>
      </c>
    </row>
    <row r="22" spans="1:2" x14ac:dyDescent="0.25">
      <c r="A22" s="27">
        <v>330</v>
      </c>
      <c r="B22" s="28" t="s">
        <v>205</v>
      </c>
    </row>
    <row r="23" spans="1:2" x14ac:dyDescent="0.25">
      <c r="A23" s="27">
        <v>340</v>
      </c>
      <c r="B23" s="28" t="s">
        <v>246</v>
      </c>
    </row>
    <row r="24" spans="1:2" x14ac:dyDescent="0.25">
      <c r="A24" s="27">
        <v>350</v>
      </c>
      <c r="B24" s="28" t="s">
        <v>247</v>
      </c>
    </row>
    <row r="25" spans="1:2" x14ac:dyDescent="0.25">
      <c r="A25" s="27">
        <v>360</v>
      </c>
      <c r="B25" s="28" t="s">
        <v>248</v>
      </c>
    </row>
    <row r="26" spans="1:2" x14ac:dyDescent="0.25">
      <c r="A26" s="27">
        <v>371</v>
      </c>
      <c r="B26" s="28" t="s">
        <v>249</v>
      </c>
    </row>
    <row r="27" spans="1:2" x14ac:dyDescent="0.25">
      <c r="A27" s="27">
        <v>372</v>
      </c>
      <c r="B27" s="28" t="s">
        <v>250</v>
      </c>
    </row>
    <row r="28" spans="1:2" x14ac:dyDescent="0.25">
      <c r="A28" s="27">
        <v>373</v>
      </c>
      <c r="B28" s="28" t="s">
        <v>251</v>
      </c>
    </row>
    <row r="29" spans="1:2" x14ac:dyDescent="0.25">
      <c r="A29" s="27">
        <v>374</v>
      </c>
      <c r="B29" s="28" t="s">
        <v>252</v>
      </c>
    </row>
    <row r="30" spans="1:2" x14ac:dyDescent="0.25">
      <c r="A30" s="27">
        <v>380</v>
      </c>
      <c r="B30" s="28" t="s">
        <v>253</v>
      </c>
    </row>
    <row r="31" spans="1:2" x14ac:dyDescent="0.25">
      <c r="A31" s="27">
        <v>390</v>
      </c>
      <c r="B31" s="28" t="s">
        <v>254</v>
      </c>
    </row>
    <row r="32" spans="1:2" x14ac:dyDescent="0.25">
      <c r="A32" s="27">
        <v>410</v>
      </c>
      <c r="B32" s="28" t="s">
        <v>255</v>
      </c>
    </row>
    <row r="33" spans="1:2" x14ac:dyDescent="0.25">
      <c r="A33" s="27">
        <v>420</v>
      </c>
      <c r="B33" s="28" t="s">
        <v>256</v>
      </c>
    </row>
    <row r="34" spans="1:2" x14ac:dyDescent="0.25">
      <c r="A34" s="27">
        <v>430</v>
      </c>
      <c r="B34" s="28" t="s">
        <v>257</v>
      </c>
    </row>
    <row r="35" spans="1:2" x14ac:dyDescent="0.25">
      <c r="A35" s="27">
        <v>440</v>
      </c>
      <c r="B35" s="28" t="s">
        <v>258</v>
      </c>
    </row>
    <row r="36" spans="1:2" x14ac:dyDescent="0.25">
      <c r="A36" s="27">
        <v>450</v>
      </c>
      <c r="B36" s="28" t="s">
        <v>259</v>
      </c>
    </row>
    <row r="37" spans="1:2" x14ac:dyDescent="0.25">
      <c r="A37" s="27">
        <v>460</v>
      </c>
      <c r="B37" s="28" t="s">
        <v>260</v>
      </c>
    </row>
    <row r="38" spans="1:2" x14ac:dyDescent="0.25">
      <c r="A38" s="27">
        <v>470</v>
      </c>
      <c r="B38" s="28" t="s">
        <v>261</v>
      </c>
    </row>
    <row r="39" spans="1:2" x14ac:dyDescent="0.25">
      <c r="A39" s="27">
        <v>480</v>
      </c>
      <c r="B39" s="28" t="s">
        <v>262</v>
      </c>
    </row>
    <row r="40" spans="1:2" x14ac:dyDescent="0.25">
      <c r="A40" s="27">
        <v>510</v>
      </c>
      <c r="B40" s="28" t="s">
        <v>263</v>
      </c>
    </row>
    <row r="41" spans="1:2" x14ac:dyDescent="0.25">
      <c r="A41" s="27">
        <v>520</v>
      </c>
      <c r="B41" s="28" t="s">
        <v>264</v>
      </c>
    </row>
    <row r="42" spans="1:2" x14ac:dyDescent="0.25">
      <c r="A42" s="27">
        <v>530</v>
      </c>
      <c r="B42" s="28" t="s">
        <v>265</v>
      </c>
    </row>
    <row r="43" spans="1:2" x14ac:dyDescent="0.25">
      <c r="A43" s="27">
        <v>540</v>
      </c>
      <c r="B43" s="28" t="s">
        <v>266</v>
      </c>
    </row>
    <row r="44" spans="1:2" x14ac:dyDescent="0.25">
      <c r="A44" s="27">
        <v>550</v>
      </c>
      <c r="B44" s="28" t="s">
        <v>267</v>
      </c>
    </row>
    <row r="45" spans="1:2" x14ac:dyDescent="0.25">
      <c r="A45" s="27">
        <v>562</v>
      </c>
      <c r="B45" s="28" t="s">
        <v>268</v>
      </c>
    </row>
    <row r="46" spans="1:2" x14ac:dyDescent="0.25">
      <c r="A46" s="27">
        <v>564</v>
      </c>
      <c r="B46" s="28" t="s">
        <v>269</v>
      </c>
    </row>
    <row r="47" spans="1:2" x14ac:dyDescent="0.25">
      <c r="A47" s="27">
        <v>590</v>
      </c>
      <c r="B47" s="28" t="s">
        <v>270</v>
      </c>
    </row>
    <row r="48" spans="1:2" x14ac:dyDescent="0.25">
      <c r="A48" s="27">
        <v>610</v>
      </c>
      <c r="B48" s="28" t="s">
        <v>271</v>
      </c>
    </row>
    <row r="49" spans="1:2" x14ac:dyDescent="0.25">
      <c r="A49" s="27">
        <v>621</v>
      </c>
      <c r="B49" s="28" t="s">
        <v>272</v>
      </c>
    </row>
    <row r="50" spans="1:2" x14ac:dyDescent="0.25">
      <c r="A50" s="27">
        <v>622</v>
      </c>
      <c r="B50" s="28" t="s">
        <v>273</v>
      </c>
    </row>
    <row r="51" spans="1:2" x14ac:dyDescent="0.25">
      <c r="A51" s="27">
        <v>640</v>
      </c>
      <c r="B51" s="28" t="s">
        <v>274</v>
      </c>
    </row>
    <row r="52" spans="1:2" x14ac:dyDescent="0.25">
      <c r="A52" s="27">
        <v>650</v>
      </c>
      <c r="B52" s="28" t="s">
        <v>275</v>
      </c>
    </row>
    <row r="53" spans="1:2" x14ac:dyDescent="0.25">
      <c r="A53" s="27">
        <v>660</v>
      </c>
      <c r="B53" s="28" t="s">
        <v>276</v>
      </c>
    </row>
    <row r="54" spans="1:2" x14ac:dyDescent="0.25">
      <c r="A54" s="27">
        <v>670</v>
      </c>
      <c r="B54" s="28" t="s">
        <v>277</v>
      </c>
    </row>
    <row r="55" spans="1:2" x14ac:dyDescent="0.25">
      <c r="A55" s="27">
        <v>680</v>
      </c>
      <c r="B55" s="28" t="s">
        <v>278</v>
      </c>
    </row>
    <row r="56" spans="1:2" x14ac:dyDescent="0.25">
      <c r="A56" s="27">
        <v>690</v>
      </c>
      <c r="B56" s="28" t="s">
        <v>279</v>
      </c>
    </row>
  </sheetData>
  <sheetProtection algorithmName="SHA-512" hashValue="VztibrY5bj0Zx6ViLEDwiyO62Cz2tux+X2WSVBH5ZYOMvcu7KYe3KJm2MzexxWtBqqxA/qi6SFh5P9NIPayRdQ==" saltValue="thTdBpCAnefE8mJUhegiow==" spinCount="100000" sheet="1" objects="1" scenarios="1"/>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B226"/>
  <sheetViews>
    <sheetView showGridLines="0" showRowColHeaders="0" topLeftCell="A195" workbookViewId="0">
      <selection activeCell="F226" sqref="F226"/>
    </sheetView>
  </sheetViews>
  <sheetFormatPr defaultRowHeight="15" x14ac:dyDescent="0.25"/>
  <cols>
    <col min="1" max="1" width="10.5703125" style="1" customWidth="1"/>
    <col min="2" max="2" width="33.28515625" style="2" bestFit="1" customWidth="1"/>
  </cols>
  <sheetData>
    <row r="1" spans="1:2" ht="15.75" thickBot="1" x14ac:dyDescent="0.3">
      <c r="A1" s="13" t="s">
        <v>280</v>
      </c>
      <c r="B1" s="14" t="s">
        <v>281</v>
      </c>
    </row>
    <row r="2" spans="1:2" x14ac:dyDescent="0.25">
      <c r="A2" s="9">
        <v>2063</v>
      </c>
      <c r="B2" s="10" t="s">
        <v>282</v>
      </c>
    </row>
    <row r="3" spans="1:2" x14ac:dyDescent="0.25">
      <c r="A3" s="11">
        <v>2113</v>
      </c>
      <c r="B3" s="12" t="s">
        <v>283</v>
      </c>
    </row>
    <row r="4" spans="1:2" x14ac:dyDescent="0.25">
      <c r="A4" s="11">
        <v>1899</v>
      </c>
      <c r="B4" s="12" t="s">
        <v>284</v>
      </c>
    </row>
    <row r="5" spans="1:2" x14ac:dyDescent="0.25">
      <c r="A5" s="11">
        <v>2252</v>
      </c>
      <c r="B5" s="12" t="s">
        <v>285</v>
      </c>
    </row>
    <row r="6" spans="1:2" x14ac:dyDescent="0.25">
      <c r="A6" s="11">
        <v>2111</v>
      </c>
      <c r="B6" s="12" t="s">
        <v>286</v>
      </c>
    </row>
    <row r="7" spans="1:2" x14ac:dyDescent="0.25">
      <c r="A7" s="11">
        <v>2005</v>
      </c>
      <c r="B7" s="12" t="s">
        <v>287</v>
      </c>
    </row>
    <row r="8" spans="1:2" x14ac:dyDescent="0.25">
      <c r="A8" s="11">
        <v>2115</v>
      </c>
      <c r="B8" s="12" t="s">
        <v>288</v>
      </c>
    </row>
    <row r="9" spans="1:2" x14ac:dyDescent="0.25">
      <c r="A9" s="11">
        <v>2041</v>
      </c>
      <c r="B9" s="12" t="s">
        <v>289</v>
      </c>
    </row>
    <row r="10" spans="1:2" x14ac:dyDescent="0.25">
      <c r="A10" s="11">
        <v>2051</v>
      </c>
      <c r="B10" s="12" t="s">
        <v>290</v>
      </c>
    </row>
    <row r="11" spans="1:2" x14ac:dyDescent="0.25">
      <c r="A11" s="11">
        <v>1933</v>
      </c>
      <c r="B11" s="12" t="s">
        <v>291</v>
      </c>
    </row>
    <row r="12" spans="1:2" x14ac:dyDescent="0.25">
      <c r="A12" s="11">
        <v>2208</v>
      </c>
      <c r="B12" s="12" t="s">
        <v>292</v>
      </c>
    </row>
    <row r="13" spans="1:2" x14ac:dyDescent="0.25">
      <c r="A13" s="11">
        <v>1894</v>
      </c>
      <c r="B13" s="12" t="s">
        <v>293</v>
      </c>
    </row>
    <row r="14" spans="1:2" x14ac:dyDescent="0.25">
      <c r="A14" s="11">
        <v>1969</v>
      </c>
      <c r="B14" s="12" t="s">
        <v>294</v>
      </c>
    </row>
    <row r="15" spans="1:2" x14ac:dyDescent="0.25">
      <c r="A15" s="11">
        <v>2240</v>
      </c>
      <c r="B15" s="12" t="s">
        <v>295</v>
      </c>
    </row>
    <row r="16" spans="1:2" x14ac:dyDescent="0.25">
      <c r="A16" s="11">
        <v>2243</v>
      </c>
      <c r="B16" s="12" t="s">
        <v>296</v>
      </c>
    </row>
    <row r="17" spans="1:2" x14ac:dyDescent="0.25">
      <c r="A17" s="11">
        <v>1976</v>
      </c>
      <c r="B17" s="12" t="s">
        <v>297</v>
      </c>
    </row>
    <row r="18" spans="1:2" x14ac:dyDescent="0.25">
      <c r="A18" s="11">
        <v>2088</v>
      </c>
      <c r="B18" s="12" t="s">
        <v>298</v>
      </c>
    </row>
    <row r="19" spans="1:2" x14ac:dyDescent="0.25">
      <c r="A19" s="11">
        <v>2095</v>
      </c>
      <c r="B19" s="12" t="s">
        <v>299</v>
      </c>
    </row>
    <row r="20" spans="1:2" x14ac:dyDescent="0.25">
      <c r="A20" s="11">
        <v>2052</v>
      </c>
      <c r="B20" s="12" t="s">
        <v>300</v>
      </c>
    </row>
    <row r="21" spans="1:2" x14ac:dyDescent="0.25">
      <c r="A21" s="11">
        <v>1974</v>
      </c>
      <c r="B21" s="12" t="s">
        <v>301</v>
      </c>
    </row>
    <row r="22" spans="1:2" x14ac:dyDescent="0.25">
      <c r="A22" s="11">
        <v>1896</v>
      </c>
      <c r="B22" s="12" t="s">
        <v>302</v>
      </c>
    </row>
    <row r="23" spans="1:2" x14ac:dyDescent="0.25">
      <c r="A23" s="11">
        <v>2046</v>
      </c>
      <c r="B23" s="12" t="s">
        <v>303</v>
      </c>
    </row>
    <row r="24" spans="1:2" x14ac:dyDescent="0.25">
      <c r="A24" s="11">
        <v>1995</v>
      </c>
      <c r="B24" s="12" t="s">
        <v>304</v>
      </c>
    </row>
    <row r="25" spans="1:2" x14ac:dyDescent="0.25">
      <c r="A25" s="11">
        <v>1929</v>
      </c>
      <c r="B25" s="12" t="s">
        <v>305</v>
      </c>
    </row>
    <row r="26" spans="1:2" x14ac:dyDescent="0.25">
      <c r="A26" s="11">
        <v>2139</v>
      </c>
      <c r="B26" s="12" t="s">
        <v>306</v>
      </c>
    </row>
    <row r="27" spans="1:2" x14ac:dyDescent="0.25">
      <c r="A27" s="11">
        <v>2185</v>
      </c>
      <c r="B27" s="12" t="s">
        <v>307</v>
      </c>
    </row>
    <row r="28" spans="1:2" x14ac:dyDescent="0.25">
      <c r="A28" s="11">
        <v>1972</v>
      </c>
      <c r="B28" s="12" t="s">
        <v>308</v>
      </c>
    </row>
    <row r="29" spans="1:2" x14ac:dyDescent="0.25">
      <c r="A29" s="11">
        <v>2105</v>
      </c>
      <c r="B29" s="12" t="s">
        <v>309</v>
      </c>
    </row>
    <row r="30" spans="1:2" x14ac:dyDescent="0.25">
      <c r="A30" s="11">
        <v>2042</v>
      </c>
      <c r="B30" s="12" t="s">
        <v>310</v>
      </c>
    </row>
    <row r="31" spans="1:2" x14ac:dyDescent="0.25">
      <c r="A31" s="11">
        <v>2191</v>
      </c>
      <c r="B31" s="12" t="s">
        <v>311</v>
      </c>
    </row>
    <row r="32" spans="1:2" x14ac:dyDescent="0.25">
      <c r="A32" s="11">
        <v>1902</v>
      </c>
      <c r="B32" s="12" t="s">
        <v>312</v>
      </c>
    </row>
    <row r="33" spans="1:2" x14ac:dyDescent="0.25">
      <c r="A33" s="11">
        <v>1945</v>
      </c>
      <c r="B33" s="12" t="s">
        <v>313</v>
      </c>
    </row>
    <row r="34" spans="1:2" x14ac:dyDescent="0.25">
      <c r="A34" s="11">
        <v>1927</v>
      </c>
      <c r="B34" s="12" t="s">
        <v>314</v>
      </c>
    </row>
    <row r="35" spans="1:2" x14ac:dyDescent="0.25">
      <c r="A35" s="11">
        <v>2223</v>
      </c>
      <c r="B35" s="12" t="s">
        <v>315</v>
      </c>
    </row>
    <row r="36" spans="1:2" x14ac:dyDescent="0.25">
      <c r="A36" s="11">
        <v>2006</v>
      </c>
      <c r="B36" s="12" t="s">
        <v>316</v>
      </c>
    </row>
    <row r="37" spans="1:2" x14ac:dyDescent="0.25">
      <c r="A37" s="11">
        <v>1965</v>
      </c>
      <c r="B37" s="12" t="s">
        <v>317</v>
      </c>
    </row>
    <row r="38" spans="1:2" x14ac:dyDescent="0.25">
      <c r="A38" s="11">
        <v>1964</v>
      </c>
      <c r="B38" s="12" t="s">
        <v>318</v>
      </c>
    </row>
    <row r="39" spans="1:2" x14ac:dyDescent="0.25">
      <c r="A39" s="11">
        <v>2186</v>
      </c>
      <c r="B39" s="12" t="s">
        <v>319</v>
      </c>
    </row>
    <row r="40" spans="1:2" x14ac:dyDescent="0.25">
      <c r="A40" s="11">
        <v>1901</v>
      </c>
      <c r="B40" s="12" t="s">
        <v>320</v>
      </c>
    </row>
    <row r="41" spans="1:2" x14ac:dyDescent="0.25">
      <c r="A41" s="11">
        <v>2216</v>
      </c>
      <c r="B41" s="12" t="s">
        <v>321</v>
      </c>
    </row>
    <row r="42" spans="1:2" x14ac:dyDescent="0.25">
      <c r="A42" s="11">
        <v>2086</v>
      </c>
      <c r="B42" s="12" t="s">
        <v>322</v>
      </c>
    </row>
    <row r="43" spans="1:2" x14ac:dyDescent="0.25">
      <c r="A43" s="11">
        <v>1970</v>
      </c>
      <c r="B43" s="12" t="s">
        <v>323</v>
      </c>
    </row>
    <row r="44" spans="1:2" x14ac:dyDescent="0.25">
      <c r="A44" s="11">
        <v>2089</v>
      </c>
      <c r="B44" s="12" t="s">
        <v>324</v>
      </c>
    </row>
    <row r="45" spans="1:2" x14ac:dyDescent="0.25">
      <c r="A45" s="11">
        <v>2050</v>
      </c>
      <c r="B45" s="12" t="s">
        <v>325</v>
      </c>
    </row>
    <row r="46" spans="1:2" x14ac:dyDescent="0.25">
      <c r="A46" s="11">
        <v>2190</v>
      </c>
      <c r="B46" s="12" t="s">
        <v>326</v>
      </c>
    </row>
    <row r="47" spans="1:2" x14ac:dyDescent="0.25">
      <c r="A47" s="11">
        <v>2187</v>
      </c>
      <c r="B47" s="12" t="s">
        <v>327</v>
      </c>
    </row>
    <row r="48" spans="1:2" x14ac:dyDescent="0.25">
      <c r="A48" s="11">
        <v>2253</v>
      </c>
      <c r="B48" s="12" t="s">
        <v>328</v>
      </c>
    </row>
    <row r="49" spans="1:2" x14ac:dyDescent="0.25">
      <c r="A49" s="11">
        <v>2011</v>
      </c>
      <c r="B49" s="12" t="s">
        <v>329</v>
      </c>
    </row>
    <row r="50" spans="1:2" x14ac:dyDescent="0.25">
      <c r="A50" s="11">
        <v>2017</v>
      </c>
      <c r="B50" s="12" t="s">
        <v>330</v>
      </c>
    </row>
    <row r="51" spans="1:2" x14ac:dyDescent="0.25">
      <c r="A51" s="11">
        <v>2021</v>
      </c>
      <c r="B51" s="12" t="s">
        <v>331</v>
      </c>
    </row>
    <row r="52" spans="1:2" x14ac:dyDescent="0.25">
      <c r="A52" s="11">
        <v>1993</v>
      </c>
      <c r="B52" s="12" t="s">
        <v>332</v>
      </c>
    </row>
    <row r="53" spans="1:2" x14ac:dyDescent="0.25">
      <c r="A53" s="11">
        <v>1991</v>
      </c>
      <c r="B53" s="12" t="s">
        <v>333</v>
      </c>
    </row>
    <row r="54" spans="1:2" x14ac:dyDescent="0.25">
      <c r="A54" s="11">
        <v>1980</v>
      </c>
      <c r="B54" s="12" t="s">
        <v>334</v>
      </c>
    </row>
    <row r="55" spans="1:2" x14ac:dyDescent="0.25">
      <c r="A55" s="11">
        <v>2019</v>
      </c>
      <c r="B55" s="12" t="s">
        <v>335</v>
      </c>
    </row>
    <row r="56" spans="1:2" x14ac:dyDescent="0.25">
      <c r="A56" s="11">
        <v>2229</v>
      </c>
      <c r="B56" s="12" t="s">
        <v>336</v>
      </c>
    </row>
    <row r="57" spans="1:2" x14ac:dyDescent="0.25">
      <c r="A57" s="11">
        <v>2043</v>
      </c>
      <c r="B57" s="12" t="s">
        <v>337</v>
      </c>
    </row>
    <row r="58" spans="1:2" x14ac:dyDescent="0.25">
      <c r="A58" s="11">
        <v>2203</v>
      </c>
      <c r="B58" s="12" t="s">
        <v>338</v>
      </c>
    </row>
    <row r="59" spans="1:2" x14ac:dyDescent="0.25">
      <c r="A59" s="11">
        <v>2217</v>
      </c>
      <c r="B59" s="12" t="s">
        <v>339</v>
      </c>
    </row>
    <row r="60" spans="1:2" x14ac:dyDescent="0.25">
      <c r="A60" s="11">
        <v>1998</v>
      </c>
      <c r="B60" s="12" t="s">
        <v>340</v>
      </c>
    </row>
    <row r="61" spans="1:2" x14ac:dyDescent="0.25">
      <c r="A61" s="11">
        <v>2221</v>
      </c>
      <c r="B61" s="12" t="s">
        <v>341</v>
      </c>
    </row>
    <row r="62" spans="1:2" x14ac:dyDescent="0.25">
      <c r="A62" s="11">
        <v>1930</v>
      </c>
      <c r="B62" s="12" t="s">
        <v>342</v>
      </c>
    </row>
    <row r="63" spans="1:2" x14ac:dyDescent="0.25">
      <c r="A63" s="11">
        <v>2082</v>
      </c>
      <c r="B63" s="12" t="s">
        <v>343</v>
      </c>
    </row>
    <row r="64" spans="1:2" x14ac:dyDescent="0.25">
      <c r="A64" s="11">
        <v>2193</v>
      </c>
      <c r="B64" s="12" t="s">
        <v>344</v>
      </c>
    </row>
    <row r="65" spans="1:2" x14ac:dyDescent="0.25">
      <c r="A65" s="11">
        <v>2084</v>
      </c>
      <c r="B65" s="12" t="s">
        <v>345</v>
      </c>
    </row>
    <row r="66" spans="1:2" x14ac:dyDescent="0.25">
      <c r="A66" s="11">
        <v>2241</v>
      </c>
      <c r="B66" s="12" t="s">
        <v>346</v>
      </c>
    </row>
    <row r="67" spans="1:2" x14ac:dyDescent="0.25">
      <c r="A67" s="11">
        <v>2248</v>
      </c>
      <c r="B67" s="12" t="s">
        <v>347</v>
      </c>
    </row>
    <row r="68" spans="1:2" x14ac:dyDescent="0.25">
      <c r="A68" s="11">
        <v>2020</v>
      </c>
      <c r="B68" s="12" t="s">
        <v>348</v>
      </c>
    </row>
    <row r="69" spans="1:2" x14ac:dyDescent="0.25">
      <c r="A69" s="11">
        <v>2245</v>
      </c>
      <c r="B69" s="12" t="s">
        <v>349</v>
      </c>
    </row>
    <row r="70" spans="1:2" x14ac:dyDescent="0.25">
      <c r="A70" s="11">
        <v>2137</v>
      </c>
      <c r="B70" s="12" t="s">
        <v>350</v>
      </c>
    </row>
    <row r="71" spans="1:2" x14ac:dyDescent="0.25">
      <c r="A71" s="11">
        <v>1931</v>
      </c>
      <c r="B71" s="12" t="s">
        <v>351</v>
      </c>
    </row>
    <row r="72" spans="1:2" x14ac:dyDescent="0.25">
      <c r="A72" s="11">
        <v>2000</v>
      </c>
      <c r="B72" s="12" t="s">
        <v>352</v>
      </c>
    </row>
    <row r="73" spans="1:2" x14ac:dyDescent="0.25">
      <c r="A73" s="11">
        <v>1992</v>
      </c>
      <c r="B73" s="12" t="s">
        <v>353</v>
      </c>
    </row>
    <row r="74" spans="1:2" x14ac:dyDescent="0.25">
      <c r="A74" s="11">
        <v>2007</v>
      </c>
      <c r="B74" s="12" t="s">
        <v>354</v>
      </c>
    </row>
    <row r="75" spans="1:2" x14ac:dyDescent="0.25">
      <c r="A75" s="11">
        <v>2054</v>
      </c>
      <c r="B75" s="12" t="s">
        <v>355</v>
      </c>
    </row>
    <row r="76" spans="1:2" x14ac:dyDescent="0.25">
      <c r="A76" s="11">
        <v>2100</v>
      </c>
      <c r="B76" s="12" t="s">
        <v>356</v>
      </c>
    </row>
    <row r="77" spans="1:2" x14ac:dyDescent="0.25">
      <c r="A77" s="11">
        <v>2183</v>
      </c>
      <c r="B77" s="12" t="s">
        <v>357</v>
      </c>
    </row>
    <row r="78" spans="1:2" x14ac:dyDescent="0.25">
      <c r="A78" s="11">
        <v>2014</v>
      </c>
      <c r="B78" s="12" t="s">
        <v>358</v>
      </c>
    </row>
    <row r="79" spans="1:2" x14ac:dyDescent="0.25">
      <c r="A79" s="11">
        <v>2015</v>
      </c>
      <c r="B79" s="12" t="s">
        <v>359</v>
      </c>
    </row>
    <row r="80" spans="1:2" x14ac:dyDescent="0.25">
      <c r="A80" s="11">
        <v>2023</v>
      </c>
      <c r="B80" s="12" t="s">
        <v>360</v>
      </c>
    </row>
    <row r="81" spans="1:2" x14ac:dyDescent="0.25">
      <c r="A81" s="11">
        <v>2013</v>
      </c>
      <c r="B81" s="12" t="s">
        <v>361</v>
      </c>
    </row>
    <row r="82" spans="1:2" x14ac:dyDescent="0.25">
      <c r="A82" s="11">
        <v>2114</v>
      </c>
      <c r="B82" s="12" t="s">
        <v>362</v>
      </c>
    </row>
    <row r="83" spans="1:2" x14ac:dyDescent="0.25">
      <c r="A83" s="11">
        <v>2099</v>
      </c>
      <c r="B83" s="12" t="s">
        <v>363</v>
      </c>
    </row>
    <row r="84" spans="1:2" x14ac:dyDescent="0.25">
      <c r="A84" s="11">
        <v>2201</v>
      </c>
      <c r="B84" s="12" t="s">
        <v>364</v>
      </c>
    </row>
    <row r="85" spans="1:2" x14ac:dyDescent="0.25">
      <c r="A85" s="11">
        <v>2206</v>
      </c>
      <c r="B85" s="12" t="s">
        <v>365</v>
      </c>
    </row>
    <row r="86" spans="1:2" x14ac:dyDescent="0.25">
      <c r="A86" s="11">
        <v>1975</v>
      </c>
      <c r="B86" s="12" t="s">
        <v>366</v>
      </c>
    </row>
    <row r="87" spans="1:2" x14ac:dyDescent="0.25">
      <c r="A87" s="11">
        <v>2239</v>
      </c>
      <c r="B87" s="12" t="s">
        <v>367</v>
      </c>
    </row>
    <row r="88" spans="1:2" x14ac:dyDescent="0.25">
      <c r="A88" s="11">
        <v>2024</v>
      </c>
      <c r="B88" s="12" t="s">
        <v>368</v>
      </c>
    </row>
    <row r="89" spans="1:2" x14ac:dyDescent="0.25">
      <c r="A89" s="11">
        <v>1895</v>
      </c>
      <c r="B89" s="12" t="s">
        <v>369</v>
      </c>
    </row>
    <row r="90" spans="1:2" x14ac:dyDescent="0.25">
      <c r="A90" s="11">
        <v>2215</v>
      </c>
      <c r="B90" s="12" t="s">
        <v>370</v>
      </c>
    </row>
    <row r="91" spans="1:2" x14ac:dyDescent="0.25">
      <c r="A91" s="11">
        <v>2200</v>
      </c>
      <c r="B91" s="12" t="s">
        <v>371</v>
      </c>
    </row>
    <row r="92" spans="1:2" x14ac:dyDescent="0.25">
      <c r="A92" s="11">
        <v>3997</v>
      </c>
      <c r="B92" s="12" t="s">
        <v>372</v>
      </c>
    </row>
    <row r="93" spans="1:2" x14ac:dyDescent="0.25">
      <c r="A93" s="11">
        <v>2053</v>
      </c>
      <c r="B93" s="12" t="s">
        <v>373</v>
      </c>
    </row>
    <row r="94" spans="1:2" x14ac:dyDescent="0.25">
      <c r="A94" s="11">
        <v>2049</v>
      </c>
      <c r="B94" s="12" t="s">
        <v>374</v>
      </c>
    </row>
    <row r="95" spans="1:2" x14ac:dyDescent="0.25">
      <c r="A95" s="11">
        <v>2140</v>
      </c>
      <c r="B95" s="12" t="s">
        <v>375</v>
      </c>
    </row>
    <row r="96" spans="1:2" x14ac:dyDescent="0.25">
      <c r="A96" s="11">
        <v>1934</v>
      </c>
      <c r="B96" s="12" t="s">
        <v>376</v>
      </c>
    </row>
    <row r="97" spans="1:2" x14ac:dyDescent="0.25">
      <c r="A97" s="11">
        <v>2008</v>
      </c>
      <c r="B97" s="12" t="s">
        <v>377</v>
      </c>
    </row>
    <row r="98" spans="1:2" x14ac:dyDescent="0.25">
      <c r="A98" s="11">
        <v>2107</v>
      </c>
      <c r="B98" s="12" t="s">
        <v>378</v>
      </c>
    </row>
    <row r="99" spans="1:2" x14ac:dyDescent="0.25">
      <c r="A99" s="11">
        <v>2219</v>
      </c>
      <c r="B99" s="12" t="s">
        <v>379</v>
      </c>
    </row>
    <row r="100" spans="1:2" x14ac:dyDescent="0.25">
      <c r="A100" s="11">
        <v>2091</v>
      </c>
      <c r="B100" s="12" t="s">
        <v>380</v>
      </c>
    </row>
    <row r="101" spans="1:2" x14ac:dyDescent="0.25">
      <c r="A101" s="11">
        <v>2109</v>
      </c>
      <c r="B101" s="12" t="s">
        <v>381</v>
      </c>
    </row>
    <row r="102" spans="1:2" x14ac:dyDescent="0.25">
      <c r="A102" s="11">
        <v>2057</v>
      </c>
      <c r="B102" s="12" t="s">
        <v>382</v>
      </c>
    </row>
    <row r="103" spans="1:2" x14ac:dyDescent="0.25">
      <c r="A103" s="11">
        <v>2056</v>
      </c>
      <c r="B103" s="12" t="s">
        <v>383</v>
      </c>
    </row>
    <row r="104" spans="1:2" x14ac:dyDescent="0.25">
      <c r="A104" s="11">
        <v>2262</v>
      </c>
      <c r="B104" s="12" t="s">
        <v>384</v>
      </c>
    </row>
    <row r="105" spans="1:2" x14ac:dyDescent="0.25">
      <c r="A105" s="11">
        <v>2212</v>
      </c>
      <c r="B105" s="12" t="s">
        <v>385</v>
      </c>
    </row>
    <row r="106" spans="1:2" x14ac:dyDescent="0.25">
      <c r="A106" s="11">
        <v>2059</v>
      </c>
      <c r="B106" s="12" t="s">
        <v>386</v>
      </c>
    </row>
    <row r="107" spans="1:2" x14ac:dyDescent="0.25">
      <c r="A107" s="11">
        <v>2058</v>
      </c>
      <c r="B107" s="12" t="s">
        <v>387</v>
      </c>
    </row>
    <row r="108" spans="1:2" x14ac:dyDescent="0.25">
      <c r="A108" s="11">
        <v>1923</v>
      </c>
      <c r="B108" s="12" t="s">
        <v>388</v>
      </c>
    </row>
    <row r="109" spans="1:2" x14ac:dyDescent="0.25">
      <c r="A109" s="11">
        <v>2064</v>
      </c>
      <c r="B109" s="12" t="s">
        <v>389</v>
      </c>
    </row>
    <row r="110" spans="1:2" x14ac:dyDescent="0.25">
      <c r="A110" s="11">
        <v>2101</v>
      </c>
      <c r="B110" s="12" t="s">
        <v>390</v>
      </c>
    </row>
    <row r="111" spans="1:2" x14ac:dyDescent="0.25">
      <c r="A111" s="11">
        <v>2097</v>
      </c>
      <c r="B111" s="12" t="s">
        <v>391</v>
      </c>
    </row>
    <row r="112" spans="1:2" x14ac:dyDescent="0.25">
      <c r="A112" s="11">
        <v>2098</v>
      </c>
      <c r="B112" s="12" t="s">
        <v>392</v>
      </c>
    </row>
    <row r="113" spans="1:2" x14ac:dyDescent="0.25">
      <c r="A113" s="11">
        <v>2012</v>
      </c>
      <c r="B113" s="12" t="s">
        <v>393</v>
      </c>
    </row>
    <row r="114" spans="1:2" x14ac:dyDescent="0.25">
      <c r="A114" s="11">
        <v>2092</v>
      </c>
      <c r="B114" s="12" t="s">
        <v>394</v>
      </c>
    </row>
    <row r="115" spans="1:2" x14ac:dyDescent="0.25">
      <c r="A115" s="11">
        <v>2112</v>
      </c>
      <c r="B115" s="12" t="s">
        <v>395</v>
      </c>
    </row>
    <row r="116" spans="1:2" x14ac:dyDescent="0.25">
      <c r="A116" s="11">
        <v>2106</v>
      </c>
      <c r="B116" s="12" t="s">
        <v>396</v>
      </c>
    </row>
    <row r="117" spans="1:2" x14ac:dyDescent="0.25">
      <c r="A117" s="11">
        <v>2085</v>
      </c>
      <c r="B117" s="12" t="s">
        <v>397</v>
      </c>
    </row>
    <row r="118" spans="1:2" x14ac:dyDescent="0.25">
      <c r="A118" s="11">
        <v>2094</v>
      </c>
      <c r="B118" s="12" t="s">
        <v>398</v>
      </c>
    </row>
    <row r="119" spans="1:2" x14ac:dyDescent="0.25">
      <c r="A119" s="11">
        <v>2090</v>
      </c>
      <c r="B119" s="12" t="s">
        <v>399</v>
      </c>
    </row>
    <row r="120" spans="1:2" x14ac:dyDescent="0.25">
      <c r="A120" s="11">
        <v>2256</v>
      </c>
      <c r="B120" s="12" t="s">
        <v>400</v>
      </c>
    </row>
    <row r="121" spans="1:2" x14ac:dyDescent="0.25">
      <c r="A121" s="11">
        <v>2048</v>
      </c>
      <c r="B121" s="12" t="s">
        <v>401</v>
      </c>
    </row>
    <row r="122" spans="1:2" x14ac:dyDescent="0.25">
      <c r="A122" s="11">
        <v>2205</v>
      </c>
      <c r="B122" s="12" t="s">
        <v>402</v>
      </c>
    </row>
    <row r="123" spans="1:2" x14ac:dyDescent="0.25">
      <c r="A123" s="11">
        <v>2249</v>
      </c>
      <c r="B123" s="12" t="s">
        <v>403</v>
      </c>
    </row>
    <row r="124" spans="1:2" x14ac:dyDescent="0.25">
      <c r="A124" s="11">
        <v>1925</v>
      </c>
      <c r="B124" s="12" t="s">
        <v>404</v>
      </c>
    </row>
    <row r="125" spans="1:2" x14ac:dyDescent="0.25">
      <c r="A125" s="11">
        <v>1898</v>
      </c>
      <c r="B125" s="12" t="s">
        <v>405</v>
      </c>
    </row>
    <row r="126" spans="1:2" x14ac:dyDescent="0.25">
      <c r="A126" s="11">
        <v>2010</v>
      </c>
      <c r="B126" s="12" t="s">
        <v>406</v>
      </c>
    </row>
    <row r="127" spans="1:2" x14ac:dyDescent="0.25">
      <c r="A127" s="11">
        <v>2147</v>
      </c>
      <c r="B127" s="12" t="s">
        <v>407</v>
      </c>
    </row>
    <row r="128" spans="1:2" x14ac:dyDescent="0.25">
      <c r="A128" s="11">
        <v>2145</v>
      </c>
      <c r="B128" s="12" t="s">
        <v>408</v>
      </c>
    </row>
    <row r="129" spans="1:2" x14ac:dyDescent="0.25">
      <c r="A129" s="11">
        <v>2148</v>
      </c>
      <c r="B129" s="12" t="s">
        <v>409</v>
      </c>
    </row>
    <row r="130" spans="1:2" x14ac:dyDescent="0.25">
      <c r="A130" s="11">
        <v>1968</v>
      </c>
      <c r="B130" s="12" t="s">
        <v>410</v>
      </c>
    </row>
    <row r="131" spans="1:2" x14ac:dyDescent="0.25">
      <c r="A131" s="11">
        <v>2198</v>
      </c>
      <c r="B131" s="12" t="s">
        <v>411</v>
      </c>
    </row>
    <row r="132" spans="1:2" x14ac:dyDescent="0.25">
      <c r="A132" s="11">
        <v>2199</v>
      </c>
      <c r="B132" s="12" t="s">
        <v>412</v>
      </c>
    </row>
    <row r="133" spans="1:2" x14ac:dyDescent="0.25">
      <c r="A133" s="11">
        <v>2254</v>
      </c>
      <c r="B133" s="12" t="s">
        <v>413</v>
      </c>
    </row>
    <row r="134" spans="1:2" x14ac:dyDescent="0.25">
      <c r="A134" s="11">
        <v>1966</v>
      </c>
      <c r="B134" s="12" t="s">
        <v>414</v>
      </c>
    </row>
    <row r="135" spans="1:2" x14ac:dyDescent="0.25">
      <c r="A135" s="11">
        <v>2004</v>
      </c>
      <c r="B135" s="12" t="s">
        <v>415</v>
      </c>
    </row>
    <row r="136" spans="1:2" x14ac:dyDescent="0.25">
      <c r="A136" s="11">
        <v>1924</v>
      </c>
      <c r="B136" s="12" t="s">
        <v>416</v>
      </c>
    </row>
    <row r="137" spans="1:2" x14ac:dyDescent="0.25">
      <c r="A137" s="11">
        <v>1996</v>
      </c>
      <c r="B137" s="12" t="s">
        <v>417</v>
      </c>
    </row>
    <row r="138" spans="1:2" x14ac:dyDescent="0.25">
      <c r="A138" s="11">
        <v>2061</v>
      </c>
      <c r="B138" s="12" t="s">
        <v>418</v>
      </c>
    </row>
    <row r="139" spans="1:2" x14ac:dyDescent="0.25">
      <c r="A139" s="11">
        <v>2141</v>
      </c>
      <c r="B139" s="12" t="s">
        <v>419</v>
      </c>
    </row>
    <row r="140" spans="1:2" x14ac:dyDescent="0.25">
      <c r="A140" s="11">
        <v>2214</v>
      </c>
      <c r="B140" s="12" t="s">
        <v>420</v>
      </c>
    </row>
    <row r="141" spans="1:2" x14ac:dyDescent="0.25">
      <c r="A141" s="11">
        <v>2143</v>
      </c>
      <c r="B141" s="12" t="s">
        <v>421</v>
      </c>
    </row>
    <row r="142" spans="1:2" x14ac:dyDescent="0.25">
      <c r="A142" s="11">
        <v>4131</v>
      </c>
      <c r="B142" s="12" t="s">
        <v>422</v>
      </c>
    </row>
    <row r="143" spans="1:2" x14ac:dyDescent="0.25">
      <c r="A143" s="11">
        <v>2230</v>
      </c>
      <c r="B143" s="12" t="s">
        <v>423</v>
      </c>
    </row>
    <row r="144" spans="1:2" x14ac:dyDescent="0.25">
      <c r="A144" s="11">
        <v>2110</v>
      </c>
      <c r="B144" s="12" t="s">
        <v>424</v>
      </c>
    </row>
    <row r="145" spans="1:2" x14ac:dyDescent="0.25">
      <c r="A145" s="11">
        <v>1990</v>
      </c>
      <c r="B145" s="12" t="s">
        <v>425</v>
      </c>
    </row>
    <row r="146" spans="1:2" x14ac:dyDescent="0.25">
      <c r="A146" s="11">
        <v>2093</v>
      </c>
      <c r="B146" s="12" t="s">
        <v>426</v>
      </c>
    </row>
    <row r="147" spans="1:2" x14ac:dyDescent="0.25">
      <c r="A147" s="11">
        <v>2108</v>
      </c>
      <c r="B147" s="12" t="s">
        <v>427</v>
      </c>
    </row>
    <row r="148" spans="1:2" x14ac:dyDescent="0.25">
      <c r="A148" s="11">
        <v>1928</v>
      </c>
      <c r="B148" s="12" t="s">
        <v>428</v>
      </c>
    </row>
    <row r="149" spans="1:2" x14ac:dyDescent="0.25">
      <c r="A149" s="11">
        <v>1926</v>
      </c>
      <c r="B149" s="12" t="s">
        <v>429</v>
      </c>
    </row>
    <row r="150" spans="1:2" x14ac:dyDescent="0.25">
      <c r="A150" s="11">
        <v>2060</v>
      </c>
      <c r="B150" s="12" t="s">
        <v>430</v>
      </c>
    </row>
    <row r="151" spans="1:2" x14ac:dyDescent="0.25">
      <c r="A151" s="11">
        <v>2181</v>
      </c>
      <c r="B151" s="12" t="s">
        <v>431</v>
      </c>
    </row>
    <row r="152" spans="1:2" x14ac:dyDescent="0.25">
      <c r="A152" s="11">
        <v>2207</v>
      </c>
      <c r="B152" s="12" t="s">
        <v>432</v>
      </c>
    </row>
    <row r="153" spans="1:2" x14ac:dyDescent="0.25">
      <c r="A153" s="11">
        <v>2192</v>
      </c>
      <c r="B153" s="12" t="s">
        <v>433</v>
      </c>
    </row>
    <row r="154" spans="1:2" x14ac:dyDescent="0.25">
      <c r="A154" s="11">
        <v>1900</v>
      </c>
      <c r="B154" s="12" t="s">
        <v>434</v>
      </c>
    </row>
    <row r="155" spans="1:2" x14ac:dyDescent="0.25">
      <c r="A155" s="11">
        <v>2039</v>
      </c>
      <c r="B155" s="12" t="s">
        <v>435</v>
      </c>
    </row>
    <row r="156" spans="1:2" x14ac:dyDescent="0.25">
      <c r="A156" s="11">
        <v>2202</v>
      </c>
      <c r="B156" s="12" t="s">
        <v>436</v>
      </c>
    </row>
    <row r="157" spans="1:2" x14ac:dyDescent="0.25">
      <c r="A157" s="11">
        <v>2016</v>
      </c>
      <c r="B157" s="12" t="s">
        <v>437</v>
      </c>
    </row>
    <row r="158" spans="1:2" x14ac:dyDescent="0.25">
      <c r="A158" s="11">
        <v>1897</v>
      </c>
      <c r="B158" s="12" t="s">
        <v>438</v>
      </c>
    </row>
    <row r="159" spans="1:2" x14ac:dyDescent="0.25">
      <c r="A159" s="11">
        <v>2047</v>
      </c>
      <c r="B159" s="12" t="s">
        <v>439</v>
      </c>
    </row>
    <row r="160" spans="1:2" x14ac:dyDescent="0.25">
      <c r="A160" s="11">
        <v>2081</v>
      </c>
      <c r="B160" s="12" t="s">
        <v>440</v>
      </c>
    </row>
    <row r="161" spans="1:2" x14ac:dyDescent="0.25">
      <c r="A161" s="11">
        <v>2062</v>
      </c>
      <c r="B161" s="12" t="s">
        <v>441</v>
      </c>
    </row>
    <row r="162" spans="1:2" x14ac:dyDescent="0.25">
      <c r="A162" s="11">
        <v>1973</v>
      </c>
      <c r="B162" s="12" t="s">
        <v>442</v>
      </c>
    </row>
    <row r="163" spans="1:2" x14ac:dyDescent="0.25">
      <c r="A163" s="11">
        <v>2180</v>
      </c>
      <c r="B163" s="12" t="s">
        <v>443</v>
      </c>
    </row>
    <row r="164" spans="1:2" x14ac:dyDescent="0.25">
      <c r="A164" s="11">
        <v>1967</v>
      </c>
      <c r="B164" s="12" t="s">
        <v>444</v>
      </c>
    </row>
    <row r="165" spans="1:2" x14ac:dyDescent="0.25">
      <c r="A165" s="11">
        <v>2009</v>
      </c>
      <c r="B165" s="12" t="s">
        <v>445</v>
      </c>
    </row>
    <row r="166" spans="1:2" x14ac:dyDescent="0.25">
      <c r="A166" s="11">
        <v>2045</v>
      </c>
      <c r="B166" s="12" t="s">
        <v>446</v>
      </c>
    </row>
    <row r="167" spans="1:2" x14ac:dyDescent="0.25">
      <c r="A167" s="11">
        <v>1946</v>
      </c>
      <c r="B167" s="12" t="s">
        <v>447</v>
      </c>
    </row>
    <row r="168" spans="1:2" x14ac:dyDescent="0.25">
      <c r="A168" s="11">
        <v>1977</v>
      </c>
      <c r="B168" s="12" t="s">
        <v>448</v>
      </c>
    </row>
    <row r="169" spans="1:2" x14ac:dyDescent="0.25">
      <c r="A169" s="11">
        <v>2001</v>
      </c>
      <c r="B169" s="12" t="s">
        <v>449</v>
      </c>
    </row>
    <row r="170" spans="1:2" x14ac:dyDescent="0.25">
      <c r="A170" s="11">
        <v>2218</v>
      </c>
      <c r="B170" s="12" t="s">
        <v>450</v>
      </c>
    </row>
    <row r="171" spans="1:2" x14ac:dyDescent="0.25">
      <c r="A171" s="11">
        <v>2182</v>
      </c>
      <c r="B171" s="12" t="s">
        <v>451</v>
      </c>
    </row>
    <row r="172" spans="1:2" x14ac:dyDescent="0.25">
      <c r="A172" s="11">
        <v>1999</v>
      </c>
      <c r="B172" s="12" t="s">
        <v>452</v>
      </c>
    </row>
    <row r="173" spans="1:2" x14ac:dyDescent="0.25">
      <c r="A173" s="11">
        <v>2188</v>
      </c>
      <c r="B173" s="12" t="s">
        <v>453</v>
      </c>
    </row>
    <row r="174" spans="1:2" x14ac:dyDescent="0.25">
      <c r="A174" s="11">
        <v>2044</v>
      </c>
      <c r="B174" s="12" t="s">
        <v>454</v>
      </c>
    </row>
    <row r="175" spans="1:2" x14ac:dyDescent="0.25">
      <c r="A175" s="11">
        <v>2142</v>
      </c>
      <c r="B175" s="12" t="s">
        <v>455</v>
      </c>
    </row>
    <row r="176" spans="1:2" x14ac:dyDescent="0.25">
      <c r="A176" s="11">
        <v>2104</v>
      </c>
      <c r="B176" s="12" t="s">
        <v>456</v>
      </c>
    </row>
    <row r="177" spans="1:2" x14ac:dyDescent="0.25">
      <c r="A177" s="11">
        <v>1944</v>
      </c>
      <c r="B177" s="12" t="s">
        <v>457</v>
      </c>
    </row>
    <row r="178" spans="1:2" x14ac:dyDescent="0.25">
      <c r="A178" s="11">
        <v>2103</v>
      </c>
      <c r="B178" s="12" t="s">
        <v>458</v>
      </c>
    </row>
    <row r="179" spans="1:2" x14ac:dyDescent="0.25">
      <c r="A179" s="11">
        <v>1935</v>
      </c>
      <c r="B179" s="12" t="s">
        <v>459</v>
      </c>
    </row>
    <row r="180" spans="1:2" x14ac:dyDescent="0.25">
      <c r="A180" s="11">
        <v>2257</v>
      </c>
      <c r="B180" s="12" t="s">
        <v>460</v>
      </c>
    </row>
    <row r="181" spans="1:2" x14ac:dyDescent="0.25">
      <c r="A181" s="11">
        <v>2195</v>
      </c>
      <c r="B181" s="12" t="s">
        <v>461</v>
      </c>
    </row>
    <row r="182" spans="1:2" x14ac:dyDescent="0.25">
      <c r="A182" s="11">
        <v>2244</v>
      </c>
      <c r="B182" s="12" t="s">
        <v>462</v>
      </c>
    </row>
    <row r="183" spans="1:2" x14ac:dyDescent="0.25">
      <c r="A183" s="11">
        <v>2138</v>
      </c>
      <c r="B183" s="12" t="s">
        <v>463</v>
      </c>
    </row>
    <row r="184" spans="1:2" x14ac:dyDescent="0.25">
      <c r="A184" s="11">
        <v>1978</v>
      </c>
      <c r="B184" s="12" t="s">
        <v>464</v>
      </c>
    </row>
    <row r="185" spans="1:2" x14ac:dyDescent="0.25">
      <c r="A185" s="11">
        <v>2096</v>
      </c>
      <c r="B185" s="12" t="s">
        <v>465</v>
      </c>
    </row>
    <row r="186" spans="1:2" x14ac:dyDescent="0.25">
      <c r="A186" s="11">
        <v>1949</v>
      </c>
      <c r="B186" s="12" t="s">
        <v>466</v>
      </c>
    </row>
    <row r="187" spans="1:2" x14ac:dyDescent="0.25">
      <c r="A187" s="11">
        <v>2022</v>
      </c>
      <c r="B187" s="12" t="s">
        <v>467</v>
      </c>
    </row>
    <row r="188" spans="1:2" x14ac:dyDescent="0.25">
      <c r="A188" s="11">
        <v>2087</v>
      </c>
      <c r="B188" s="12" t="s">
        <v>468</v>
      </c>
    </row>
    <row r="189" spans="1:2" x14ac:dyDescent="0.25">
      <c r="A189" s="11">
        <v>1994</v>
      </c>
      <c r="B189" s="12" t="s">
        <v>469</v>
      </c>
    </row>
    <row r="190" spans="1:2" x14ac:dyDescent="0.25">
      <c r="A190" s="11">
        <v>2225</v>
      </c>
      <c r="B190" s="12" t="s">
        <v>470</v>
      </c>
    </row>
    <row r="191" spans="1:2" x14ac:dyDescent="0.25">
      <c r="A191" s="11">
        <v>2025</v>
      </c>
      <c r="B191" s="12" t="s">
        <v>471</v>
      </c>
    </row>
    <row r="192" spans="1:2" x14ac:dyDescent="0.25">
      <c r="A192" s="11">
        <v>2247</v>
      </c>
      <c r="B192" s="12" t="s">
        <v>472</v>
      </c>
    </row>
    <row r="193" spans="1:2" x14ac:dyDescent="0.25">
      <c r="A193" s="11">
        <v>2083</v>
      </c>
      <c r="B193" s="12" t="s">
        <v>473</v>
      </c>
    </row>
    <row r="194" spans="1:2" x14ac:dyDescent="0.25">
      <c r="A194" s="11">
        <v>1948</v>
      </c>
      <c r="B194" s="12" t="s">
        <v>474</v>
      </c>
    </row>
    <row r="195" spans="1:2" x14ac:dyDescent="0.25">
      <c r="A195" s="11">
        <v>2144</v>
      </c>
      <c r="B195" s="12" t="s">
        <v>475</v>
      </c>
    </row>
    <row r="196" spans="1:2" x14ac:dyDescent="0.25">
      <c r="A196" s="11">
        <v>2209</v>
      </c>
      <c r="B196" s="12" t="s">
        <v>476</v>
      </c>
    </row>
    <row r="197" spans="1:2" x14ac:dyDescent="0.25">
      <c r="A197" s="11">
        <v>2018</v>
      </c>
      <c r="B197" s="12" t="s">
        <v>477</v>
      </c>
    </row>
    <row r="198" spans="1:2" x14ac:dyDescent="0.25">
      <c r="A198" s="11">
        <v>2003</v>
      </c>
      <c r="B198" s="12" t="s">
        <v>478</v>
      </c>
    </row>
    <row r="199" spans="1:2" x14ac:dyDescent="0.25">
      <c r="A199" s="11">
        <v>2102</v>
      </c>
      <c r="B199" s="12" t="s">
        <v>479</v>
      </c>
    </row>
    <row r="200" spans="1:2" x14ac:dyDescent="0.25">
      <c r="A200" s="11">
        <v>2055</v>
      </c>
      <c r="B200" s="12" t="s">
        <v>480</v>
      </c>
    </row>
    <row r="201" spans="1:2" x14ac:dyDescent="0.25">
      <c r="A201" s="11">
        <v>2242</v>
      </c>
      <c r="B201" s="12" t="s">
        <v>481</v>
      </c>
    </row>
    <row r="202" spans="1:2" x14ac:dyDescent="0.25">
      <c r="A202" s="11">
        <v>2197</v>
      </c>
      <c r="B202" s="12" t="s">
        <v>482</v>
      </c>
    </row>
    <row r="203" spans="1:2" x14ac:dyDescent="0.25">
      <c r="A203" s="11">
        <v>2222</v>
      </c>
      <c r="B203" s="12" t="s">
        <v>483</v>
      </c>
    </row>
    <row r="204" spans="1:2" x14ac:dyDescent="0.25">
      <c r="A204" s="11">
        <v>2210</v>
      </c>
      <c r="B204" s="12" t="s">
        <v>484</v>
      </c>
    </row>
    <row r="205" spans="1:2" x14ac:dyDescent="0.25">
      <c r="A205" s="11">
        <v>2204</v>
      </c>
      <c r="B205" s="12" t="s">
        <v>485</v>
      </c>
    </row>
    <row r="206" spans="1:2" x14ac:dyDescent="0.25">
      <c r="A206" s="11">
        <v>2213</v>
      </c>
      <c r="B206" s="12" t="s">
        <v>486</v>
      </c>
    </row>
    <row r="207" spans="1:2" x14ac:dyDescent="0.25">
      <c r="A207" s="11">
        <v>2116</v>
      </c>
      <c r="B207" s="12" t="s">
        <v>487</v>
      </c>
    </row>
    <row r="208" spans="1:2" x14ac:dyDescent="0.25">
      <c r="A208" s="11">
        <v>1947</v>
      </c>
      <c r="B208" s="12" t="s">
        <v>488</v>
      </c>
    </row>
    <row r="209" spans="1:2" x14ac:dyDescent="0.25">
      <c r="A209" s="11">
        <v>2220</v>
      </c>
      <c r="B209" s="12" t="s">
        <v>489</v>
      </c>
    </row>
    <row r="210" spans="1:2" x14ac:dyDescent="0.25">
      <c r="A210" s="11">
        <v>1936</v>
      </c>
      <c r="B210" s="12" t="s">
        <v>490</v>
      </c>
    </row>
    <row r="211" spans="1:2" x14ac:dyDescent="0.25">
      <c r="A211" s="11">
        <v>1922</v>
      </c>
      <c r="B211" s="12" t="s">
        <v>491</v>
      </c>
    </row>
    <row r="212" spans="1:2" x14ac:dyDescent="0.25">
      <c r="A212" s="11">
        <v>2117</v>
      </c>
      <c r="B212" s="12" t="s">
        <v>492</v>
      </c>
    </row>
    <row r="213" spans="1:2" x14ac:dyDescent="0.25">
      <c r="A213" s="11">
        <v>2255</v>
      </c>
      <c r="B213" s="12" t="s">
        <v>493</v>
      </c>
    </row>
    <row r="214" spans="1:2" x14ac:dyDescent="0.25">
      <c r="A214" s="11">
        <v>2002</v>
      </c>
      <c r="B214" s="12" t="s">
        <v>494</v>
      </c>
    </row>
    <row r="215" spans="1:2" x14ac:dyDescent="0.25">
      <c r="A215" s="11">
        <v>2146</v>
      </c>
      <c r="B215" s="12" t="s">
        <v>495</v>
      </c>
    </row>
    <row r="216" spans="1:2" x14ac:dyDescent="0.25">
      <c r="A216" s="11">
        <v>2251</v>
      </c>
      <c r="B216" s="12" t="s">
        <v>496</v>
      </c>
    </row>
    <row r="217" spans="1:2" x14ac:dyDescent="0.25">
      <c r="A217" s="15">
        <v>1997</v>
      </c>
      <c r="B217" s="16" t="s">
        <v>497</v>
      </c>
    </row>
    <row r="218" spans="1:2" x14ac:dyDescent="0.25">
      <c r="A218" s="5"/>
    </row>
    <row r="221" spans="1:2" ht="15.75" thickBot="1" x14ac:dyDescent="0.3">
      <c r="B221" s="83" t="s">
        <v>498</v>
      </c>
    </row>
    <row r="222" spans="1:2" x14ac:dyDescent="0.25">
      <c r="B222" s="10" t="s">
        <v>499</v>
      </c>
    </row>
    <row r="223" spans="1:2" x14ac:dyDescent="0.25">
      <c r="B223" s="12" t="s">
        <v>500</v>
      </c>
    </row>
    <row r="224" spans="1:2" x14ac:dyDescent="0.25">
      <c r="B224" s="12" t="s">
        <v>102</v>
      </c>
    </row>
    <row r="225" spans="2:2" x14ac:dyDescent="0.25">
      <c r="B225" s="12" t="s">
        <v>501</v>
      </c>
    </row>
    <row r="226" spans="2:2" x14ac:dyDescent="0.25">
      <c r="B226" s="12" t="s">
        <v>502</v>
      </c>
    </row>
  </sheetData>
  <sheetProtection algorithmName="SHA-512" hashValue="AG8Y62j/kVAbmAqoSsas9Q/WQvsQFG2CRqUQyezNCSj2vuGMqB8Ao6oUlD6El/v31kXIlZ/Pmy0Wyh0MqkTG0Q==" saltValue="PYFW1DYz3VnljH0p5560eA==" spinCount="100000" sheet="1"/>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B2:E37"/>
  <sheetViews>
    <sheetView showGridLines="0" showRowColHeaders="0" workbookViewId="0">
      <selection activeCell="F23" sqref="F23"/>
    </sheetView>
  </sheetViews>
  <sheetFormatPr defaultColWidth="9.140625" defaultRowHeight="15" x14ac:dyDescent="0.25"/>
  <cols>
    <col min="1" max="1" width="9.140625" style="58"/>
    <col min="2" max="2" width="6.28515625" style="58" customWidth="1"/>
    <col min="3" max="3" width="43.7109375" style="58" bestFit="1" customWidth="1"/>
    <col min="4" max="4" width="8.140625" style="58" customWidth="1"/>
    <col min="5" max="5" width="42.85546875" style="58" customWidth="1"/>
    <col min="6" max="6" width="65.42578125" style="58" customWidth="1"/>
    <col min="7" max="16384" width="9.140625" style="58"/>
  </cols>
  <sheetData>
    <row r="2" spans="2:5" ht="18.75" x14ac:dyDescent="0.3">
      <c r="B2" s="69" t="s">
        <v>503</v>
      </c>
      <c r="C2" s="81"/>
      <c r="D2" s="78" t="s">
        <v>504</v>
      </c>
      <c r="E2" s="68"/>
    </row>
    <row r="3" spans="2:5" ht="15.75" thickBot="1" x14ac:dyDescent="0.3">
      <c r="B3" s="77" t="s">
        <v>20</v>
      </c>
      <c r="C3" s="80" t="s">
        <v>505</v>
      </c>
      <c r="D3" s="79" t="s">
        <v>20</v>
      </c>
      <c r="E3" s="71" t="s">
        <v>506</v>
      </c>
    </row>
    <row r="4" spans="2:5" x14ac:dyDescent="0.25">
      <c r="B4" s="105" t="s">
        <v>23</v>
      </c>
      <c r="C4" s="41"/>
      <c r="D4" s="40"/>
      <c r="E4" s="106"/>
    </row>
    <row r="5" spans="2:5" x14ac:dyDescent="0.25">
      <c r="B5" s="59" t="s">
        <v>24</v>
      </c>
      <c r="C5" s="74" t="s">
        <v>25</v>
      </c>
      <c r="D5" s="117" t="s">
        <v>155</v>
      </c>
      <c r="E5" s="114" t="s">
        <v>156</v>
      </c>
    </row>
    <row r="6" spans="2:5" x14ac:dyDescent="0.25">
      <c r="B6" s="99" t="s">
        <v>27</v>
      </c>
      <c r="C6" s="100" t="s">
        <v>28</v>
      </c>
      <c r="D6" s="118"/>
      <c r="E6" s="115"/>
    </row>
    <row r="7" spans="2:5" x14ac:dyDescent="0.25">
      <c r="B7" s="60" t="s">
        <v>30</v>
      </c>
      <c r="C7" s="35" t="s">
        <v>31</v>
      </c>
      <c r="D7" s="118"/>
      <c r="E7" s="115"/>
    </row>
    <row r="8" spans="2:5" x14ac:dyDescent="0.25">
      <c r="B8" s="99" t="s">
        <v>33</v>
      </c>
      <c r="C8" s="100" t="s">
        <v>34</v>
      </c>
      <c r="D8" s="118"/>
      <c r="E8" s="115"/>
    </row>
    <row r="9" spans="2:5" x14ac:dyDescent="0.25">
      <c r="B9" s="60" t="s">
        <v>36</v>
      </c>
      <c r="C9" s="35" t="s">
        <v>37</v>
      </c>
      <c r="D9" s="118"/>
      <c r="E9" s="115"/>
    </row>
    <row r="10" spans="2:5" x14ac:dyDescent="0.25">
      <c r="B10" s="99" t="s">
        <v>39</v>
      </c>
      <c r="C10" s="100" t="s">
        <v>40</v>
      </c>
      <c r="D10" s="118"/>
      <c r="E10" s="115"/>
    </row>
    <row r="11" spans="2:5" x14ac:dyDescent="0.25">
      <c r="B11" s="61" t="s">
        <v>42</v>
      </c>
      <c r="C11" s="75" t="s">
        <v>43</v>
      </c>
      <c r="D11" s="119"/>
      <c r="E11" s="115"/>
    </row>
    <row r="12" spans="2:5" ht="15" customHeight="1" x14ac:dyDescent="0.25">
      <c r="B12" s="105" t="s">
        <v>507</v>
      </c>
      <c r="C12" s="41"/>
      <c r="D12" s="40"/>
      <c r="E12" s="106"/>
    </row>
    <row r="13" spans="2:5" x14ac:dyDescent="0.25">
      <c r="B13" s="125" t="s">
        <v>46</v>
      </c>
      <c r="C13" s="130" t="s">
        <v>47</v>
      </c>
      <c r="D13" s="48" t="s">
        <v>104</v>
      </c>
      <c r="E13" s="73" t="s">
        <v>105</v>
      </c>
    </row>
    <row r="14" spans="2:5" x14ac:dyDescent="0.25">
      <c r="B14" s="125"/>
      <c r="C14" s="128"/>
      <c r="D14" s="49" t="s">
        <v>107</v>
      </c>
      <c r="E14" s="72" t="s">
        <v>108</v>
      </c>
    </row>
    <row r="15" spans="2:5" x14ac:dyDescent="0.25">
      <c r="B15" s="126"/>
      <c r="C15" s="129"/>
      <c r="D15" s="49" t="s">
        <v>110</v>
      </c>
      <c r="E15" s="72" t="s">
        <v>111</v>
      </c>
    </row>
    <row r="16" spans="2:5" x14ac:dyDescent="0.25">
      <c r="B16" s="120" t="s">
        <v>49</v>
      </c>
      <c r="C16" s="122" t="s">
        <v>50</v>
      </c>
      <c r="D16" s="101" t="s">
        <v>113</v>
      </c>
      <c r="E16" s="102" t="s">
        <v>114</v>
      </c>
    </row>
    <row r="17" spans="2:5" x14ac:dyDescent="0.25">
      <c r="B17" s="121"/>
      <c r="C17" s="123"/>
      <c r="D17" s="101" t="s">
        <v>116</v>
      </c>
      <c r="E17" s="102" t="s">
        <v>117</v>
      </c>
    </row>
    <row r="18" spans="2:5" ht="15" customHeight="1" x14ac:dyDescent="0.25">
      <c r="B18" s="124" t="s">
        <v>52</v>
      </c>
      <c r="C18" s="127" t="s">
        <v>53</v>
      </c>
      <c r="D18" s="49" t="s">
        <v>119</v>
      </c>
      <c r="E18" s="72" t="s">
        <v>120</v>
      </c>
    </row>
    <row r="19" spans="2:5" ht="15" customHeight="1" x14ac:dyDescent="0.25">
      <c r="B19" s="125"/>
      <c r="C19" s="128"/>
      <c r="D19" s="49" t="s">
        <v>122</v>
      </c>
      <c r="E19" s="72" t="s">
        <v>123</v>
      </c>
    </row>
    <row r="20" spans="2:5" ht="15" customHeight="1" x14ac:dyDescent="0.25">
      <c r="B20" s="126"/>
      <c r="C20" s="129"/>
      <c r="D20" s="49" t="s">
        <v>125</v>
      </c>
      <c r="E20" s="72" t="s">
        <v>126</v>
      </c>
    </row>
    <row r="21" spans="2:5" x14ac:dyDescent="0.25">
      <c r="B21" s="99" t="s">
        <v>55</v>
      </c>
      <c r="C21" s="100" t="s">
        <v>56</v>
      </c>
      <c r="D21" s="101" t="s">
        <v>128</v>
      </c>
      <c r="E21" s="102" t="s">
        <v>129</v>
      </c>
    </row>
    <row r="22" spans="2:5" x14ac:dyDescent="0.25">
      <c r="B22" s="60" t="s">
        <v>58</v>
      </c>
      <c r="C22" s="35" t="s">
        <v>59</v>
      </c>
      <c r="D22" s="49" t="s">
        <v>131</v>
      </c>
      <c r="E22" s="72" t="s">
        <v>132</v>
      </c>
    </row>
    <row r="23" spans="2:5" x14ac:dyDescent="0.25">
      <c r="B23" s="99" t="s">
        <v>61</v>
      </c>
      <c r="C23" s="100" t="s">
        <v>62</v>
      </c>
      <c r="D23" s="101" t="s">
        <v>134</v>
      </c>
      <c r="E23" s="102" t="s">
        <v>135</v>
      </c>
    </row>
    <row r="24" spans="2:5" x14ac:dyDescent="0.25">
      <c r="B24" s="60" t="s">
        <v>64</v>
      </c>
      <c r="C24" s="35" t="s">
        <v>65</v>
      </c>
      <c r="D24" s="49" t="s">
        <v>137</v>
      </c>
      <c r="E24" s="72" t="s">
        <v>138</v>
      </c>
    </row>
    <row r="25" spans="2:5" ht="15" customHeight="1" x14ac:dyDescent="0.25">
      <c r="B25" s="99" t="s">
        <v>67</v>
      </c>
      <c r="C25" s="100" t="s">
        <v>68</v>
      </c>
      <c r="D25" s="101" t="s">
        <v>140</v>
      </c>
      <c r="E25" s="102" t="s">
        <v>141</v>
      </c>
    </row>
    <row r="26" spans="2:5" x14ac:dyDescent="0.25">
      <c r="B26" s="60" t="s">
        <v>70</v>
      </c>
      <c r="C26" s="35" t="s">
        <v>71</v>
      </c>
      <c r="D26" s="49" t="s">
        <v>143</v>
      </c>
      <c r="E26" s="72" t="s">
        <v>144</v>
      </c>
    </row>
    <row r="27" spans="2:5" x14ac:dyDescent="0.25">
      <c r="B27" s="99" t="s">
        <v>73</v>
      </c>
      <c r="C27" s="100" t="s">
        <v>74</v>
      </c>
      <c r="D27" s="101" t="s">
        <v>146</v>
      </c>
      <c r="E27" s="102" t="s">
        <v>147</v>
      </c>
    </row>
    <row r="28" spans="2:5" x14ac:dyDescent="0.25">
      <c r="B28" s="60" t="s">
        <v>76</v>
      </c>
      <c r="C28" s="75" t="s">
        <v>77</v>
      </c>
      <c r="D28" s="49" t="s">
        <v>149</v>
      </c>
      <c r="E28" s="72" t="s">
        <v>150</v>
      </c>
    </row>
    <row r="29" spans="2:5" x14ac:dyDescent="0.25">
      <c r="B29" s="105" t="s">
        <v>79</v>
      </c>
      <c r="C29" s="41"/>
      <c r="D29" s="40"/>
      <c r="E29" s="106"/>
    </row>
    <row r="30" spans="2:5" x14ac:dyDescent="0.25">
      <c r="B30" s="60" t="s">
        <v>80</v>
      </c>
      <c r="C30" s="76" t="s">
        <v>81</v>
      </c>
      <c r="D30" s="49" t="s">
        <v>152</v>
      </c>
      <c r="E30" s="72" t="s">
        <v>153</v>
      </c>
    </row>
    <row r="31" spans="2:5" ht="15" customHeight="1" x14ac:dyDescent="0.25">
      <c r="B31" s="105" t="s">
        <v>83</v>
      </c>
      <c r="C31" s="41"/>
      <c r="D31" s="40"/>
      <c r="E31" s="106"/>
    </row>
    <row r="32" spans="2:5" ht="15" customHeight="1" x14ac:dyDescent="0.25">
      <c r="B32" s="60" t="s">
        <v>84</v>
      </c>
      <c r="C32" s="74" t="s">
        <v>85</v>
      </c>
      <c r="D32" s="111" t="s">
        <v>155</v>
      </c>
      <c r="E32" s="114" t="s">
        <v>156</v>
      </c>
    </row>
    <row r="33" spans="2:5" x14ac:dyDescent="0.25">
      <c r="B33" s="99" t="s">
        <v>87</v>
      </c>
      <c r="C33" s="100" t="s">
        <v>88</v>
      </c>
      <c r="D33" s="112"/>
      <c r="E33" s="115"/>
    </row>
    <row r="34" spans="2:5" x14ac:dyDescent="0.25">
      <c r="B34" s="60" t="s">
        <v>90</v>
      </c>
      <c r="C34" s="35" t="s">
        <v>91</v>
      </c>
      <c r="D34" s="112"/>
      <c r="E34" s="115"/>
    </row>
    <row r="35" spans="2:5" x14ac:dyDescent="0.25">
      <c r="B35" s="99" t="s">
        <v>93</v>
      </c>
      <c r="C35" s="100" t="s">
        <v>94</v>
      </c>
      <c r="D35" s="112"/>
      <c r="E35" s="115"/>
    </row>
    <row r="36" spans="2:5" x14ac:dyDescent="0.25">
      <c r="B36" s="60" t="s">
        <v>96</v>
      </c>
      <c r="C36" s="35" t="s">
        <v>97</v>
      </c>
      <c r="D36" s="112"/>
      <c r="E36" s="115"/>
    </row>
    <row r="37" spans="2:5" customFormat="1" x14ac:dyDescent="0.25">
      <c r="B37" s="103" t="s">
        <v>99</v>
      </c>
      <c r="C37" s="104" t="s">
        <v>100</v>
      </c>
      <c r="D37" s="113"/>
      <c r="E37" s="116"/>
    </row>
  </sheetData>
  <sheetProtection algorithmName="SHA-512" hashValue="Iyvad/aebsmUzOaAIc2Zg64kK+D6MQFxqAYA+LJbuLKWP2hrUt+wxs6LWcHsS5h+iMswPaq0cRc0DfcuBaWENA==" saltValue="VXQAte2SogQdV7GheFrsqA==" spinCount="100000" sheet="1" objects="1" scenarios="1" selectLockedCells="1"/>
  <mergeCells count="10">
    <mergeCell ref="D32:D37"/>
    <mergeCell ref="E32:E37"/>
    <mergeCell ref="D5:D11"/>
    <mergeCell ref="E5:E11"/>
    <mergeCell ref="B16:B17"/>
    <mergeCell ref="C16:C17"/>
    <mergeCell ref="B18:B20"/>
    <mergeCell ref="C18:C20"/>
    <mergeCell ref="B13:B15"/>
    <mergeCell ref="C13:C15"/>
  </mergeCell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B2:F33"/>
  <sheetViews>
    <sheetView showGridLines="0" showRowColHeaders="0" workbookViewId="0">
      <selection activeCell="G26" sqref="G26"/>
    </sheetView>
  </sheetViews>
  <sheetFormatPr defaultColWidth="9.140625" defaultRowHeight="15" x14ac:dyDescent="0.25"/>
  <cols>
    <col min="1" max="1" width="9.140625" style="58"/>
    <col min="2" max="2" width="6.28515625" style="58" customWidth="1"/>
    <col min="3" max="3" width="42.140625" style="58" customWidth="1"/>
    <col min="4" max="4" width="5.7109375" customWidth="1"/>
    <col min="5" max="5" width="8.140625" style="58" customWidth="1"/>
    <col min="6" max="6" width="42.85546875" style="58" customWidth="1"/>
    <col min="7" max="7" width="65.42578125" style="58" customWidth="1"/>
    <col min="8" max="16384" width="9.140625" style="58"/>
  </cols>
  <sheetData>
    <row r="2" spans="2:6" ht="18.75" x14ac:dyDescent="0.3">
      <c r="B2" s="70" t="s">
        <v>503</v>
      </c>
      <c r="C2" s="68"/>
      <c r="E2" s="29" t="s">
        <v>504</v>
      </c>
      <c r="F2" s="68"/>
    </row>
    <row r="3" spans="2:6" ht="15.75" thickBot="1" x14ac:dyDescent="0.3">
      <c r="B3" s="23" t="s">
        <v>20</v>
      </c>
      <c r="C3" s="45" t="s">
        <v>21</v>
      </c>
      <c r="E3" s="23" t="s">
        <v>20</v>
      </c>
      <c r="F3" s="44" t="s">
        <v>21</v>
      </c>
    </row>
    <row r="4" spans="2:6" ht="15.75" x14ac:dyDescent="0.25">
      <c r="B4" s="42" t="s">
        <v>23</v>
      </c>
      <c r="C4" s="43"/>
      <c r="E4" s="55" t="s">
        <v>104</v>
      </c>
      <c r="F4" s="46" t="s">
        <v>105</v>
      </c>
    </row>
    <row r="5" spans="2:6" x14ac:dyDescent="0.25">
      <c r="B5" s="48" t="s">
        <v>24</v>
      </c>
      <c r="C5" s="39" t="s">
        <v>25</v>
      </c>
      <c r="E5" s="51" t="s">
        <v>107</v>
      </c>
      <c r="F5" s="56" t="s">
        <v>108</v>
      </c>
    </row>
    <row r="6" spans="2:6" x14ac:dyDescent="0.25">
      <c r="B6" s="51" t="s">
        <v>27</v>
      </c>
      <c r="C6" s="52" t="s">
        <v>28</v>
      </c>
      <c r="E6" s="49" t="s">
        <v>110</v>
      </c>
      <c r="F6" s="47" t="s">
        <v>111</v>
      </c>
    </row>
    <row r="7" spans="2:6" x14ac:dyDescent="0.25">
      <c r="B7" s="49" t="s">
        <v>30</v>
      </c>
      <c r="C7" s="35" t="s">
        <v>31</v>
      </c>
      <c r="E7" s="51" t="s">
        <v>113</v>
      </c>
      <c r="F7" s="56" t="s">
        <v>114</v>
      </c>
    </row>
    <row r="8" spans="2:6" x14ac:dyDescent="0.25">
      <c r="B8" s="51" t="s">
        <v>33</v>
      </c>
      <c r="C8" s="52" t="s">
        <v>34</v>
      </c>
      <c r="E8" s="49" t="s">
        <v>116</v>
      </c>
      <c r="F8" s="47" t="s">
        <v>117</v>
      </c>
    </row>
    <row r="9" spans="2:6" x14ac:dyDescent="0.25">
      <c r="B9" s="49" t="s">
        <v>36</v>
      </c>
      <c r="C9" s="35" t="s">
        <v>37</v>
      </c>
      <c r="E9" s="51" t="s">
        <v>119</v>
      </c>
      <c r="F9" s="56" t="s">
        <v>120</v>
      </c>
    </row>
    <row r="10" spans="2:6" x14ac:dyDescent="0.25">
      <c r="B10" s="51" t="s">
        <v>39</v>
      </c>
      <c r="C10" s="52" t="s">
        <v>40</v>
      </c>
      <c r="E10" s="49" t="s">
        <v>122</v>
      </c>
      <c r="F10" s="47" t="s">
        <v>123</v>
      </c>
    </row>
    <row r="11" spans="2:6" x14ac:dyDescent="0.25">
      <c r="B11" s="50" t="s">
        <v>42</v>
      </c>
      <c r="C11" s="36" t="s">
        <v>43</v>
      </c>
      <c r="E11" s="51" t="s">
        <v>125</v>
      </c>
      <c r="F11" s="56" t="s">
        <v>508</v>
      </c>
    </row>
    <row r="12" spans="2:6" ht="15" customHeight="1" x14ac:dyDescent="0.25">
      <c r="B12" s="64" t="s">
        <v>509</v>
      </c>
      <c r="C12" s="65"/>
      <c r="E12" s="49" t="s">
        <v>128</v>
      </c>
      <c r="F12" s="47" t="s">
        <v>129</v>
      </c>
    </row>
    <row r="13" spans="2:6" x14ac:dyDescent="0.25">
      <c r="B13" s="66" t="s">
        <v>510</v>
      </c>
      <c r="C13" s="67"/>
      <c r="E13" s="51" t="s">
        <v>131</v>
      </c>
      <c r="F13" s="56" t="s">
        <v>132</v>
      </c>
    </row>
    <row r="14" spans="2:6" x14ac:dyDescent="0.25">
      <c r="B14" s="48" t="s">
        <v>46</v>
      </c>
      <c r="C14" s="39" t="s">
        <v>47</v>
      </c>
      <c r="E14" s="49" t="s">
        <v>134</v>
      </c>
      <c r="F14" s="47" t="s">
        <v>135</v>
      </c>
    </row>
    <row r="15" spans="2:6" x14ac:dyDescent="0.25">
      <c r="B15" s="51" t="s">
        <v>49</v>
      </c>
      <c r="C15" s="52" t="s">
        <v>50</v>
      </c>
      <c r="E15" s="51" t="s">
        <v>137</v>
      </c>
      <c r="F15" s="56" t="s">
        <v>138</v>
      </c>
    </row>
    <row r="16" spans="2:6" ht="15" customHeight="1" x14ac:dyDescent="0.25">
      <c r="B16" s="49" t="s">
        <v>52</v>
      </c>
      <c r="C16" s="35" t="s">
        <v>511</v>
      </c>
      <c r="E16" s="49" t="s">
        <v>140</v>
      </c>
      <c r="F16" s="47" t="s">
        <v>141</v>
      </c>
    </row>
    <row r="17" spans="2:6" x14ac:dyDescent="0.25">
      <c r="B17" s="51" t="s">
        <v>55</v>
      </c>
      <c r="C17" s="52" t="s">
        <v>56</v>
      </c>
      <c r="E17" s="51" t="s">
        <v>143</v>
      </c>
      <c r="F17" s="56" t="s">
        <v>144</v>
      </c>
    </row>
    <row r="18" spans="2:6" x14ac:dyDescent="0.25">
      <c r="B18" s="49" t="s">
        <v>58</v>
      </c>
      <c r="C18" s="35" t="s">
        <v>59</v>
      </c>
      <c r="E18" s="49" t="s">
        <v>146</v>
      </c>
      <c r="F18" s="47" t="s">
        <v>147</v>
      </c>
    </row>
    <row r="19" spans="2:6" x14ac:dyDescent="0.25">
      <c r="B19" s="51" t="s">
        <v>61</v>
      </c>
      <c r="C19" s="52" t="s">
        <v>62</v>
      </c>
      <c r="E19" s="51" t="s">
        <v>149</v>
      </c>
      <c r="F19" s="56" t="s">
        <v>150</v>
      </c>
    </row>
    <row r="20" spans="2:6" x14ac:dyDescent="0.25">
      <c r="B20" s="49" t="s">
        <v>64</v>
      </c>
      <c r="C20" s="35" t="s">
        <v>65</v>
      </c>
      <c r="E20" s="49" t="s">
        <v>152</v>
      </c>
      <c r="F20" s="47" t="s">
        <v>153</v>
      </c>
    </row>
    <row r="21" spans="2:6" x14ac:dyDescent="0.25">
      <c r="B21" s="51" t="s">
        <v>67</v>
      </c>
      <c r="C21" s="52" t="s">
        <v>68</v>
      </c>
      <c r="E21" s="51" t="s">
        <v>155</v>
      </c>
      <c r="F21" s="56" t="s">
        <v>156</v>
      </c>
    </row>
    <row r="22" spans="2:6" x14ac:dyDescent="0.25">
      <c r="B22" s="49" t="s">
        <v>70</v>
      </c>
      <c r="C22" s="35" t="s">
        <v>71</v>
      </c>
    </row>
    <row r="23" spans="2:6" x14ac:dyDescent="0.25">
      <c r="B23" s="51" t="s">
        <v>73</v>
      </c>
      <c r="C23" s="52" t="s">
        <v>74</v>
      </c>
    </row>
    <row r="24" spans="2:6" x14ac:dyDescent="0.25">
      <c r="B24" s="49" t="s">
        <v>76</v>
      </c>
      <c r="C24" s="35" t="s">
        <v>77</v>
      </c>
    </row>
    <row r="25" spans="2:6" x14ac:dyDescent="0.25">
      <c r="B25" s="40" t="s">
        <v>79</v>
      </c>
      <c r="C25" s="41"/>
    </row>
    <row r="26" spans="2:6" x14ac:dyDescent="0.25">
      <c r="B26" s="49" t="s">
        <v>80</v>
      </c>
      <c r="C26" s="35" t="s">
        <v>81</v>
      </c>
    </row>
    <row r="27" spans="2:6" ht="15" customHeight="1" x14ac:dyDescent="0.25">
      <c r="B27" s="40" t="s">
        <v>83</v>
      </c>
      <c r="C27" s="41"/>
    </row>
    <row r="28" spans="2:6" ht="15" customHeight="1" x14ac:dyDescent="0.25">
      <c r="B28" s="49" t="s">
        <v>84</v>
      </c>
      <c r="C28" s="35" t="s">
        <v>85</v>
      </c>
    </row>
    <row r="29" spans="2:6" x14ac:dyDescent="0.25">
      <c r="B29" s="51" t="s">
        <v>87</v>
      </c>
      <c r="C29" s="52" t="s">
        <v>88</v>
      </c>
    </row>
    <row r="30" spans="2:6" x14ac:dyDescent="0.25">
      <c r="B30" s="49" t="s">
        <v>90</v>
      </c>
      <c r="C30" s="35" t="s">
        <v>91</v>
      </c>
    </row>
    <row r="31" spans="2:6" x14ac:dyDescent="0.25">
      <c r="B31" s="51" t="s">
        <v>93</v>
      </c>
      <c r="C31" s="52" t="s">
        <v>94</v>
      </c>
    </row>
    <row r="32" spans="2:6" x14ac:dyDescent="0.25">
      <c r="B32" s="49" t="s">
        <v>96</v>
      </c>
      <c r="C32" s="35" t="s">
        <v>97</v>
      </c>
    </row>
    <row r="33" spans="2:3" x14ac:dyDescent="0.25">
      <c r="B33" s="51" t="s">
        <v>99</v>
      </c>
      <c r="C33" s="52" t="s">
        <v>100</v>
      </c>
    </row>
  </sheetData>
  <sheetProtection algorithmName="SHA-512" hashValue="UCuvZuKB1jvXAswIp0LpEjLAgGRv1vPJTssbHzmZb6SivN/ARCf2KsBmwWFE8yEQ3C/FXGEJR3v6JywJEcts8g==" saltValue="aBDshMYFKRuBEcaWmOSQXg==" spinCount="100000" sheet="1" objects="1" scenarios="1" selectLockedCells="1" selectUnlockedCells="1"/>
  <pageMargins left="0.7" right="0.7" top="0.75" bottom="0.75" header="0.3" footer="0.3"/>
  <pageSetup orientation="portrait" horizontalDpi="300" verticalDpi="30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A04086F55FA9D4EBC26F07BC715F759" ma:contentTypeVersion="9" ma:contentTypeDescription="Create a new document." ma:contentTypeScope="" ma:versionID="bf96f4793374e07b2df500240e70af63">
  <xsd:schema xmlns:xsd="http://www.w3.org/2001/XMLSchema" xmlns:xs="http://www.w3.org/2001/XMLSchema" xmlns:p="http://schemas.microsoft.com/office/2006/metadata/properties" xmlns:ns1="http://schemas.microsoft.com/sharepoint/v3" xmlns:ns2="3728c118-24f1-458a-8f37-d50515104f04" xmlns:ns3="54031767-dd6d-417c-ab73-583408f47564" targetNamespace="http://schemas.microsoft.com/office/2006/metadata/properties" ma:root="true" ma:fieldsID="2e11041c3c736013893e995e8a954f70" ns1:_="" ns2:_="" ns3:_="">
    <xsd:import namespace="http://schemas.microsoft.com/sharepoint/v3"/>
    <xsd:import namespace="3728c118-24f1-458a-8f37-d50515104f04"/>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728c118-24f1-458a-8f37-d50515104f04"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Estimated_x0020_Creation_x0020_Date xmlns="3728c118-24f1-458a-8f37-d50515104f04" xsi:nil="true"/>
    <Remediation_x0020_Date xmlns="3728c118-24f1-458a-8f37-d50515104f04" xsi:nil="true"/>
    <Priority xmlns="3728c118-24f1-458a-8f37-d50515104f04">New</Priority>
  </documentManagement>
</p:properties>
</file>

<file path=customXml/itemProps1.xml><?xml version="1.0" encoding="utf-8"?>
<ds:datastoreItem xmlns:ds="http://schemas.openxmlformats.org/officeDocument/2006/customXml" ds:itemID="{BE91E53B-A0D1-42E8-A8BF-FE6901078E0A}"/>
</file>

<file path=customXml/itemProps2.xml><?xml version="1.0" encoding="utf-8"?>
<ds:datastoreItem xmlns:ds="http://schemas.openxmlformats.org/officeDocument/2006/customXml" ds:itemID="{995C380D-62EF-4B2D-BF72-3E867194F868}">
  <ds:schemaRefs>
    <ds:schemaRef ds:uri="http://schemas.microsoft.com/sharepoint/v3/contenttype/forms"/>
  </ds:schemaRefs>
</ds:datastoreItem>
</file>

<file path=customXml/itemProps3.xml><?xml version="1.0" encoding="utf-8"?>
<ds:datastoreItem xmlns:ds="http://schemas.openxmlformats.org/officeDocument/2006/customXml" ds:itemID="{1AE1790C-B845-4596-B32D-400C932AD770}">
  <ds:schemaRefs>
    <ds:schemaRef ds:uri="http://purl.org/dc/terms/"/>
    <ds:schemaRef ds:uri="http://schemas.microsoft.com/office/2006/documentManagement/types"/>
    <ds:schemaRef ds:uri="54031767-dd6d-417c-ab73-583408f47564"/>
    <ds:schemaRef ds:uri="http://purl.org/dc/elements/1.1/"/>
    <ds:schemaRef ds:uri="http://schemas.microsoft.com/office/2006/metadata/properties"/>
    <ds:schemaRef ds:uri="3728c118-24f1-458a-8f37-d50515104f04"/>
    <ds:schemaRef ds:uri="http://schemas.microsoft.com/office/infopath/2007/PartnerControls"/>
    <ds:schemaRef ds:uri="http://schemas.microsoft.com/sharepoint/v3"/>
    <ds:schemaRef ds:uri="http://schemas.openxmlformats.org/package/2006/metadata/core-properties"/>
    <ds:schemaRef ds:uri="http://www.w3.org/XML/1998/namespace"/>
    <ds:schemaRef ds:uri="http://purl.org/dc/dcmitype/"/>
  </ds:schemaRefs>
</ds:datastoreItem>
</file>

<file path=docMetadata/LabelInfo.xml><?xml version="1.0" encoding="utf-8"?>
<clbl:labelList xmlns:clbl="http://schemas.microsoft.com/office/2020/mipLabelMetadata">
  <clbl:label id="{7730ea53-6f5e-4160-81a5-992a9105450a}" enabled="1" method="Privilege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Summary of Expenses</vt:lpstr>
      <vt:lpstr>INSTRUCTIONS</vt:lpstr>
      <vt:lpstr>Exp. Detail Codes</vt:lpstr>
      <vt:lpstr>Unfin. Learn. Codes</vt:lpstr>
      <vt:lpstr>Function Codes</vt:lpstr>
      <vt:lpstr>Object Codes</vt:lpstr>
      <vt:lpstr>District IDs</vt:lpstr>
      <vt:lpstr>Code Table</vt:lpstr>
      <vt:lpstr>Code Tables</vt:lpstr>
    </vt:vector>
  </TitlesOfParts>
  <Manager/>
  <Company>Oregon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MKV 25-28 Subgrant Reimbursement Form</dc:title>
  <dc:subject/>
  <dc:creator>Savanah.Solario@ode.oregon.gov</dc:creator>
  <cp:keywords/>
  <dc:description/>
  <cp:lastModifiedBy>SAPPINGTON Jennifer * ODE</cp:lastModifiedBy>
  <cp:revision/>
  <dcterms:created xsi:type="dcterms:W3CDTF">2020-05-01T16:17:03Z</dcterms:created>
  <dcterms:modified xsi:type="dcterms:W3CDTF">2026-01-08T21:55:47Z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0x0101002A04086F55FA9D4EBC26F07BC715F759</vt:lpwstr>
  </property>
  <property fmtid="{D5CDD505-2E9C-101B-9397-08002B2CF9AE}" pid="3" name="MSIP_Label_7730ea53-6f5e-4160-81a5-992a9105450a_Enabled">
    <vt:lpwstr>true</vt:lpwstr>
  </property>
  <property fmtid="{D5CDD505-2E9C-101B-9397-08002B2CF9AE}" pid="4" name="MSIP_Label_7730ea53-6f5e-4160-81a5-992a9105450a_SetDate">
    <vt:lpwstr>2023-10-20T21:25:20Z</vt:lpwstr>
  </property>
  <property fmtid="{D5CDD505-2E9C-101B-9397-08002B2CF9AE}" pid="5" name="MSIP_Label_7730ea53-6f5e-4160-81a5-992a9105450a_Method">
    <vt:lpwstr>Privileged</vt:lpwstr>
  </property>
  <property fmtid="{D5CDD505-2E9C-101B-9397-08002B2CF9AE}" pid="6" name="MSIP_Label_7730ea53-6f5e-4160-81a5-992a9105450a_Name">
    <vt:lpwstr>Level 2 - Limited (Items)</vt:lpwstr>
  </property>
  <property fmtid="{D5CDD505-2E9C-101B-9397-08002B2CF9AE}" pid="7" name="MSIP_Label_7730ea53-6f5e-4160-81a5-992a9105450a_SiteId">
    <vt:lpwstr>b4f51418-b269-49a2-935a-fa54bf584fc8</vt:lpwstr>
  </property>
  <property fmtid="{D5CDD505-2E9C-101B-9397-08002B2CF9AE}" pid="8" name="MSIP_Label_7730ea53-6f5e-4160-81a5-992a9105450a_ActionId">
    <vt:lpwstr>0d223215-8826-473d-907b-e557e77b662e</vt:lpwstr>
  </property>
  <property fmtid="{D5CDD505-2E9C-101B-9397-08002B2CF9AE}" pid="9" name="MSIP_Label_7730ea53-6f5e-4160-81a5-992a9105450a_ContentBits">
    <vt:lpwstr>0</vt:lpwstr>
  </property>
</Properties>
</file>