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ml.chartshapes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tateoforegon-my.sharepoint.com/personal/tanisha_rosas_hcs_oregon_gov/Documents/Desktop/"/>
    </mc:Choice>
  </mc:AlternateContent>
  <xr:revisionPtr revIDLastSave="0" documentId="8_{9CCCC8D7-2226-42A9-AF6F-80D190204DF2}" xr6:coauthVersionLast="47" xr6:coauthVersionMax="47" xr10:uidLastSave="{00000000-0000-0000-0000-000000000000}"/>
  <bookViews>
    <workbookView xWindow="-120" yWindow="-120" windowWidth="29040" windowHeight="15720" xr2:uid="{4D6745C0-E56B-41E8-84BE-83C885C0B803}"/>
  </bookViews>
  <sheets>
    <sheet name="City Summary 10K" sheetId="3" r:id="rId1"/>
    <sheet name="Chart1" sheetId="4" r:id="rId2"/>
    <sheet name="All Cities" sheetId="5" r:id="rId3"/>
    <sheet name="Burden Estimates" sheetId="1" r:id="rId4"/>
    <sheet name="Pop Estimates" sheetId="2" r:id="rId5"/>
  </sheets>
  <definedNames>
    <definedName name="_xlnm._FilterDatabase" localSheetId="2" hidden="1">'All Cities'!$A$1:$D$428</definedName>
    <definedName name="_xlnm._FilterDatabase" localSheetId="3" hidden="1">'Burden Estimates'!$A$1:$Z$414</definedName>
    <definedName name="_xlnm._FilterDatabase" localSheetId="0" hidden="1">'City Summary 10K'!$A$3:$E$61</definedName>
    <definedName name="_xlnm._FilterDatabase" localSheetId="4" hidden="1">'Pop Estimates'!$A$1:$B$242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2" i="3" l="1"/>
  <c r="D22" i="3"/>
  <c r="D60" i="3"/>
  <c r="D13" i="3"/>
  <c r="AD13" i="1"/>
  <c r="AD12" i="1"/>
  <c r="D17" i="3"/>
  <c r="D48" i="3"/>
  <c r="D25" i="3"/>
  <c r="D9" i="3"/>
  <c r="D8" i="3"/>
  <c r="D34" i="3"/>
  <c r="D52" i="3"/>
  <c r="D14" i="3"/>
  <c r="D4" i="3"/>
  <c r="D56" i="3"/>
  <c r="D30" i="3"/>
  <c r="D21" i="3"/>
  <c r="D27" i="3"/>
  <c r="D42" i="3"/>
  <c r="D46" i="3"/>
  <c r="D33" i="3"/>
  <c r="D58" i="3"/>
  <c r="D59" i="3"/>
  <c r="D61" i="3"/>
  <c r="D19" i="3"/>
  <c r="D38" i="3"/>
  <c r="D23" i="3"/>
  <c r="D47" i="3"/>
  <c r="D28" i="3"/>
  <c r="D5" i="3"/>
  <c r="D35" i="3"/>
  <c r="D50" i="3"/>
  <c r="D24" i="3"/>
  <c r="D11" i="3"/>
  <c r="D31" i="3"/>
  <c r="D10" i="3"/>
  <c r="D16" i="3"/>
  <c r="D43" i="3"/>
  <c r="D57" i="3"/>
  <c r="D55" i="3"/>
  <c r="D12" i="3"/>
  <c r="D53" i="3"/>
  <c r="D29" i="3"/>
  <c r="D49" i="3"/>
  <c r="D20" i="3"/>
  <c r="D41" i="3"/>
  <c r="D45" i="3"/>
  <c r="D37" i="3"/>
  <c r="D15" i="3"/>
  <c r="D18" i="3"/>
  <c r="D51" i="3"/>
  <c r="D39" i="3"/>
  <c r="D40" i="3"/>
  <c r="D7" i="3"/>
  <c r="D36" i="3"/>
  <c r="D6" i="3"/>
  <c r="D26" i="3"/>
  <c r="D54" i="3"/>
  <c r="D44" i="3"/>
  <c r="E48" i="3"/>
  <c r="E22" i="3"/>
  <c r="E25" i="3"/>
  <c r="E9" i="3"/>
  <c r="E8" i="3"/>
  <c r="E34" i="3"/>
  <c r="E52" i="3"/>
  <c r="E14" i="3"/>
  <c r="E4" i="3"/>
  <c r="E56" i="3"/>
  <c r="E30" i="3"/>
  <c r="E21" i="3"/>
  <c r="E27" i="3"/>
  <c r="E42" i="3"/>
  <c r="E46" i="3"/>
  <c r="E33" i="3"/>
  <c r="E58" i="3"/>
  <c r="E59" i="3"/>
  <c r="E61" i="3"/>
  <c r="E19" i="3"/>
  <c r="E60" i="3"/>
  <c r="E38" i="3"/>
  <c r="E23" i="3"/>
  <c r="E47" i="3"/>
  <c r="E28" i="3"/>
  <c r="E5" i="3"/>
  <c r="E35" i="3"/>
  <c r="E50" i="3"/>
  <c r="E24" i="3"/>
  <c r="E11" i="3"/>
  <c r="E31" i="3"/>
  <c r="E10" i="3"/>
  <c r="E16" i="3"/>
  <c r="E43" i="3"/>
  <c r="E57" i="3"/>
  <c r="E55" i="3"/>
  <c r="E12" i="3"/>
  <c r="E53" i="3"/>
  <c r="E13" i="3"/>
  <c r="E29" i="3"/>
  <c r="E49" i="3"/>
  <c r="E20" i="3"/>
  <c r="E41" i="3"/>
  <c r="E45" i="3"/>
  <c r="E37" i="3"/>
  <c r="E15" i="3"/>
  <c r="E18" i="3"/>
  <c r="E51" i="3"/>
  <c r="E39" i="3"/>
  <c r="E40" i="3"/>
  <c r="E7" i="3"/>
  <c r="E36" i="3"/>
  <c r="E6" i="3"/>
  <c r="E26" i="3"/>
  <c r="E54" i="3"/>
  <c r="E32" i="3"/>
  <c r="E17" i="3"/>
  <c r="E44" i="3"/>
  <c r="AI19" i="1"/>
</calcChain>
</file>

<file path=xl/sharedStrings.xml><?xml version="1.0" encoding="utf-8"?>
<sst xmlns="http://schemas.openxmlformats.org/spreadsheetml/2006/main" count="1627" uniqueCount="1153">
  <si>
    <t>GEO_ID</t>
  </si>
  <si>
    <t>NAME</t>
  </si>
  <si>
    <t>B25070_001E</t>
  </si>
  <si>
    <t>B25070_001M</t>
  </si>
  <si>
    <t>B25070_002E</t>
  </si>
  <si>
    <t>B25070_002M</t>
  </si>
  <si>
    <t>B25070_003E</t>
  </si>
  <si>
    <t>B25070_003M</t>
  </si>
  <si>
    <t>B25070_004E</t>
  </si>
  <si>
    <t>B25070_004M</t>
  </si>
  <si>
    <t>B25070_005E</t>
  </si>
  <si>
    <t>B25070_005M</t>
  </si>
  <si>
    <t>B25070_006E</t>
  </si>
  <si>
    <t>B25070_006M</t>
  </si>
  <si>
    <t>B25070_007E</t>
  </si>
  <si>
    <t>B25070_007M</t>
  </si>
  <si>
    <t>B25070_008E</t>
  </si>
  <si>
    <t>B25070_008M</t>
  </si>
  <si>
    <t>B25070_009E</t>
  </si>
  <si>
    <t>B25070_009M</t>
  </si>
  <si>
    <t>B25070_010E</t>
  </si>
  <si>
    <t>B25070_010M</t>
  </si>
  <si>
    <t>B25070_011E</t>
  </si>
  <si>
    <t>B25070_011M</t>
  </si>
  <si>
    <t>Geography</t>
  </si>
  <si>
    <t>Geographic Area Name</t>
  </si>
  <si>
    <t>Margin of Error!!Total:</t>
  </si>
  <si>
    <t>Estimate!!Total:!!Less than 10.0 percent</t>
  </si>
  <si>
    <t>Margin of Error!!Total:!!Less than 10.0 percent</t>
  </si>
  <si>
    <t>Estimate!!Total:!!10.0 to 14.9 percent</t>
  </si>
  <si>
    <t>Margin of Error!!Total:!!10.0 to 14.9 percent</t>
  </si>
  <si>
    <t>Estimate!!Total:!!15.0 to 19.9 percent</t>
  </si>
  <si>
    <t>Margin of Error!!Total:!!15.0 to 19.9 percent</t>
  </si>
  <si>
    <t>Estimate!!Total:!!20.0 to 24.9 percent</t>
  </si>
  <si>
    <t>Margin of Error!!Total:!!20.0 to 24.9 percent</t>
  </si>
  <si>
    <t>Estimate!!Total:!!25.0 to 29.9 percent</t>
  </si>
  <si>
    <t>Margin of Error!!Total:!!25.0 to 29.9 percent</t>
  </si>
  <si>
    <t>Estimate!!Total:!!30.0 to 34.9 percent</t>
  </si>
  <si>
    <t>Margin of Error!!Total:!!30.0 to 34.9 percent</t>
  </si>
  <si>
    <t>Estimate!!Total:!!35.0 to 39.9 percent</t>
  </si>
  <si>
    <t>Margin of Error!!Total:!!35.0 to 39.9 percent</t>
  </si>
  <si>
    <t>Estimate!!Total:!!40.0 to 49.9 percent</t>
  </si>
  <si>
    <t>Margin of Error!!Total:!!40.0 to 49.9 percent</t>
  </si>
  <si>
    <t>Margin of Error!!Total:!!50.0 percent or more</t>
  </si>
  <si>
    <t>Estimate!!Total:!!Not computed</t>
  </si>
  <si>
    <t>Margin of Error!!Total:!!Not computed</t>
  </si>
  <si>
    <t>1600000US4100275</t>
  </si>
  <si>
    <t>1600000US4100350</t>
  </si>
  <si>
    <t>1600000US4100500</t>
  </si>
  <si>
    <t>1600000US4101000</t>
  </si>
  <si>
    <t>Aloha CDP, Oregon</t>
  </si>
  <si>
    <t>1600000US4101700</t>
  </si>
  <si>
    <t>Alpine CDP, Oregon</t>
  </si>
  <si>
    <t>1600000US4101800</t>
  </si>
  <si>
    <t>Alsea CDP, Oregon</t>
  </si>
  <si>
    <t>Altamont CDP, Oregon</t>
  </si>
  <si>
    <t>1600000US4102000</t>
  </si>
  <si>
    <t>1600000US4102200</t>
  </si>
  <si>
    <t>Annex CDP, Oregon</t>
  </si>
  <si>
    <t>1600000US4102250</t>
  </si>
  <si>
    <t>1600000US4102800</t>
  </si>
  <si>
    <t>1600000US4103050</t>
  </si>
  <si>
    <t>1600000US4103150</t>
  </si>
  <si>
    <t>1600000US4103200</t>
  </si>
  <si>
    <t>1600000US4103250</t>
  </si>
  <si>
    <t>1600000US4103300</t>
  </si>
  <si>
    <t>1600000US4103650</t>
  </si>
  <si>
    <t>1600000US4103800</t>
  </si>
  <si>
    <t>1600000US4103850</t>
  </si>
  <si>
    <t>1600000US4104000</t>
  </si>
  <si>
    <t>Barlow city, Oregon</t>
  </si>
  <si>
    <t>1600000US4104125</t>
  </si>
  <si>
    <t>Barnesdale CDP, Oregon</t>
  </si>
  <si>
    <t>1600000US4104400</t>
  </si>
  <si>
    <t>Barview CDP, Oregon</t>
  </si>
  <si>
    <t>1600000US4104800</t>
  </si>
  <si>
    <t>1600000US4104850</t>
  </si>
  <si>
    <t>Bayshore CDP, Oregon</t>
  </si>
  <si>
    <t>1600000US4104925</t>
  </si>
  <si>
    <t>Bayside Gardens CDP, Oregon</t>
  </si>
  <si>
    <t>1600000US4105150</t>
  </si>
  <si>
    <t>Beatty CDP, Oregon</t>
  </si>
  <si>
    <t>1600000US4105200</t>
  </si>
  <si>
    <t>Beaver CDP, Oregon</t>
  </si>
  <si>
    <t>1600000US4105250</t>
  </si>
  <si>
    <t>Beavercreek CDP, Oregon</t>
  </si>
  <si>
    <t>1600000US4105300</t>
  </si>
  <si>
    <t>Beaver Marsh CDP, Oregon</t>
  </si>
  <si>
    <t>1600000US4105350</t>
  </si>
  <si>
    <t>1600000US4105700</t>
  </si>
  <si>
    <t>Bellfountain CDP, Oregon</t>
  </si>
  <si>
    <t>1600000US4105800</t>
  </si>
  <si>
    <t>Bethany CDP, Oregon</t>
  </si>
  <si>
    <t>1600000US4106400</t>
  </si>
  <si>
    <t>Biggs Junction CDP, Oregon</t>
  </si>
  <si>
    <t>1600000US4106650</t>
  </si>
  <si>
    <t>Black Butte Ranch CDP, Oregon</t>
  </si>
  <si>
    <t>1600000US4106950</t>
  </si>
  <si>
    <t>Blodgett CDP, Oregon</t>
  </si>
  <si>
    <t>1600000US4107150</t>
  </si>
  <si>
    <t>Bly CDP, Oregon</t>
  </si>
  <si>
    <t>1600000US4107200</t>
  </si>
  <si>
    <t>1600000US4107300</t>
  </si>
  <si>
    <t>Bonanza town, Oregon</t>
  </si>
  <si>
    <t>1600000US4107550</t>
  </si>
  <si>
    <t>Boring CDP, Oregon</t>
  </si>
  <si>
    <t>1600000US4108600</t>
  </si>
  <si>
    <t>Brogan CDP, Oregon</t>
  </si>
  <si>
    <t>1600000US4108650</t>
  </si>
  <si>
    <t>1600000US4108750</t>
  </si>
  <si>
    <t>Brooks CDP, Oregon</t>
  </si>
  <si>
    <t>1600000US4109050</t>
  </si>
  <si>
    <t>1600000US4109535</t>
  </si>
  <si>
    <t>Bull Mountain CDP, Oregon</t>
  </si>
  <si>
    <t>1600000US4109600</t>
  </si>
  <si>
    <t>Bunker Hill CDP, Oregon</t>
  </si>
  <si>
    <t>1600000US4109800</t>
  </si>
  <si>
    <t>1600000US4110050</t>
  </si>
  <si>
    <t>Butte Falls town, Oregon</t>
  </si>
  <si>
    <t>1600000US4110100</t>
  </si>
  <si>
    <t>Butteville CDP, Oregon</t>
  </si>
  <si>
    <t>1600000US4110550</t>
  </si>
  <si>
    <t>Camp Sherman CDP, Oregon</t>
  </si>
  <si>
    <t>1600000US4110750</t>
  </si>
  <si>
    <t>1600000US4110850</t>
  </si>
  <si>
    <t>1600000US4110950</t>
  </si>
  <si>
    <t>Canyon City town, Oregon</t>
  </si>
  <si>
    <t>1600000US4111000</t>
  </si>
  <si>
    <t>1600000US4111050</t>
  </si>
  <si>
    <t>Cape Meares CDP, Oregon</t>
  </si>
  <si>
    <t>1600000US4111150</t>
  </si>
  <si>
    <t>1600000US4111600</t>
  </si>
  <si>
    <t>1600000US4111700</t>
  </si>
  <si>
    <t>Cascadia CDP, Oregon</t>
  </si>
  <si>
    <t>1600000US4111850</t>
  </si>
  <si>
    <t>1600000US4111900</t>
  </si>
  <si>
    <t>Cayuse CDP, Oregon</t>
  </si>
  <si>
    <t>1600000US4112050</t>
  </si>
  <si>
    <t>Cedar Hills CDP, Oregon</t>
  </si>
  <si>
    <t>Cedar Mill CDP, Oregon</t>
  </si>
  <si>
    <t>1600000US4112400</t>
  </si>
  <si>
    <t>1600000US4112750</t>
  </si>
  <si>
    <t>Chemult CDP, Oregon</t>
  </si>
  <si>
    <t>1600000US4112800</t>
  </si>
  <si>
    <t>Chenoweth CDP, Oregon</t>
  </si>
  <si>
    <t>1600000US4112850</t>
  </si>
  <si>
    <t>Cherry Grove CDP, Oregon</t>
  </si>
  <si>
    <t>1600000US4113000</t>
  </si>
  <si>
    <t>Cheshire CDP, Oregon</t>
  </si>
  <si>
    <t>1600000US4113050</t>
  </si>
  <si>
    <t>1600000US4113750</t>
  </si>
  <si>
    <t>1600000US4114200</t>
  </si>
  <si>
    <t>Cloverdale CDP, Oregon</t>
  </si>
  <si>
    <t>1600000US4114400</t>
  </si>
  <si>
    <t>1600000US4114750</t>
  </si>
  <si>
    <t>1600000US4115000</t>
  </si>
  <si>
    <t>1600000US4115250</t>
  </si>
  <si>
    <t>1600000US4115350</t>
  </si>
  <si>
    <t>1600000US4115550</t>
  </si>
  <si>
    <t>1600000US4115800</t>
  </si>
  <si>
    <t>1600000US4115950</t>
  </si>
  <si>
    <t>1600000US4116250</t>
  </si>
  <si>
    <t>1600000US4116350</t>
  </si>
  <si>
    <t>Crabtree CDP, Oregon</t>
  </si>
  <si>
    <t>1600000US4116450</t>
  </si>
  <si>
    <t>Crane CDP, Oregon</t>
  </si>
  <si>
    <t>1600000US4116650</t>
  </si>
  <si>
    <t>Crawfordsville CDP, Oregon</t>
  </si>
  <si>
    <t>1600000US4116750</t>
  </si>
  <si>
    <t>Crescent CDP, Oregon</t>
  </si>
  <si>
    <t>1600000US4116800</t>
  </si>
  <si>
    <t>Crescent Lake CDP, Oregon</t>
  </si>
  <si>
    <t>1600000US4116950</t>
  </si>
  <si>
    <t>1600000US4116975</t>
  </si>
  <si>
    <t>Crooked River Ranch CDP, Oregon</t>
  </si>
  <si>
    <t>1600000US4117300</t>
  </si>
  <si>
    <t>1600000US4117700</t>
  </si>
  <si>
    <t>Damascus CDP, Oregon</t>
  </si>
  <si>
    <t>1600000US4118150</t>
  </si>
  <si>
    <t>Days Creek CDP, Oregon</t>
  </si>
  <si>
    <t>1600000US4118250</t>
  </si>
  <si>
    <t>1600000US4118300</t>
  </si>
  <si>
    <t>Dayville town, Oregon</t>
  </si>
  <si>
    <t>1600000US4118450</t>
  </si>
  <si>
    <t>Deer Island CDP, Oregon</t>
  </si>
  <si>
    <t>1600000US4118850</t>
  </si>
  <si>
    <t>1600000US4119020</t>
  </si>
  <si>
    <t>Deschutes River Woods CDP, Oregon</t>
  </si>
  <si>
    <t>1600000US4119100</t>
  </si>
  <si>
    <t>1600000US4119250</t>
  </si>
  <si>
    <t>Dexter CDP, Oregon</t>
  </si>
  <si>
    <t>1600000US4119600</t>
  </si>
  <si>
    <t>Dillard CDP, Oregon</t>
  </si>
  <si>
    <t>1600000US4119650</t>
  </si>
  <si>
    <t>Dilley CDP, Oregon</t>
  </si>
  <si>
    <t>1600000US4120100</t>
  </si>
  <si>
    <t>1600000US4120500</t>
  </si>
  <si>
    <t>1600000US4120900</t>
  </si>
  <si>
    <t>1600000US4121050</t>
  </si>
  <si>
    <t>1600000US4121150</t>
  </si>
  <si>
    <t>1600000US4121215</t>
  </si>
  <si>
    <t>Dunthorpe CDP, Oregon</t>
  </si>
  <si>
    <t>1600000US4121250</t>
  </si>
  <si>
    <t>1600000US4121450</t>
  </si>
  <si>
    <t>Eagle Crest CDP, Oregon</t>
  </si>
  <si>
    <t>1600000US4122200</t>
  </si>
  <si>
    <t>1600000US4122550</t>
  </si>
  <si>
    <t>1600000US4122800</t>
  </si>
  <si>
    <t>1600000US4123000</t>
  </si>
  <si>
    <t>Elmira CDP, Oregon</t>
  </si>
  <si>
    <t>1600000US4123500</t>
  </si>
  <si>
    <t>1600000US4123550</t>
  </si>
  <si>
    <t>Eola CDP, Oregon</t>
  </si>
  <si>
    <t>1600000US4123800</t>
  </si>
  <si>
    <t>1600000US4123850</t>
  </si>
  <si>
    <t>1600000US4124100</t>
  </si>
  <si>
    <t>Fair Oaks CDP, Oregon</t>
  </si>
  <si>
    <t>1600000US4124250</t>
  </si>
  <si>
    <t>1600000US4124300</t>
  </si>
  <si>
    <t>Fairview CDP, Oregon</t>
  </si>
  <si>
    <t>1600000US4124350</t>
  </si>
  <si>
    <t>Falcon Heights CDP, Oregon</t>
  </si>
  <si>
    <t>1600000US4124550</t>
  </si>
  <si>
    <t>1600000US4126165</t>
  </si>
  <si>
    <t>Foots Creek CDP, Oregon</t>
  </si>
  <si>
    <t>1600000US4126200</t>
  </si>
  <si>
    <t>1600000US4126400</t>
  </si>
  <si>
    <t>Fort Hill CDP, Oregon</t>
  </si>
  <si>
    <t>1600000US4126450</t>
  </si>
  <si>
    <t>Fort Klamath CDP, Oregon</t>
  </si>
  <si>
    <t>1600000US4126650</t>
  </si>
  <si>
    <t>Four Corners CDP, Oregon</t>
  </si>
  <si>
    <t>1600000US4127825</t>
  </si>
  <si>
    <t>Garden Home-Whitford CDP, Oregon</t>
  </si>
  <si>
    <t>1600000US4127850</t>
  </si>
  <si>
    <t>Gardiner CDP, Oregon</t>
  </si>
  <si>
    <t>1600000US4128000</t>
  </si>
  <si>
    <t>1600000US4128100</t>
  </si>
  <si>
    <t>1600000US4128200</t>
  </si>
  <si>
    <t>1600000US4128450</t>
  </si>
  <si>
    <t>1600000US4128650</t>
  </si>
  <si>
    <t>1600000US4128800</t>
  </si>
  <si>
    <t>Gilchrist CDP, Oregon</t>
  </si>
  <si>
    <t>1600000US4129000</t>
  </si>
  <si>
    <t>1600000US4129100</t>
  </si>
  <si>
    <t>Glasgow CDP, Oregon</t>
  </si>
  <si>
    <t>1600000US4129350</t>
  </si>
  <si>
    <t>1600000US4129750</t>
  </si>
  <si>
    <t>Glide CDP, Oregon</t>
  </si>
  <si>
    <t>1600000US4129900</t>
  </si>
  <si>
    <t>1600000US4129950</t>
  </si>
  <si>
    <t>1600000US4130165</t>
  </si>
  <si>
    <t>Gopher Flats CDP, Oregon</t>
  </si>
  <si>
    <t>1600000US4130250</t>
  </si>
  <si>
    <t>Government Camp CDP, Oregon</t>
  </si>
  <si>
    <t>1600000US4130300</t>
  </si>
  <si>
    <t>Grand Ronde CDP, Oregon</t>
  </si>
  <si>
    <t>1600000US4130500</t>
  </si>
  <si>
    <t>Granite city, Oregon</t>
  </si>
  <si>
    <t>1600000US4130550</t>
  </si>
  <si>
    <t>1600000US4130650</t>
  </si>
  <si>
    <t>1600000US4130750</t>
  </si>
  <si>
    <t>Green CDP, Oregon</t>
  </si>
  <si>
    <t>1600000US4131050</t>
  </si>
  <si>
    <t>Greenhorn city, Oregon</t>
  </si>
  <si>
    <t>1600000US4131115</t>
  </si>
  <si>
    <t>Green Meadows CDP, Oregon</t>
  </si>
  <si>
    <t>1600000US4131250</t>
  </si>
  <si>
    <t>1600000US4131600</t>
  </si>
  <si>
    <t>1600000US4131650</t>
  </si>
  <si>
    <t>1600000US4131750</t>
  </si>
  <si>
    <t>1600000US4132050</t>
  </si>
  <si>
    <t>1600000US4132100</t>
  </si>
  <si>
    <t>Harbor CDP, Oregon</t>
  </si>
  <si>
    <t>1600000US4132400</t>
  </si>
  <si>
    <t>Harper CDP, Oregon</t>
  </si>
  <si>
    <t>1600000US4132550</t>
  </si>
  <si>
    <t>Hayesville CDP, Oregon</t>
  </si>
  <si>
    <t>1600000US4133100</t>
  </si>
  <si>
    <t>Hebo CDP, Oregon</t>
  </si>
  <si>
    <t>1600000US4133150</t>
  </si>
  <si>
    <t>Heceta Beach CDP, Oregon</t>
  </si>
  <si>
    <t>1600000US4133250</t>
  </si>
  <si>
    <t>1600000US4133550</t>
  </si>
  <si>
    <t>1600000US4133700</t>
  </si>
  <si>
    <t>1600000US4134100</t>
  </si>
  <si>
    <t>1600000US4134250</t>
  </si>
  <si>
    <t>1600000US4134650</t>
  </si>
  <si>
    <t>Holley CDP, Oregon</t>
  </si>
  <si>
    <t>1600000US4134900</t>
  </si>
  <si>
    <t>1600000US4135450</t>
  </si>
  <si>
    <t>1600000US4135700</t>
  </si>
  <si>
    <t>1600000US4135800</t>
  </si>
  <si>
    <t>1600000US4135850</t>
  </si>
  <si>
    <t>Idaville CDP, Oregon</t>
  </si>
  <si>
    <t>1600000US4136050</t>
  </si>
  <si>
    <t>1600000US4136150</t>
  </si>
  <si>
    <t>1600000US4136400</t>
  </si>
  <si>
    <t>1600000US4136500</t>
  </si>
  <si>
    <t>1600000US4136750</t>
  </si>
  <si>
    <t>1600000US4137000</t>
  </si>
  <si>
    <t>1600000US4137150</t>
  </si>
  <si>
    <t>Jasper CDP, Oregon</t>
  </si>
  <si>
    <t>1600000US4137202</t>
  </si>
  <si>
    <t>Jeffers Gardens CDP, Oregon</t>
  </si>
  <si>
    <t>1600000US4137250</t>
  </si>
  <si>
    <t>1600000US4137400</t>
  </si>
  <si>
    <t>Jennings Lodge CDP, Oregon</t>
  </si>
  <si>
    <t>1600000US4137550</t>
  </si>
  <si>
    <t>1600000US4137650</t>
  </si>
  <si>
    <t>1600000US4137850</t>
  </si>
  <si>
    <t>1600000US4137900</t>
  </si>
  <si>
    <t>1600000US4138000</t>
  </si>
  <si>
    <t>1600000US4138075</t>
  </si>
  <si>
    <t>Juniper Canyon CDP, Oregon</t>
  </si>
  <si>
    <t>1600000US4138150</t>
  </si>
  <si>
    <t>Juntura CDP, Oregon</t>
  </si>
  <si>
    <t>1600000US4138500</t>
  </si>
  <si>
    <t>1600000US4138750</t>
  </si>
  <si>
    <t>Keno CDP, Oregon</t>
  </si>
  <si>
    <t>1600000US4138900</t>
  </si>
  <si>
    <t>Kerby CDP, Oregon</t>
  </si>
  <si>
    <t>1600000US4139150</t>
  </si>
  <si>
    <t>1600000US4139350</t>
  </si>
  <si>
    <t>Kings Valley CDP, Oregon</t>
  </si>
  <si>
    <t>1600000US4139566</t>
  </si>
  <si>
    <t>Kirkpatrick CDP, Oregon</t>
  </si>
  <si>
    <t>1600000US4139700</t>
  </si>
  <si>
    <t>1600000US4139850</t>
  </si>
  <si>
    <t>Knappa CDP, Oregon</t>
  </si>
  <si>
    <t>1600000US4140050</t>
  </si>
  <si>
    <t>Labish Village CDP, Oregon</t>
  </si>
  <si>
    <t>1600000US4140150</t>
  </si>
  <si>
    <t>Lacomb CDP, Oregon</t>
  </si>
  <si>
    <t>1600000US4140300</t>
  </si>
  <si>
    <t>1600000US4140350</t>
  </si>
  <si>
    <t>1600000US4140550</t>
  </si>
  <si>
    <t>1600000US4140650</t>
  </si>
  <si>
    <t>1600000US4140700</t>
  </si>
  <si>
    <t>Lakeview town, Oregon</t>
  </si>
  <si>
    <t>1600000US4140950</t>
  </si>
  <si>
    <t>Langlois CDP, Oregon</t>
  </si>
  <si>
    <t>1600000US4141050</t>
  </si>
  <si>
    <t>1600000US4141650</t>
  </si>
  <si>
    <t>1600000US4142200</t>
  </si>
  <si>
    <t>Lexington town, Oregon</t>
  </si>
  <si>
    <t>1600000US4142550</t>
  </si>
  <si>
    <t>Lincoln Beach CDP, Oregon</t>
  </si>
  <si>
    <t>1600000US4142600</t>
  </si>
  <si>
    <t>1600000US4143400</t>
  </si>
  <si>
    <t>Lonerock city, Oregon</t>
  </si>
  <si>
    <t>1600000US4143550</t>
  </si>
  <si>
    <t>1600000US4143650</t>
  </si>
  <si>
    <t>Lookingglass CDP, Oregon</t>
  </si>
  <si>
    <t>1600000US4143900</t>
  </si>
  <si>
    <t>1600000US4144050</t>
  </si>
  <si>
    <t>1600000US4144300</t>
  </si>
  <si>
    <t>1600000US4144625</t>
  </si>
  <si>
    <t>McKay CDP, Oregon</t>
  </si>
  <si>
    <t>1600000US4145000</t>
  </si>
  <si>
    <t>1600000US4145250</t>
  </si>
  <si>
    <t>1600000US4145400</t>
  </si>
  <si>
    <t>1600000US4145700</t>
  </si>
  <si>
    <t>1600000US4145750</t>
  </si>
  <si>
    <t>Mapleton CDP, Oregon</t>
  </si>
  <si>
    <t>1600000US4145850</t>
  </si>
  <si>
    <t>Marcola CDP, Oregon</t>
  </si>
  <si>
    <t>1600000US4145900</t>
  </si>
  <si>
    <t>Marion CDP, Oregon</t>
  </si>
  <si>
    <t>1600000US4146100</t>
  </si>
  <si>
    <t>Marlene Village CDP, Oregon</t>
  </si>
  <si>
    <t>1600000US4146500</t>
  </si>
  <si>
    <t>1600000US4146730</t>
  </si>
  <si>
    <t>1600000US4146800</t>
  </si>
  <si>
    <t>Meacham CDP, Oregon</t>
  </si>
  <si>
    <t>1600000US4147000</t>
  </si>
  <si>
    <t>1600000US4147300</t>
  </si>
  <si>
    <t>Mehama CDP, Oregon</t>
  </si>
  <si>
    <t>1600000US4147350</t>
  </si>
  <si>
    <t>Melrose CDP, Oregon</t>
  </si>
  <si>
    <t>1600000US4147650</t>
  </si>
  <si>
    <t>Merlin CDP, Oregon</t>
  </si>
  <si>
    <t>1600000US4147700</t>
  </si>
  <si>
    <t>1600000US4147750</t>
  </si>
  <si>
    <t>1600000US4147800</t>
  </si>
  <si>
    <t>Metzger CDP, Oregon</t>
  </si>
  <si>
    <t>1600000US4148150</t>
  </si>
  <si>
    <t>1600000US4148300</t>
  </si>
  <si>
    <t>1600000US4148600</t>
  </si>
  <si>
    <t>1600000US4148650</t>
  </si>
  <si>
    <t>1600000US4149000</t>
  </si>
  <si>
    <t>Mission CDP, Oregon</t>
  </si>
  <si>
    <t>1600000US4149150</t>
  </si>
  <si>
    <t>1600000US4149450</t>
  </si>
  <si>
    <t>1600000US4149550</t>
  </si>
  <si>
    <t>1600000US4149600</t>
  </si>
  <si>
    <t>1600000US4149750</t>
  </si>
  <si>
    <t>1600000US4150000</t>
  </si>
  <si>
    <t>1600000US4150050</t>
  </si>
  <si>
    <t>1600000US4150150</t>
  </si>
  <si>
    <t>1600000US4150200</t>
  </si>
  <si>
    <t>Mount Hood CDP, Oregon</t>
  </si>
  <si>
    <t>1600000US4150236</t>
  </si>
  <si>
    <t>Mount Hood Villages CDP, Oregon</t>
  </si>
  <si>
    <t>1600000US4150250</t>
  </si>
  <si>
    <t>1600000US4150450</t>
  </si>
  <si>
    <t>Mulino CDP, Oregon</t>
  </si>
  <si>
    <t>1600000US4150950</t>
  </si>
  <si>
    <t>1600000US4151050</t>
  </si>
  <si>
    <t>1600000US4151450</t>
  </si>
  <si>
    <t>Neahkahnie CDP, Oregon</t>
  </si>
  <si>
    <t>1600000US4151700</t>
  </si>
  <si>
    <t>1600000US4151900</t>
  </si>
  <si>
    <t>Neotsu CDP, Oregon</t>
  </si>
  <si>
    <t>1600000US4151950</t>
  </si>
  <si>
    <t>Nesika Beach CDP, Oregon</t>
  </si>
  <si>
    <t>1600000US4152000</t>
  </si>
  <si>
    <t>Neskowin CDP, Oregon</t>
  </si>
  <si>
    <t>1600000US4152050</t>
  </si>
  <si>
    <t>Netarts CDP, Oregon</t>
  </si>
  <si>
    <t>1600000US4152100</t>
  </si>
  <si>
    <t>1600000US4152275</t>
  </si>
  <si>
    <t>New Hope CDP, Oregon</t>
  </si>
  <si>
    <t>1600000US4152400</t>
  </si>
  <si>
    <t>New Pine Creek CDP, Oregon</t>
  </si>
  <si>
    <t>1600000US4152450</t>
  </si>
  <si>
    <t>1600000US4153000</t>
  </si>
  <si>
    <t>1600000US4153150</t>
  </si>
  <si>
    <t>1600000US4153300</t>
  </si>
  <si>
    <t>1600000US4153750</t>
  </si>
  <si>
    <t>Oak Grove CDP, Oregon</t>
  </si>
  <si>
    <t>Oak Hills CDP, Oregon</t>
  </si>
  <si>
    <t>1600000US4154000</t>
  </si>
  <si>
    <t>1600000US4154100</t>
  </si>
  <si>
    <t>Oatfield CDP, Oregon</t>
  </si>
  <si>
    <t>1600000US4154350</t>
  </si>
  <si>
    <t>O'Brien CDP, Oregon</t>
  </si>
  <si>
    <t>1600000US4154450</t>
  </si>
  <si>
    <t>Oceanside CDP, Oregon</t>
  </si>
  <si>
    <t>1600000US4154527</t>
  </si>
  <si>
    <t>Ochoco West CDP, Oregon</t>
  </si>
  <si>
    <t>1600000US4154550</t>
  </si>
  <si>
    <t>Odell CDP, Oregon</t>
  </si>
  <si>
    <t>1600000US4154900</t>
  </si>
  <si>
    <t>1600000US4155200</t>
  </si>
  <si>
    <t>1600000US4155268</t>
  </si>
  <si>
    <t>Oregon Shores CDP, Oregon</t>
  </si>
  <si>
    <t>1600000US4155500</t>
  </si>
  <si>
    <t>Orient CDP, Oregon</t>
  </si>
  <si>
    <t>1600000US4156150</t>
  </si>
  <si>
    <t>Pacific City CDP, Oregon</t>
  </si>
  <si>
    <t>1600000US4156250</t>
  </si>
  <si>
    <t>1600000US4156500</t>
  </si>
  <si>
    <t>Parkdale CDP, Oregon</t>
  </si>
  <si>
    <t>1600000US4157150</t>
  </si>
  <si>
    <t>1600000US4157300</t>
  </si>
  <si>
    <t>Peoria CDP, Oregon</t>
  </si>
  <si>
    <t>1600000US4157450</t>
  </si>
  <si>
    <t>1600000US4157500</t>
  </si>
  <si>
    <t>1600000US4157650</t>
  </si>
  <si>
    <t>1600000US4157850</t>
  </si>
  <si>
    <t>Pine Grove CDP, Oregon</t>
  </si>
  <si>
    <t>1600000US4157875</t>
  </si>
  <si>
    <t>Pine Hollow CDP, Oregon</t>
  </si>
  <si>
    <t>1600000US4158050</t>
  </si>
  <si>
    <t>Pistol River CDP, Oregon</t>
  </si>
  <si>
    <t>1600000US4158500</t>
  </si>
  <si>
    <t>Pleasant Valley CDP, Oregon</t>
  </si>
  <si>
    <t>1600000US4158550</t>
  </si>
  <si>
    <t>Plush CDP, Oregon</t>
  </si>
  <si>
    <t>1600000US4159000</t>
  </si>
  <si>
    <t>1600000US4159250</t>
  </si>
  <si>
    <t>1600000US4159600</t>
  </si>
  <si>
    <t>1600000US4159650</t>
  </si>
  <si>
    <t>1600000US4159750</t>
  </si>
  <si>
    <t>1600000US4159850</t>
  </si>
  <si>
    <t>1600000US4159916</t>
  </si>
  <si>
    <t>Prineville Lake Acres CDP, Oregon</t>
  </si>
  <si>
    <t>1600000US4160070</t>
  </si>
  <si>
    <t>Pronghorn CDP, Oregon</t>
  </si>
  <si>
    <t>1600000US4160100</t>
  </si>
  <si>
    <t>Prospect CDP, Oregon</t>
  </si>
  <si>
    <t>1600000US4160850</t>
  </si>
  <si>
    <t>1600000US4160900</t>
  </si>
  <si>
    <t>Raleigh Hills CDP, Oregon</t>
  </si>
  <si>
    <t>1600000US4161200</t>
  </si>
  <si>
    <t>1600000US4161250</t>
  </si>
  <si>
    <t>Redwood CDP, Oregon</t>
  </si>
  <si>
    <t>1600000US4161300</t>
  </si>
  <si>
    <t>1600000US4161550</t>
  </si>
  <si>
    <t>Rhododendron CDP, Oregon</t>
  </si>
  <si>
    <t>1600000US4161700</t>
  </si>
  <si>
    <t>1600000US4161800</t>
  </si>
  <si>
    <t>Rickreall CDP, Oregon</t>
  </si>
  <si>
    <t>1600000US4161850</t>
  </si>
  <si>
    <t>1600000US4162250</t>
  </si>
  <si>
    <t>1600000US4162292</t>
  </si>
  <si>
    <t>River Point CDP, Oregon</t>
  </si>
  <si>
    <t>1600000US4162300</t>
  </si>
  <si>
    <t>River Road CDP, Oregon</t>
  </si>
  <si>
    <t>1600000US4162412</t>
  </si>
  <si>
    <t>Riverside CDP, Oregon</t>
  </si>
  <si>
    <t>1600000US4162900</t>
  </si>
  <si>
    <t>1600000US4163010</t>
  </si>
  <si>
    <t>Rockcreek CDP, Oregon</t>
  </si>
  <si>
    <t>1600000US4163250</t>
  </si>
  <si>
    <t>Rocky Point CDP, Oregon</t>
  </si>
  <si>
    <t>1600000US4163450</t>
  </si>
  <si>
    <t>1600000US4163650</t>
  </si>
  <si>
    <t>1600000US4163660</t>
  </si>
  <si>
    <t>Roseburg North CDP, Oregon</t>
  </si>
  <si>
    <t>1600000US4163800</t>
  </si>
  <si>
    <t>Rose Lodge CDP, Oregon</t>
  </si>
  <si>
    <t>1600000US4163950</t>
  </si>
  <si>
    <t>Rowena CDP, Oregon</t>
  </si>
  <si>
    <t>1600000US4164150</t>
  </si>
  <si>
    <t>Ruch CDP, Oregon</t>
  </si>
  <si>
    <t>1600000US4164200</t>
  </si>
  <si>
    <t>1600000US4164282</t>
  </si>
  <si>
    <t>Running Y Ranch CDP, Oregon</t>
  </si>
  <si>
    <t>1600000US4164600</t>
  </si>
  <si>
    <t>1600000US4164850</t>
  </si>
  <si>
    <t>1600000US4164900</t>
  </si>
  <si>
    <t>1600000US4165250</t>
  </si>
  <si>
    <t>1600000US4165300</t>
  </si>
  <si>
    <t>San Marine CDP, Oregon</t>
  </si>
  <si>
    <t>Santa Clara CDP, Oregon</t>
  </si>
  <si>
    <t>1600000US4165450</t>
  </si>
  <si>
    <t>Saunders Lake CDP, Oregon</t>
  </si>
  <si>
    <t>1600000US4165500</t>
  </si>
  <si>
    <t>1600000US4165650</t>
  </si>
  <si>
    <t>1600000US4165800</t>
  </si>
  <si>
    <t>1600000US4165950</t>
  </si>
  <si>
    <t>1600000US4166150</t>
  </si>
  <si>
    <t>Selma CDP, Oregon</t>
  </si>
  <si>
    <t>1600000US4166200</t>
  </si>
  <si>
    <t>1600000US4166385</t>
  </si>
  <si>
    <t>Seventh Mountain CDP, Oregon</t>
  </si>
  <si>
    <t>1600000US4166550</t>
  </si>
  <si>
    <t>1600000US4166700</t>
  </si>
  <si>
    <t>1600000US4166900</t>
  </si>
  <si>
    <t>Shedd CDP, Oregon</t>
  </si>
  <si>
    <t>1600000US4167050</t>
  </si>
  <si>
    <t>1600000US4167100</t>
  </si>
  <si>
    <t>1600000US4167500</t>
  </si>
  <si>
    <t>1600000US4167600</t>
  </si>
  <si>
    <t>Silver Lake CDP, Oregon</t>
  </si>
  <si>
    <t>1600000US4167650</t>
  </si>
  <si>
    <t>1600000US4167950</t>
  </si>
  <si>
    <t>1600000US4168550</t>
  </si>
  <si>
    <t>1600000US4168875</t>
  </si>
  <si>
    <t>South Lebanon CDP, Oregon</t>
  </si>
  <si>
    <t>1600000US4169387</t>
  </si>
  <si>
    <t>Sportsmans Park CDP, Oregon</t>
  </si>
  <si>
    <t>1600000US4169400</t>
  </si>
  <si>
    <t>Sprague River CDP, Oregon</t>
  </si>
  <si>
    <t>1600000US4169450</t>
  </si>
  <si>
    <t>Spray town, Oregon</t>
  </si>
  <si>
    <t>1600000US4169600</t>
  </si>
  <si>
    <t>1600000US4169800</t>
  </si>
  <si>
    <t>Stafford CDP, Oregon</t>
  </si>
  <si>
    <t>1600000US4169900</t>
  </si>
  <si>
    <t>1600000US4170200</t>
  </si>
  <si>
    <t>1600000US4170700</t>
  </si>
  <si>
    <t>1600000US4170850</t>
  </si>
  <si>
    <t>Summerville town, Oregon</t>
  </si>
  <si>
    <t>1600000US4170870</t>
  </si>
  <si>
    <t>Summit CDP, Oregon</t>
  </si>
  <si>
    <t>1600000US4171000</t>
  </si>
  <si>
    <t>1600000US4171250</t>
  </si>
  <si>
    <t>Sunriver CDP, Oregon</t>
  </si>
  <si>
    <t>1600000US4171650</t>
  </si>
  <si>
    <t>1600000US4171800</t>
  </si>
  <si>
    <t>Svensen CDP, Oregon</t>
  </si>
  <si>
    <t>1600000US4171950</t>
  </si>
  <si>
    <t>1600000US4172400</t>
  </si>
  <si>
    <t>Takilma CDP, Oregon</t>
  </si>
  <si>
    <t>1600000US4172500</t>
  </si>
  <si>
    <t>1600000US4172600</t>
  </si>
  <si>
    <t>1600000US4172800</t>
  </si>
  <si>
    <t>Terrebonne CDP, Oregon</t>
  </si>
  <si>
    <t>1600000US4172820</t>
  </si>
  <si>
    <t>Tetherow CDP, Oregon</t>
  </si>
  <si>
    <t>1600000US4172950</t>
  </si>
  <si>
    <t>1600000US4173225</t>
  </si>
  <si>
    <t>Three Rivers CDP, Oregon</t>
  </si>
  <si>
    <t>1600000US4173650</t>
  </si>
  <si>
    <t>1600000US4173700</t>
  </si>
  <si>
    <t>1600000US4174000</t>
  </si>
  <si>
    <t>1600000US4174400</t>
  </si>
  <si>
    <t>Trail CDP, Oregon</t>
  </si>
  <si>
    <t>1600000US4174550</t>
  </si>
  <si>
    <t>Trent CDP, Oregon</t>
  </si>
  <si>
    <t>1600000US4174650</t>
  </si>
  <si>
    <t>Tri-City CDP, Oregon</t>
  </si>
  <si>
    <t>1600000US4174850</t>
  </si>
  <si>
    <t>1600000US4174950</t>
  </si>
  <si>
    <t>1600000US4175050</t>
  </si>
  <si>
    <t>Tumalo CDP, Oregon</t>
  </si>
  <si>
    <t>1600000US4175150</t>
  </si>
  <si>
    <t>1600000US4175185</t>
  </si>
  <si>
    <t>Tutuilla CDP, Oregon</t>
  </si>
  <si>
    <t>1600000US4175500</t>
  </si>
  <si>
    <t>Tygh Valley CDP, Oregon</t>
  </si>
  <si>
    <t>1600000US4175550</t>
  </si>
  <si>
    <t>1600000US4175600</t>
  </si>
  <si>
    <t>Umapine CDP, Oregon</t>
  </si>
  <si>
    <t>1600000US4175650</t>
  </si>
  <si>
    <t>1600000US4175850</t>
  </si>
  <si>
    <t>1600000US4176250</t>
  </si>
  <si>
    <t>1600000US4176600</t>
  </si>
  <si>
    <t>1600000US4177050</t>
  </si>
  <si>
    <t>1600000US4177250</t>
  </si>
  <si>
    <t>1600000US4178000</t>
  </si>
  <si>
    <t>1600000US4178150</t>
  </si>
  <si>
    <t>1600000US4178160</t>
  </si>
  <si>
    <t>Wallowa Lake CDP, Oregon</t>
  </si>
  <si>
    <t>1600000US4178300</t>
  </si>
  <si>
    <t>Wamic CDP, Oregon</t>
  </si>
  <si>
    <t>1600000US4178600</t>
  </si>
  <si>
    <t>Warm Springs CDP, Oregon</t>
  </si>
  <si>
    <t>1600000US4178800</t>
  </si>
  <si>
    <t>Warren CDP, Oregon</t>
  </si>
  <si>
    <t>1600000US4178900</t>
  </si>
  <si>
    <t>1600000US4178950</t>
  </si>
  <si>
    <t>1600000US4179050</t>
  </si>
  <si>
    <t>Waterloo town, Oregon</t>
  </si>
  <si>
    <t>1600000US4179500</t>
  </si>
  <si>
    <t>Wedderburn CDP, Oregon</t>
  </si>
  <si>
    <t>1600000US4179950</t>
  </si>
  <si>
    <t>1600000US4180025</t>
  </si>
  <si>
    <t>West Haven-Sylvan CDP, Oregon</t>
  </si>
  <si>
    <t>1600000US4180150</t>
  </si>
  <si>
    <t>1600000US4180350</t>
  </si>
  <si>
    <t>1600000US4180400</t>
  </si>
  <si>
    <t>Westport CDP, Oregon</t>
  </si>
  <si>
    <t>1600000US4180750</t>
  </si>
  <si>
    <t>West Scio CDP, Oregon</t>
  </si>
  <si>
    <t>1600000US4180900</t>
  </si>
  <si>
    <t>West Slope CDP, Oregon</t>
  </si>
  <si>
    <t>1600000US4181300</t>
  </si>
  <si>
    <t>White City CDP, Oregon</t>
  </si>
  <si>
    <t>1600000US4182350</t>
  </si>
  <si>
    <t>1600000US4182450</t>
  </si>
  <si>
    <t>Williams CDP, Oregon</t>
  </si>
  <si>
    <t>1600000US4182800</t>
  </si>
  <si>
    <t>1600000US4182850</t>
  </si>
  <si>
    <t>Wimer CDP, Oregon</t>
  </si>
  <si>
    <t>1600000US4183050</t>
  </si>
  <si>
    <t>Winchester Bay CDP, Oregon</t>
  </si>
  <si>
    <t>1600000US4183400</t>
  </si>
  <si>
    <t>1600000US4183750</t>
  </si>
  <si>
    <t>1600000US4183950</t>
  </si>
  <si>
    <t>1600000US4184200</t>
  </si>
  <si>
    <t>1600000US4184250</t>
  </si>
  <si>
    <t>1600000US4184600</t>
  </si>
  <si>
    <t>Population</t>
  </si>
  <si>
    <t>Total Renter Households</t>
  </si>
  <si>
    <t># Severe Rent Burdened Households</t>
  </si>
  <si>
    <t>Incorporated City/Town</t>
  </si>
  <si>
    <t>Certified Estimate
July 1, 2024</t>
  </si>
  <si>
    <t>Adair Village</t>
  </si>
  <si>
    <t>Adams</t>
  </si>
  <si>
    <t>Adrian</t>
  </si>
  <si>
    <t>Albany</t>
  </si>
  <si>
    <t>Amity</t>
  </si>
  <si>
    <t>Antelope</t>
  </si>
  <si>
    <t>Arlington</t>
  </si>
  <si>
    <t>Ashland</t>
  </si>
  <si>
    <t>Astoria</t>
  </si>
  <si>
    <t>Athena</t>
  </si>
  <si>
    <t>Aumsville</t>
  </si>
  <si>
    <t>Aurora</t>
  </si>
  <si>
    <t>Baker City</t>
  </si>
  <si>
    <t>Bandon</t>
  </si>
  <si>
    <t>Banks</t>
  </si>
  <si>
    <t>Barlow</t>
  </si>
  <si>
    <t>Bay City</t>
  </si>
  <si>
    <t>Beaverton</t>
  </si>
  <si>
    <t>Bend</t>
  </si>
  <si>
    <t>Boardman</t>
  </si>
  <si>
    <t>Bonanza</t>
  </si>
  <si>
    <t>Brookings</t>
  </si>
  <si>
    <t>Brownsville</t>
  </si>
  <si>
    <t>Burns</t>
  </si>
  <si>
    <t>Butte Falls</t>
  </si>
  <si>
    <t>Canby</t>
  </si>
  <si>
    <t>Cannon Beach</t>
  </si>
  <si>
    <t>Canyon City</t>
  </si>
  <si>
    <t>Canyonville</t>
  </si>
  <si>
    <t>Carlton</t>
  </si>
  <si>
    <t>Cascade Locks</t>
  </si>
  <si>
    <t>Cave Junction</t>
  </si>
  <si>
    <t>Central Point</t>
  </si>
  <si>
    <t>Chiloquin</t>
  </si>
  <si>
    <t>Clatskanie</t>
  </si>
  <si>
    <t>Coburg</t>
  </si>
  <si>
    <t>Columbia City</t>
  </si>
  <si>
    <t>Condon</t>
  </si>
  <si>
    <t>Coos Bay</t>
  </si>
  <si>
    <t>Coquille</t>
  </si>
  <si>
    <t>Cornelius</t>
  </si>
  <si>
    <t>Corvallis</t>
  </si>
  <si>
    <t>Cottage Grove</t>
  </si>
  <si>
    <t>Cove</t>
  </si>
  <si>
    <t>Creswell</t>
  </si>
  <si>
    <t>Culver</t>
  </si>
  <si>
    <t>Dallas</t>
  </si>
  <si>
    <t>Dayton</t>
  </si>
  <si>
    <t>Dayville</t>
  </si>
  <si>
    <t>Depoe Bay</t>
  </si>
  <si>
    <t>Independence</t>
  </si>
  <si>
    <t>Detroit</t>
  </si>
  <si>
    <t>Ione</t>
  </si>
  <si>
    <t>Donald</t>
  </si>
  <si>
    <t>Irrigon</t>
  </si>
  <si>
    <t>Drain</t>
  </si>
  <si>
    <t>Island City</t>
  </si>
  <si>
    <t>Dufur</t>
  </si>
  <si>
    <t>Jacksonville</t>
  </si>
  <si>
    <t>Dundee</t>
  </si>
  <si>
    <t>Jefferson</t>
  </si>
  <si>
    <t>Dunes City</t>
  </si>
  <si>
    <t>John Day</t>
  </si>
  <si>
    <t>Durham</t>
  </si>
  <si>
    <t>Johnson City</t>
  </si>
  <si>
    <t>Eagle Point</t>
  </si>
  <si>
    <t>Jordan Valley</t>
  </si>
  <si>
    <t>Echo</t>
  </si>
  <si>
    <t>Joseph</t>
  </si>
  <si>
    <t>Elgin</t>
  </si>
  <si>
    <t>Junction City</t>
  </si>
  <si>
    <t>Elkton</t>
  </si>
  <si>
    <t>Keizer</t>
  </si>
  <si>
    <t>Enterprise</t>
  </si>
  <si>
    <t>King City</t>
  </si>
  <si>
    <t>Estacada</t>
  </si>
  <si>
    <t>Klamath Falls</t>
  </si>
  <si>
    <t>Eugene</t>
  </si>
  <si>
    <t>La Grande</t>
  </si>
  <si>
    <t>Fairview</t>
  </si>
  <si>
    <t>La Pine</t>
  </si>
  <si>
    <t>Falls City</t>
  </si>
  <si>
    <t>Lafayette</t>
  </si>
  <si>
    <t>Florence</t>
  </si>
  <si>
    <t>Lake Oswego</t>
  </si>
  <si>
    <t>Forest Grove</t>
  </si>
  <si>
    <t>Lakeside</t>
  </si>
  <si>
    <t>Fossil</t>
  </si>
  <si>
    <t>Lakeview</t>
  </si>
  <si>
    <t>Garibaldi</t>
  </si>
  <si>
    <t>Lebanon</t>
  </si>
  <si>
    <t>Gaston</t>
  </si>
  <si>
    <t>Lexington</t>
  </si>
  <si>
    <t>Gates</t>
  </si>
  <si>
    <t>Lincoln City</t>
  </si>
  <si>
    <t>Gearhart</t>
  </si>
  <si>
    <t>Lonerock</t>
  </si>
  <si>
    <t>Gervais</t>
  </si>
  <si>
    <t>Long Creek</t>
  </si>
  <si>
    <t>Gladstone</t>
  </si>
  <si>
    <t>Lostine</t>
  </si>
  <si>
    <t>Glendale</t>
  </si>
  <si>
    <t>Lowell</t>
  </si>
  <si>
    <t>Gold Beach</t>
  </si>
  <si>
    <t>Lyons</t>
  </si>
  <si>
    <t>Gold Hill</t>
  </si>
  <si>
    <t>Madras</t>
  </si>
  <si>
    <t>Granite</t>
  </si>
  <si>
    <t>Malin</t>
  </si>
  <si>
    <t>Grants Pass</t>
  </si>
  <si>
    <t>Manzanita</t>
  </si>
  <si>
    <t>Grass Valley</t>
  </si>
  <si>
    <t>Maupin</t>
  </si>
  <si>
    <t>Greenhorn</t>
  </si>
  <si>
    <t>Maywood Park</t>
  </si>
  <si>
    <t>Gresham</t>
  </si>
  <si>
    <t>McMinnville</t>
  </si>
  <si>
    <t>Haines</t>
  </si>
  <si>
    <t>Medford</t>
  </si>
  <si>
    <t>Halfway</t>
  </si>
  <si>
    <t>Merrill</t>
  </si>
  <si>
    <t>Halsey</t>
  </si>
  <si>
    <t>Metolius</t>
  </si>
  <si>
    <t>Happy Valley</t>
  </si>
  <si>
    <t>Mill City</t>
  </si>
  <si>
    <t>Harrisburg</t>
  </si>
  <si>
    <t>Millersburg</t>
  </si>
  <si>
    <t>Helix</t>
  </si>
  <si>
    <t>Milton-Freewater</t>
  </si>
  <si>
    <t>Heppner</t>
  </si>
  <si>
    <t>Milwaukie</t>
  </si>
  <si>
    <t>Hermiston</t>
  </si>
  <si>
    <t>Mitchell</t>
  </si>
  <si>
    <t>Hillsboro</t>
  </si>
  <si>
    <t>Molalla</t>
  </si>
  <si>
    <t>Hines</t>
  </si>
  <si>
    <t>Monmouth</t>
  </si>
  <si>
    <t>Hood River</t>
  </si>
  <si>
    <t>Monroe</t>
  </si>
  <si>
    <t>Hubbard</t>
  </si>
  <si>
    <t>Monument</t>
  </si>
  <si>
    <t>Huntington</t>
  </si>
  <si>
    <t>Moro</t>
  </si>
  <si>
    <t>Idanha</t>
  </si>
  <si>
    <t>Mosier</t>
  </si>
  <si>
    <t>Imbler</t>
  </si>
  <si>
    <t>Mt. Angel</t>
  </si>
  <si>
    <t>Mt. Vernon</t>
  </si>
  <si>
    <t>Myrtle Creek</t>
  </si>
  <si>
    <t>Myrtle Point</t>
  </si>
  <si>
    <t>Nehalem</t>
  </si>
  <si>
    <t>Newberg</t>
  </si>
  <si>
    <t>Newport</t>
  </si>
  <si>
    <t>North Bend</t>
  </si>
  <si>
    <t>North Plains</t>
  </si>
  <si>
    <t>North Powder</t>
  </si>
  <si>
    <t>Nyssa</t>
  </si>
  <si>
    <t>Oakland</t>
  </si>
  <si>
    <t>Oakridge</t>
  </si>
  <si>
    <t>Ontario</t>
  </si>
  <si>
    <t>Oregon City</t>
  </si>
  <si>
    <t>Paisley</t>
  </si>
  <si>
    <t>Pendleton</t>
  </si>
  <si>
    <t>Philomath</t>
  </si>
  <si>
    <t>Phoenix</t>
  </si>
  <si>
    <t>Pilot Rock</t>
  </si>
  <si>
    <t>Port Orford</t>
  </si>
  <si>
    <t>Portland</t>
  </si>
  <si>
    <t>Powers</t>
  </si>
  <si>
    <t>Prairie City</t>
  </si>
  <si>
    <t>Prescott</t>
  </si>
  <si>
    <t>Prineville</t>
  </si>
  <si>
    <t>Rainier</t>
  </si>
  <si>
    <t>Redmond</t>
  </si>
  <si>
    <t>Reedsport</t>
  </si>
  <si>
    <t>Richland</t>
  </si>
  <si>
    <t>Riddle</t>
  </si>
  <si>
    <t>Rivergrove</t>
  </si>
  <si>
    <t>Rockaway Beach</t>
  </si>
  <si>
    <t>Rogue River</t>
  </si>
  <si>
    <t>Roseburg</t>
  </si>
  <si>
    <t>Rufus</t>
  </si>
  <si>
    <t>Salem</t>
  </si>
  <si>
    <t>Sandy</t>
  </si>
  <si>
    <t>Scappoose</t>
  </si>
  <si>
    <t>Scio</t>
  </si>
  <si>
    <t>Scotts Mills</t>
  </si>
  <si>
    <t>Seaside</t>
  </si>
  <si>
    <t>Seneca</t>
  </si>
  <si>
    <t>Shady Cove</t>
  </si>
  <si>
    <t>Shaniko</t>
  </si>
  <si>
    <t>Sheridan</t>
  </si>
  <si>
    <t>Sherwood</t>
  </si>
  <si>
    <t>Siletz</t>
  </si>
  <si>
    <t>Silverton</t>
  </si>
  <si>
    <t>Sisters</t>
  </si>
  <si>
    <t>Sodaville</t>
  </si>
  <si>
    <t>Spray</t>
  </si>
  <si>
    <t>Springfield</t>
  </si>
  <si>
    <t>St. Helens</t>
  </si>
  <si>
    <t>St. Paul</t>
  </si>
  <si>
    <t>Stanfield</t>
  </si>
  <si>
    <t>Stayton</t>
  </si>
  <si>
    <t>Sublimity</t>
  </si>
  <si>
    <t>Summerville</t>
  </si>
  <si>
    <t>Sumpter</t>
  </si>
  <si>
    <t>Sutherlin</t>
  </si>
  <si>
    <t>Sweet Home</t>
  </si>
  <si>
    <t>Talent</t>
  </si>
  <si>
    <t>Tangent</t>
  </si>
  <si>
    <t>The Dalles</t>
  </si>
  <si>
    <t>Tigard</t>
  </si>
  <si>
    <t>Tillamook</t>
  </si>
  <si>
    <t>Toledo</t>
  </si>
  <si>
    <t>Troutdale</t>
  </si>
  <si>
    <t>Tualatin</t>
  </si>
  <si>
    <t>Turner</t>
  </si>
  <si>
    <t>Ukiah</t>
  </si>
  <si>
    <t>Umatilla</t>
  </si>
  <si>
    <t>Union</t>
  </si>
  <si>
    <t>Unity</t>
  </si>
  <si>
    <t>Vale</t>
  </si>
  <si>
    <t>Veneta</t>
  </si>
  <si>
    <t>Vernonia</t>
  </si>
  <si>
    <t>Waldport</t>
  </si>
  <si>
    <t>Wallowa</t>
  </si>
  <si>
    <t>Warrenton</t>
  </si>
  <si>
    <t>Wasco</t>
  </si>
  <si>
    <t>Waterloo</t>
  </si>
  <si>
    <t>West Linn</t>
  </si>
  <si>
    <t>Westfir</t>
  </si>
  <si>
    <t>Weston</t>
  </si>
  <si>
    <t>Wheeler</t>
  </si>
  <si>
    <t>Willamina</t>
  </si>
  <si>
    <t>Wilsonville</t>
  </si>
  <si>
    <t>Winston</t>
  </si>
  <si>
    <t>Wood Village</t>
  </si>
  <si>
    <t>Woodburn</t>
  </si>
  <si>
    <t>Yachats</t>
  </si>
  <si>
    <t>Yamhill</t>
  </si>
  <si>
    <t>Yoncalla</t>
  </si>
  <si>
    <t xml:space="preserve">Portland </t>
  </si>
  <si>
    <t xml:space="preserve">Eugene </t>
  </si>
  <si>
    <t xml:space="preserve">Salem </t>
  </si>
  <si>
    <t xml:space="preserve">Gresham </t>
  </si>
  <si>
    <t xml:space="preserve">Hillsboro </t>
  </si>
  <si>
    <t xml:space="preserve">Bend </t>
  </si>
  <si>
    <t xml:space="preserve">Beaverton </t>
  </si>
  <si>
    <t xml:space="preserve">Medford </t>
  </si>
  <si>
    <t xml:space="preserve">Springfield </t>
  </si>
  <si>
    <t xml:space="preserve">Corvallis </t>
  </si>
  <si>
    <t xml:space="preserve">Albany </t>
  </si>
  <si>
    <t xml:space="preserve">Tigard </t>
  </si>
  <si>
    <t xml:space="preserve">Lake Oswego </t>
  </si>
  <si>
    <t xml:space="preserve">Grants Pass </t>
  </si>
  <si>
    <t xml:space="preserve">Keizer </t>
  </si>
  <si>
    <t xml:space="preserve">Oregon City </t>
  </si>
  <si>
    <t xml:space="preserve">Redmond </t>
  </si>
  <si>
    <t xml:space="preserve">McMinnville </t>
  </si>
  <si>
    <t xml:space="preserve">Tualatin </t>
  </si>
  <si>
    <t xml:space="preserve">West Linn </t>
  </si>
  <si>
    <t xml:space="preserve">Woodburn </t>
  </si>
  <si>
    <t xml:space="preserve">Forest Grove </t>
  </si>
  <si>
    <t xml:space="preserve">Wilsonville </t>
  </si>
  <si>
    <t xml:space="preserve">Newberg </t>
  </si>
  <si>
    <t xml:space="preserve">Happy Valley </t>
  </si>
  <si>
    <t xml:space="preserve">Roseburg </t>
  </si>
  <si>
    <t xml:space="preserve">Klamath Falls </t>
  </si>
  <si>
    <t xml:space="preserve">Ashland </t>
  </si>
  <si>
    <t xml:space="preserve">Milwaukie </t>
  </si>
  <si>
    <t xml:space="preserve">Sherwood </t>
  </si>
  <si>
    <t xml:space="preserve">Hermiston </t>
  </si>
  <si>
    <t xml:space="preserve">Central Point </t>
  </si>
  <si>
    <t xml:space="preserve">Lebanon </t>
  </si>
  <si>
    <t xml:space="preserve">Canby </t>
  </si>
  <si>
    <t xml:space="preserve">Dallas </t>
  </si>
  <si>
    <t xml:space="preserve">Pendleton </t>
  </si>
  <si>
    <t xml:space="preserve">Troutdale </t>
  </si>
  <si>
    <t xml:space="preserve">The Dalles </t>
  </si>
  <si>
    <t xml:space="preserve">Coos Bay </t>
  </si>
  <si>
    <t xml:space="preserve">St. Helens </t>
  </si>
  <si>
    <t xml:space="preserve">Cornelius </t>
  </si>
  <si>
    <t xml:space="preserve">La Grande </t>
  </si>
  <si>
    <t xml:space="preserve">Sandy </t>
  </si>
  <si>
    <t xml:space="preserve">Gladstone </t>
  </si>
  <si>
    <t xml:space="preserve">Ontario </t>
  </si>
  <si>
    <t xml:space="preserve">Prineville </t>
  </si>
  <si>
    <t xml:space="preserve">Monmouth </t>
  </si>
  <si>
    <t xml:space="preserve">Cottage Grove </t>
  </si>
  <si>
    <t xml:space="preserve">Fairview </t>
  </si>
  <si>
    <t xml:space="preserve">Silverton </t>
  </si>
  <si>
    <t xml:space="preserve">Newport </t>
  </si>
  <si>
    <t xml:space="preserve">North Bend </t>
  </si>
  <si>
    <t xml:space="preserve">Baker City </t>
  </si>
  <si>
    <t xml:space="preserve">Molalla </t>
  </si>
  <si>
    <t xml:space="preserve">Astoria </t>
  </si>
  <si>
    <t xml:space="preserve">Independence </t>
  </si>
  <si>
    <t xml:space="preserve">Sweet Home </t>
  </si>
  <si>
    <t xml:space="preserve">Lincoln City </t>
  </si>
  <si>
    <t xml:space="preserve">Eagle Point </t>
  </si>
  <si>
    <t xml:space="preserve">Florence </t>
  </si>
  <si>
    <t xml:space="preserve">Sutherlin </t>
  </si>
  <si>
    <t xml:space="preserve">Hood River </t>
  </si>
  <si>
    <t xml:space="preserve">Stayton </t>
  </si>
  <si>
    <t xml:space="preserve">Scappoose </t>
  </si>
  <si>
    <t xml:space="preserve">Madras </t>
  </si>
  <si>
    <t xml:space="preserve">Umatilla </t>
  </si>
  <si>
    <t xml:space="preserve">Seaside </t>
  </si>
  <si>
    <t xml:space="preserve">Milton-Freewater </t>
  </si>
  <si>
    <t xml:space="preserve">Junction City </t>
  </si>
  <si>
    <t xml:space="preserve">Brookings </t>
  </si>
  <si>
    <t xml:space="preserve">Sheridan </t>
  </si>
  <si>
    <t xml:space="preserve">Warrenton </t>
  </si>
  <si>
    <t xml:space="preserve">Talent </t>
  </si>
  <si>
    <t xml:space="preserve">Winston </t>
  </si>
  <si>
    <t xml:space="preserve">Creswell </t>
  </si>
  <si>
    <t xml:space="preserve">Philomath </t>
  </si>
  <si>
    <t xml:space="preserve">Tillamook </t>
  </si>
  <si>
    <t xml:space="preserve">Veneta </t>
  </si>
  <si>
    <t xml:space="preserve">King City </t>
  </si>
  <si>
    <t xml:space="preserve">Estacada </t>
  </si>
  <si>
    <t xml:space="preserve">Wood Village </t>
  </si>
  <si>
    <t xml:space="preserve">Lafayette </t>
  </si>
  <si>
    <t xml:space="preserve">Phoenix </t>
  </si>
  <si>
    <t xml:space="preserve">Reedsport </t>
  </si>
  <si>
    <t xml:space="preserve">Aumsville </t>
  </si>
  <si>
    <t xml:space="preserve">Coquille </t>
  </si>
  <si>
    <t xml:space="preserve">Boardman </t>
  </si>
  <si>
    <t xml:space="preserve">Harrisburg </t>
  </si>
  <si>
    <t xml:space="preserve">Toledo </t>
  </si>
  <si>
    <t xml:space="preserve">Myrtle Creek </t>
  </si>
  <si>
    <t xml:space="preserve">Hubbard </t>
  </si>
  <si>
    <t xml:space="preserve">Mount Angel </t>
  </si>
  <si>
    <t xml:space="preserve">North Plains </t>
  </si>
  <si>
    <t xml:space="preserve">Bandon </t>
  </si>
  <si>
    <t xml:space="preserve">Jefferson </t>
  </si>
  <si>
    <t xml:space="preserve">Nyssa </t>
  </si>
  <si>
    <t xml:space="preserve">Dundee </t>
  </si>
  <si>
    <t xml:space="preserve">Oakridge </t>
  </si>
  <si>
    <t xml:space="preserve">Turner </t>
  </si>
  <si>
    <t xml:space="preserve">Millersburg </t>
  </si>
  <si>
    <t xml:space="preserve">Shady Cove </t>
  </si>
  <si>
    <t xml:space="preserve">Sisters </t>
  </si>
  <si>
    <t xml:space="preserve">Jacksonville </t>
  </si>
  <si>
    <t xml:space="preserve">Sublimity </t>
  </si>
  <si>
    <t xml:space="preserve">Burns </t>
  </si>
  <si>
    <t xml:space="preserve">Vernonia </t>
  </si>
  <si>
    <t xml:space="preserve">Myrtle Point </t>
  </si>
  <si>
    <t xml:space="preserve">Dayton </t>
  </si>
  <si>
    <t xml:space="preserve">Gervais </t>
  </si>
  <si>
    <t xml:space="preserve">La Pine </t>
  </si>
  <si>
    <t xml:space="preserve">Gold Beach </t>
  </si>
  <si>
    <t xml:space="preserve">Union </t>
  </si>
  <si>
    <t xml:space="preserve">Carlton </t>
  </si>
  <si>
    <t xml:space="preserve">Vale </t>
  </si>
  <si>
    <t xml:space="preserve">Willamina </t>
  </si>
  <si>
    <t xml:space="preserve">Culver </t>
  </si>
  <si>
    <t xml:space="preserve">Clatskanie </t>
  </si>
  <si>
    <t xml:space="preserve">Enterprise </t>
  </si>
  <si>
    <t xml:space="preserve">Rogue River </t>
  </si>
  <si>
    <t xml:space="preserve">Banks </t>
  </si>
  <si>
    <t xml:space="preserve">Waldport </t>
  </si>
  <si>
    <t xml:space="preserve">Depoe Bay </t>
  </si>
  <si>
    <t xml:space="preserve">Bay City </t>
  </si>
  <si>
    <t xml:space="preserve">Amity </t>
  </si>
  <si>
    <t xml:space="preserve">Gearhart </t>
  </si>
  <si>
    <t xml:space="preserve">Stanfield </t>
  </si>
  <si>
    <t xml:space="preserve">Brownsville </t>
  </si>
  <si>
    <t xml:space="preserve">Irrigon </t>
  </si>
  <si>
    <t xml:space="preserve">Canyonville </t>
  </si>
  <si>
    <t xml:space="preserve">Durham </t>
  </si>
  <si>
    <t xml:space="preserve">Mill City </t>
  </si>
  <si>
    <t xml:space="preserve">Rainier </t>
  </si>
  <si>
    <t xml:space="preserve">Lakeside </t>
  </si>
  <si>
    <t xml:space="preserve">Columbia City </t>
  </si>
  <si>
    <t xml:space="preserve">Cave Junction </t>
  </si>
  <si>
    <t xml:space="preserve">Halsey </t>
  </si>
  <si>
    <t xml:space="preserve">Hines </t>
  </si>
  <si>
    <t xml:space="preserve">Elgin </t>
  </si>
  <si>
    <t xml:space="preserve">Rockaway Beach </t>
  </si>
  <si>
    <t xml:space="preserve">John Day </t>
  </si>
  <si>
    <t xml:space="preserve">Coburg </t>
  </si>
  <si>
    <t xml:space="preserve">Cascade Locks </t>
  </si>
  <si>
    <t xml:space="preserve">Heppner </t>
  </si>
  <si>
    <t xml:space="preserve">Cannon Beach </t>
  </si>
  <si>
    <t xml:space="preserve">Dunes City </t>
  </si>
  <si>
    <t xml:space="preserve">Lyons </t>
  </si>
  <si>
    <t xml:space="preserve">Tangent </t>
  </si>
  <si>
    <t xml:space="preserve">Gold Hill </t>
  </si>
  <si>
    <t xml:space="preserve">Donald </t>
  </si>
  <si>
    <t xml:space="preserve">Oakland </t>
  </si>
  <si>
    <t xml:space="preserve">Falls City </t>
  </si>
  <si>
    <t xml:space="preserve">Lowell </t>
  </si>
  <si>
    <t xml:space="preserve">Pilot Rock </t>
  </si>
  <si>
    <t xml:space="preserve">Athena </t>
  </si>
  <si>
    <t xml:space="preserve">Yamhill </t>
  </si>
  <si>
    <t xml:space="preserve">Island City </t>
  </si>
  <si>
    <t xml:space="preserve">Riddle </t>
  </si>
  <si>
    <t xml:space="preserve">Maywood Park </t>
  </si>
  <si>
    <t xml:space="preserve">Adair Village </t>
  </si>
  <si>
    <t xml:space="preserve">Yoncalla </t>
  </si>
  <si>
    <t xml:space="preserve">Aurora </t>
  </si>
  <si>
    <t xml:space="preserve">Joseph </t>
  </si>
  <si>
    <t xml:space="preserve">Scio </t>
  </si>
  <si>
    <t xml:space="preserve">Siletz </t>
  </si>
  <si>
    <t xml:space="preserve">Merrill </t>
  </si>
  <si>
    <t xml:space="preserve">Port Orford </t>
  </si>
  <si>
    <t xml:space="preserve">Drain </t>
  </si>
  <si>
    <t xml:space="preserve">Metolius </t>
  </si>
  <si>
    <t xml:space="preserve">Monroe </t>
  </si>
  <si>
    <t xml:space="preserve">Yachats </t>
  </si>
  <si>
    <t xml:space="preserve">Dufur </t>
  </si>
  <si>
    <t xml:space="preserve">Garibaldi </t>
  </si>
  <si>
    <t xml:space="preserve">Malin </t>
  </si>
  <si>
    <t xml:space="preserve">Prairie City </t>
  </si>
  <si>
    <t xml:space="preserve">Arlington </t>
  </si>
  <si>
    <t xml:space="preserve">Glendale </t>
  </si>
  <si>
    <t xml:space="preserve">Huntington </t>
  </si>
  <si>
    <t xml:space="preserve">Gaston </t>
  </si>
  <si>
    <t xml:space="preserve">Mosier </t>
  </si>
  <si>
    <t xml:space="preserve">North Powder </t>
  </si>
  <si>
    <t xml:space="preserve">Powers </t>
  </si>
  <si>
    <t xml:space="preserve">Rivergrove </t>
  </si>
  <si>
    <t xml:space="preserve">Cove </t>
  </si>
  <si>
    <t xml:space="preserve">Condon </t>
  </si>
  <si>
    <t xml:space="preserve">Wallowa </t>
  </si>
  <si>
    <t xml:space="preserve">Manzanita </t>
  </si>
  <si>
    <t xml:space="preserve">Wasco </t>
  </si>
  <si>
    <t xml:space="preserve">Johnson City </t>
  </si>
  <si>
    <t xml:space="preserve">Wheeler </t>
  </si>
  <si>
    <t xml:space="preserve">Echo </t>
  </si>
  <si>
    <t xml:space="preserve">Chiloquin </t>
  </si>
  <si>
    <t xml:space="preserve">Gates </t>
  </si>
  <si>
    <t xml:space="preserve">St. Paul </t>
  </si>
  <si>
    <t xml:space="preserve">Fossil </t>
  </si>
  <si>
    <t xml:space="preserve">Weston </t>
  </si>
  <si>
    <t xml:space="preserve">Westfir </t>
  </si>
  <si>
    <t xml:space="preserve">Mount Vernon </t>
  </si>
  <si>
    <t xml:space="preserve">Maupin </t>
  </si>
  <si>
    <t xml:space="preserve">Moro </t>
  </si>
  <si>
    <t xml:space="preserve">Helix </t>
  </si>
  <si>
    <t xml:space="preserve">Halfway </t>
  </si>
  <si>
    <t xml:space="preserve">Scotts Mills </t>
  </si>
  <si>
    <t xml:space="preserve">Ione </t>
  </si>
  <si>
    <t xml:space="preserve">Sodaville </t>
  </si>
  <si>
    <t xml:space="preserve">Adams </t>
  </si>
  <si>
    <t xml:space="preserve">Lostine </t>
  </si>
  <si>
    <t xml:space="preserve">Imbler </t>
  </si>
  <si>
    <t xml:space="preserve">Ukiah </t>
  </si>
  <si>
    <t xml:space="preserve">Paisley </t>
  </si>
  <si>
    <t xml:space="preserve">Haines </t>
  </si>
  <si>
    <t xml:space="preserve">Rufus </t>
  </si>
  <si>
    <t xml:space="preserve">Nehalem </t>
  </si>
  <si>
    <t xml:space="preserve">Adrian </t>
  </si>
  <si>
    <t xml:space="preserve">Mitchell </t>
  </si>
  <si>
    <t xml:space="preserve">Monument </t>
  </si>
  <si>
    <t xml:space="preserve">Sumpter </t>
  </si>
  <si>
    <t xml:space="preserve">Idanha </t>
  </si>
  <si>
    <t xml:space="preserve">Barlow </t>
  </si>
  <si>
    <t xml:space="preserve">Richland </t>
  </si>
  <si>
    <t xml:space="preserve">Jordan Valley </t>
  </si>
  <si>
    <t xml:space="preserve">Grass Valley </t>
  </si>
  <si>
    <t xml:space="preserve">Long Creek </t>
  </si>
  <si>
    <t xml:space="preserve">Elkton </t>
  </si>
  <si>
    <t xml:space="preserve">Seneca </t>
  </si>
  <si>
    <t xml:space="preserve">Detroit </t>
  </si>
  <si>
    <t xml:space="preserve">Granite </t>
  </si>
  <si>
    <t xml:space="preserve">Antelope </t>
  </si>
  <si>
    <t xml:space="preserve">Prescott </t>
  </si>
  <si>
    <t xml:space="preserve">Unity </t>
  </si>
  <si>
    <t xml:space="preserve">Lonerock </t>
  </si>
  <si>
    <t xml:space="preserve">Shaniko </t>
  </si>
  <si>
    <t xml:space="preserve">Greenhorn </t>
  </si>
  <si>
    <t>% Severe Rent Burden (50% or More)</t>
  </si>
  <si>
    <t>City</t>
  </si>
  <si>
    <t>Severe Rent Burden in Oregon (2023)</t>
  </si>
  <si>
    <t xml:space="preserve">Severe rent burden by City (population &gt;10,000): Share of households that spend more than 50 percent of income on rent </t>
  </si>
  <si>
    <t>Cities added due to population growth (&gt;10,000):</t>
  </si>
  <si>
    <t>N/A</t>
  </si>
  <si>
    <t>Source: 2019-2023 American Community Survey 5-Year Estimates, Table B25070 and PSU Certified Population Estimates as of July 1, 2024</t>
  </si>
  <si>
    <t>Cities that dropped off the list (&lt;25.1%):</t>
  </si>
  <si>
    <t>Cities added to the list (&gt;25.1%):</t>
  </si>
  <si>
    <t># of Severe Burden Households</t>
  </si>
  <si>
    <t>% Severe Burden</t>
  </si>
  <si>
    <t>Bonanza town</t>
  </si>
  <si>
    <t>Butte Falls town</t>
  </si>
  <si>
    <t>Canyon City town</t>
  </si>
  <si>
    <t>Dayville town</t>
  </si>
  <si>
    <t>Lakeview town</t>
  </si>
  <si>
    <t>Lexington town</t>
  </si>
  <si>
    <t>Spray town</t>
  </si>
  <si>
    <t>Waterloo town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</si>
</sst>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0.0%"/>
    <numFmt numFmtId="165" formatCode="_(* #,##0_);_(* \(#,##0\);_(* &quot;-&quot;??_);_(@_)"/>
  </numFmts>
  <fonts count="2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6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i/>
      <sz val="11"/>
      <color theme="1"/>
      <name val="Arial"/>
      <family val="2"/>
    </font>
    <font>
      <b/>
      <sz val="12"/>
      <color theme="1"/>
      <name val="Aptos Narrow"/>
      <family val="2"/>
      <scheme val="minor"/>
    </font>
    <font>
      <sz val="8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 style="thin">
        <color indexed="64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indexed="64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indexed="64"/>
      </right>
      <top style="thin">
        <color indexed="64"/>
      </top>
      <bottom style="thin">
        <color theme="0"/>
      </bottom>
      <diagonal/>
    </border>
    <border>
      <left style="thin">
        <color indexed="64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0"/>
      </right>
      <top/>
      <bottom style="thin">
        <color theme="0"/>
      </bottom>
      <diagonal/>
    </border>
  </borders>
  <cellStyleXfs count="4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1">
    <xf numFmtId="0" fontId="0" fillId="0" borderId="0" xfId="0"/>
    <xf numFmtId="164" fontId="0" fillId="0" borderId="0" xfId="2" applyNumberFormat="1" applyFont="1"/>
    <xf numFmtId="0" fontId="0" fillId="0" borderId="0" xfId="0" applyAlignment="1">
      <alignment wrapText="1"/>
    </xf>
    <xf numFmtId="3" fontId="0" fillId="0" borderId="0" xfId="0" applyNumberFormat="1"/>
    <xf numFmtId="0" fontId="0" fillId="33" borderId="0" xfId="0" applyFill="1"/>
    <xf numFmtId="3" fontId="0" fillId="33" borderId="0" xfId="0" applyNumberFormat="1" applyFill="1"/>
    <xf numFmtId="0" fontId="0" fillId="0" borderId="10" xfId="0" applyBorder="1"/>
    <xf numFmtId="165" fontId="0" fillId="0" borderId="10" xfId="1" applyNumberFormat="1" applyFont="1" applyBorder="1"/>
    <xf numFmtId="164" fontId="0" fillId="0" borderId="10" xfId="2" applyNumberFormat="1" applyFont="1" applyBorder="1"/>
    <xf numFmtId="0" fontId="16" fillId="0" borderId="10" xfId="0" applyFont="1" applyBorder="1" applyAlignment="1">
      <alignment horizontal="center" vertical="center"/>
    </xf>
    <xf numFmtId="165" fontId="16" fillId="0" borderId="10" xfId="1" applyNumberFormat="1" applyFont="1" applyBorder="1" applyAlignment="1">
      <alignment horizontal="center" vertical="center"/>
    </xf>
    <xf numFmtId="0" fontId="0" fillId="0" borderId="12" xfId="0" applyBorder="1"/>
    <xf numFmtId="165" fontId="0" fillId="0" borderId="12" xfId="1" applyNumberFormat="1" applyFont="1" applyBorder="1"/>
    <xf numFmtId="0" fontId="0" fillId="0" borderId="15" xfId="0" applyBorder="1"/>
    <xf numFmtId="165" fontId="0" fillId="0" borderId="16" xfId="1" applyNumberFormat="1" applyFont="1" applyBorder="1"/>
    <xf numFmtId="0" fontId="0" fillId="0" borderId="17" xfId="0" applyBorder="1"/>
    <xf numFmtId="165" fontId="0" fillId="0" borderId="18" xfId="1" applyNumberFormat="1" applyFont="1" applyBorder="1"/>
    <xf numFmtId="164" fontId="0" fillId="0" borderId="18" xfId="2" applyNumberFormat="1" applyFont="1" applyBorder="1"/>
    <xf numFmtId="165" fontId="0" fillId="0" borderId="19" xfId="1" applyNumberFormat="1" applyFont="1" applyBorder="1"/>
    <xf numFmtId="0" fontId="0" fillId="0" borderId="18" xfId="0" applyBorder="1"/>
    <xf numFmtId="0" fontId="20" fillId="0" borderId="25" xfId="0" applyFont="1" applyBorder="1" applyAlignment="1">
      <alignment horizontal="center" vertical="center" wrapText="1"/>
    </xf>
    <xf numFmtId="0" fontId="20" fillId="0" borderId="26" xfId="0" applyFont="1" applyBorder="1" applyAlignment="1">
      <alignment horizontal="center" vertical="center" wrapText="1"/>
    </xf>
    <xf numFmtId="0" fontId="20" fillId="0" borderId="27" xfId="0" applyFont="1" applyBorder="1" applyAlignment="1">
      <alignment horizontal="center" vertical="center" wrapText="1"/>
    </xf>
    <xf numFmtId="0" fontId="19" fillId="0" borderId="28" xfId="0" applyFont="1" applyBorder="1" applyAlignment="1">
      <alignment horizontal="center" vertical="center"/>
    </xf>
    <xf numFmtId="0" fontId="19" fillId="0" borderId="12" xfId="0" applyFont="1" applyBorder="1" applyAlignment="1">
      <alignment horizontal="center" vertical="center"/>
    </xf>
    <xf numFmtId="0" fontId="19" fillId="0" borderId="22" xfId="0" applyFont="1" applyBorder="1" applyAlignment="1">
      <alignment horizontal="center" vertical="center"/>
    </xf>
    <xf numFmtId="0" fontId="19" fillId="0" borderId="10" xfId="0" applyFont="1" applyBorder="1" applyAlignment="1">
      <alignment horizontal="center" vertical="center"/>
    </xf>
    <xf numFmtId="0" fontId="19" fillId="0" borderId="21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11" xfId="0" applyFont="1" applyBorder="1" applyAlignment="1">
      <alignment horizontal="center" vertical="center"/>
    </xf>
    <xf numFmtId="0" fontId="21" fillId="0" borderId="10" xfId="0" applyFont="1" applyBorder="1"/>
    <xf numFmtId="0" fontId="22" fillId="0" borderId="13" xfId="0" applyFont="1" applyBorder="1" applyAlignment="1">
      <alignment horizontal="center" vertical="center"/>
    </xf>
    <xf numFmtId="165" fontId="22" fillId="0" borderId="12" xfId="1" applyNumberFormat="1" applyFont="1" applyBorder="1" applyAlignment="1">
      <alignment horizontal="center" vertical="center"/>
    </xf>
    <xf numFmtId="0" fontId="22" fillId="0" borderId="12" xfId="0" applyFont="1" applyBorder="1" applyAlignment="1">
      <alignment horizontal="center" vertical="center"/>
    </xf>
    <xf numFmtId="165" fontId="22" fillId="0" borderId="14" xfId="1" applyNumberFormat="1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0" fillId="0" borderId="21" xfId="0" applyBorder="1" applyAlignment="1">
      <alignment horizontal="center"/>
    </xf>
    <xf numFmtId="164" fontId="16" fillId="0" borderId="10" xfId="2" applyNumberFormat="1" applyFont="1" applyBorder="1" applyAlignment="1">
      <alignment horizontal="center" vertical="center"/>
    </xf>
    <xf numFmtId="0" fontId="19" fillId="0" borderId="20" xfId="0" applyFont="1" applyBorder="1" applyAlignment="1">
      <alignment horizontal="center"/>
    </xf>
    <xf numFmtId="0" fontId="18" fillId="0" borderId="10" xfId="0" applyFont="1" applyBorder="1" applyAlignment="1">
      <alignment horizontal="left" wrapText="1"/>
    </xf>
    <xf numFmtId="0" fontId="19" fillId="0" borderId="18" xfId="0" applyFont="1" applyBorder="1" applyAlignment="1">
      <alignment horizontal="left" wrapText="1"/>
    </xf>
  </cellXfs>
  <cellStyles count="44">
    <cellStyle name="20% - Accent1" xfId="21" builtinId="30" customBuiltin="1"/>
    <cellStyle name="20% - Accent2" xfId="25" builtinId="34" customBuiltin="1"/>
    <cellStyle name="20% - Accent3" xfId="29" builtinId="38" customBuiltin="1"/>
    <cellStyle name="20% - Accent4" xfId="33" builtinId="42" customBuiltin="1"/>
    <cellStyle name="20% - Accent5" xfId="37" builtinId="46" customBuiltin="1"/>
    <cellStyle name="20% - Accent6" xfId="41" builtinId="50" customBuiltin="1"/>
    <cellStyle name="40% - Accent1" xfId="22" builtinId="31" customBuiltin="1"/>
    <cellStyle name="40% - Accent2" xfId="26" builtinId="35" customBuiltin="1"/>
    <cellStyle name="40% - Accent3" xfId="30" builtinId="39" customBuiltin="1"/>
    <cellStyle name="40% - Accent4" xfId="34" builtinId="43" customBuiltin="1"/>
    <cellStyle name="40% - Accent5" xfId="38" builtinId="47" customBuiltin="1"/>
    <cellStyle name="40% - Accent6" xfId="42" builtinId="51" customBuiltin="1"/>
    <cellStyle name="60% - Accent1" xfId="23" builtinId="32" customBuiltin="1"/>
    <cellStyle name="60% - Accent2" xfId="27" builtinId="36" customBuiltin="1"/>
    <cellStyle name="60% - Accent3" xfId="31" builtinId="40" customBuiltin="1"/>
    <cellStyle name="60% - Accent4" xfId="35" builtinId="44" customBuiltin="1"/>
    <cellStyle name="60% - Accent5" xfId="39" builtinId="48" customBuiltin="1"/>
    <cellStyle name="60% - Accent6" xfId="43" builtinId="52" customBuiltin="1"/>
    <cellStyle name="Accent1" xfId="20" builtinId="29" customBuiltin="1"/>
    <cellStyle name="Accent2" xfId="24" builtinId="33" customBuiltin="1"/>
    <cellStyle name="Accent3" xfId="28" builtinId="37" customBuiltin="1"/>
    <cellStyle name="Accent4" xfId="32" builtinId="41" customBuiltin="1"/>
    <cellStyle name="Accent5" xfId="36" builtinId="45" customBuiltin="1"/>
    <cellStyle name="Accent6" xfId="40" builtinId="49" customBuiltin="1"/>
    <cellStyle name="Bad" xfId="9" builtinId="27" customBuiltin="1"/>
    <cellStyle name="Calculation" xfId="13" builtinId="22" customBuiltin="1"/>
    <cellStyle name="Check Cell" xfId="15" builtinId="23" customBuiltin="1"/>
    <cellStyle name="Comma" xfId="1" builtinId="3"/>
    <cellStyle name="Explanatory Text" xfId="18" builtinId="53" customBuiltin="1"/>
    <cellStyle name="Good" xfId="8" builtinId="26" customBuiltin="1"/>
    <cellStyle name="Heading 1" xfId="4" builtinId="16" customBuiltin="1"/>
    <cellStyle name="Heading 2" xfId="5" builtinId="17" customBuiltin="1"/>
    <cellStyle name="Heading 3" xfId="6" builtinId="18" customBuiltin="1"/>
    <cellStyle name="Heading 4" xfId="7" builtinId="19" customBuiltin="1"/>
    <cellStyle name="Input" xfId="11" builtinId="20" customBuiltin="1"/>
    <cellStyle name="Linked Cell" xfId="14" builtinId="24" customBuiltin="1"/>
    <cellStyle name="Neutral" xfId="10" builtinId="28" customBuiltin="1"/>
    <cellStyle name="Normal" xfId="0" builtinId="0"/>
    <cellStyle name="Note" xfId="17" builtinId="10" customBuiltin="1"/>
    <cellStyle name="Output" xfId="12" builtinId="21" customBuiltin="1"/>
    <cellStyle name="Percent" xfId="2" builtinId="5"/>
    <cellStyle name="Title" xfId="3" builtinId="15" customBuiltin="1"/>
    <cellStyle name="Total" xfId="19" builtinId="25" customBuiltin="1"/>
    <cellStyle name="Warning Text" xfId="16" builtinId="11" customBuiltin="1"/>
  </cellStyles>
  <dxfs count="1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165" formatCode="_(* #,##0_);_(* \(#,##0\);_(* &quot;-&quot;??_);_(@_)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 style="thin">
          <color theme="0"/>
        </vertical>
        <horizontal style="thin">
          <color theme="0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164" formatCode="0.0%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 style="thin">
          <color theme="0"/>
        </vertical>
        <horizontal style="thin">
          <color theme="0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165" formatCode="_(* #,##0_);_(* \(#,##0\);_(* &quot;-&quot;??_);_(@_)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 style="thin">
          <color theme="0"/>
        </vertical>
        <horizontal style="thin">
          <color theme="0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165" formatCode="_(* #,##0_);_(* \(#,##0\);_(* &quot;-&quot;??_);_(@_)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 style="thin">
          <color theme="0"/>
        </vertical>
        <horizontal style="thin">
          <color theme="0"/>
        </horizontal>
      </border>
    </dxf>
    <dxf>
      <border diagonalUp="0" diagonalDown="0">
        <left/>
        <right style="thin">
          <color theme="0"/>
        </right>
        <top style="thin">
          <color theme="0"/>
        </top>
        <bottom style="thin">
          <color theme="0"/>
        </bottom>
        <vertical style="thin">
          <color theme="0"/>
        </vertical>
        <horizontal style="thin">
          <color theme="0"/>
        </horizontal>
      </border>
    </dxf>
    <dxf>
      <border>
        <top style="thin">
          <color theme="0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border>
        <bottom style="thin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numFmt numFmtId="165" formatCode="_(* #,##0_);_(* \(#,##0\);_(* &quot;-&quot;??_);_(@_)"/>
      <alignment horizontal="center" vertical="center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2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chartsheet" Target="chartsheets/sheet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4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3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5.8763372122193444E-2"/>
          <c:y val="6.3007038759729461E-2"/>
          <c:w val="0.92703884987436946"/>
          <c:h val="0.8188048009978484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'City Summary 10K'!$D$3</c:f>
              <c:strCache>
                <c:ptCount val="1"/>
                <c:pt idx="0">
                  <c:v>% Severe Rent Burden (50% or More)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'City Summary 10K'!$A$4:$A$61</c:f>
              <c:strCache>
                <c:ptCount val="58"/>
                <c:pt idx="0">
                  <c:v>Albany</c:v>
                </c:pt>
                <c:pt idx="1">
                  <c:v>Ashland</c:v>
                </c:pt>
                <c:pt idx="2">
                  <c:v>Astoria</c:v>
                </c:pt>
                <c:pt idx="3">
                  <c:v>Baker City</c:v>
                </c:pt>
                <c:pt idx="4">
                  <c:v>Beaverton</c:v>
                </c:pt>
                <c:pt idx="5">
                  <c:v>Bend</c:v>
                </c:pt>
                <c:pt idx="6">
                  <c:v>Canby</c:v>
                </c:pt>
                <c:pt idx="7">
                  <c:v>Central Point</c:v>
                </c:pt>
                <c:pt idx="8">
                  <c:v>Coos Bay</c:v>
                </c:pt>
                <c:pt idx="9">
                  <c:v>Cornelius</c:v>
                </c:pt>
                <c:pt idx="10">
                  <c:v>Corvallis</c:v>
                </c:pt>
                <c:pt idx="11">
                  <c:v>Cottage Grove</c:v>
                </c:pt>
                <c:pt idx="12">
                  <c:v>Dallas</c:v>
                </c:pt>
                <c:pt idx="13">
                  <c:v>Eugene</c:v>
                </c:pt>
                <c:pt idx="14">
                  <c:v>Fairview</c:v>
                </c:pt>
                <c:pt idx="15">
                  <c:v>Forest Grove</c:v>
                </c:pt>
                <c:pt idx="16">
                  <c:v>Gladstone</c:v>
                </c:pt>
                <c:pt idx="17">
                  <c:v>Grants Pass</c:v>
                </c:pt>
                <c:pt idx="18">
                  <c:v>Gresham</c:v>
                </c:pt>
                <c:pt idx="19">
                  <c:v>Happy Valley</c:v>
                </c:pt>
                <c:pt idx="20">
                  <c:v>Hermiston</c:v>
                </c:pt>
                <c:pt idx="21">
                  <c:v>Hillsboro</c:v>
                </c:pt>
                <c:pt idx="22">
                  <c:v>Independence</c:v>
                </c:pt>
                <c:pt idx="23">
                  <c:v>Keizer</c:v>
                </c:pt>
                <c:pt idx="24">
                  <c:v>Klamath Falls</c:v>
                </c:pt>
                <c:pt idx="25">
                  <c:v>La Grande</c:v>
                </c:pt>
                <c:pt idx="26">
                  <c:v>Lake Oswego</c:v>
                </c:pt>
                <c:pt idx="27">
                  <c:v>Lebanon</c:v>
                </c:pt>
                <c:pt idx="28">
                  <c:v>Lincoln City</c:v>
                </c:pt>
                <c:pt idx="29">
                  <c:v>McMinnville</c:v>
                </c:pt>
                <c:pt idx="30">
                  <c:v>Medford</c:v>
                </c:pt>
                <c:pt idx="31">
                  <c:v>Milwaukie</c:v>
                </c:pt>
                <c:pt idx="32">
                  <c:v>Molalla</c:v>
                </c:pt>
                <c:pt idx="33">
                  <c:v>Monmouth</c:v>
                </c:pt>
                <c:pt idx="34">
                  <c:v>Newberg</c:v>
                </c:pt>
                <c:pt idx="35">
                  <c:v>Newport</c:v>
                </c:pt>
                <c:pt idx="36">
                  <c:v>North Bend</c:v>
                </c:pt>
                <c:pt idx="37">
                  <c:v>Ontario</c:v>
                </c:pt>
                <c:pt idx="38">
                  <c:v>Oregon City</c:v>
                </c:pt>
                <c:pt idx="39">
                  <c:v>Pendleton</c:v>
                </c:pt>
                <c:pt idx="40">
                  <c:v>Portland</c:v>
                </c:pt>
                <c:pt idx="41">
                  <c:v>Prineville</c:v>
                </c:pt>
                <c:pt idx="42">
                  <c:v>Redmond</c:v>
                </c:pt>
                <c:pt idx="43">
                  <c:v>Roseburg</c:v>
                </c:pt>
                <c:pt idx="44">
                  <c:v>Salem</c:v>
                </c:pt>
                <c:pt idx="45">
                  <c:v>Sandy</c:v>
                </c:pt>
                <c:pt idx="46">
                  <c:v>Sherwood</c:v>
                </c:pt>
                <c:pt idx="47">
                  <c:v>Silverton</c:v>
                </c:pt>
                <c:pt idx="48">
                  <c:v>Springfield</c:v>
                </c:pt>
                <c:pt idx="49">
                  <c:v>St. Helens</c:v>
                </c:pt>
                <c:pt idx="50">
                  <c:v>Sweet Home</c:v>
                </c:pt>
                <c:pt idx="51">
                  <c:v>The Dalles</c:v>
                </c:pt>
                <c:pt idx="52">
                  <c:v>Tigard</c:v>
                </c:pt>
                <c:pt idx="53">
                  <c:v>Troutdale</c:v>
                </c:pt>
                <c:pt idx="54">
                  <c:v>Tualatin</c:v>
                </c:pt>
                <c:pt idx="55">
                  <c:v>West Linn</c:v>
                </c:pt>
                <c:pt idx="56">
                  <c:v>Wilsonville</c:v>
                </c:pt>
                <c:pt idx="57">
                  <c:v>Woodburn</c:v>
                </c:pt>
              </c:strCache>
            </c:strRef>
          </c:cat>
          <c:val>
            <c:numRef>
              <c:f>'City Summary 10K'!$D$4:$D$61</c:f>
              <c:numCache>
                <c:formatCode>0.0%</c:formatCode>
                <c:ptCount val="58"/>
                <c:pt idx="0">
                  <c:v>0.25822637106184365</c:v>
                </c:pt>
                <c:pt idx="1">
                  <c:v>0.30226813384235346</c:v>
                </c:pt>
                <c:pt idx="2">
                  <c:v>0.23788968824940049</c:v>
                </c:pt>
                <c:pt idx="3">
                  <c:v>0.34234234234234234</c:v>
                </c:pt>
                <c:pt idx="4">
                  <c:v>0.24341685872603344</c:v>
                </c:pt>
                <c:pt idx="5">
                  <c:v>0.2452914511907042</c:v>
                </c:pt>
                <c:pt idx="6">
                  <c:v>0.2470059880239521</c:v>
                </c:pt>
                <c:pt idx="7">
                  <c:v>0.26336477987421386</c:v>
                </c:pt>
                <c:pt idx="8">
                  <c:v>0.24611889435819764</c:v>
                </c:pt>
                <c:pt idx="9">
                  <c:v>0.19590873328088121</c:v>
                </c:pt>
                <c:pt idx="10">
                  <c:v>0.39932203389830506</c:v>
                </c:pt>
                <c:pt idx="11">
                  <c:v>0.24534883720930231</c:v>
                </c:pt>
                <c:pt idx="12">
                  <c:v>0.35272219637040486</c:v>
                </c:pt>
                <c:pt idx="13">
                  <c:v>0.31418242347005126</c:v>
                </c:pt>
                <c:pt idx="14">
                  <c:v>0.21585523481258079</c:v>
                </c:pt>
                <c:pt idx="15">
                  <c:v>0.3493975903614458</c:v>
                </c:pt>
                <c:pt idx="16">
                  <c:v>0.23307860262008734</c:v>
                </c:pt>
                <c:pt idx="17">
                  <c:v>0.25697841726618703</c:v>
                </c:pt>
                <c:pt idx="18">
                  <c:v>0.31010295282271749</c:v>
                </c:pt>
                <c:pt idx="19">
                  <c:v>0.26442658875091307</c:v>
                </c:pt>
                <c:pt idx="20">
                  <c:v>0.15391621129326047</c:v>
                </c:pt>
                <c:pt idx="21">
                  <c:v>0.17131315146376738</c:v>
                </c:pt>
                <c:pt idx="22">
                  <c:v>0.20905349794238684</c:v>
                </c:pt>
                <c:pt idx="23">
                  <c:v>0.2337867139759511</c:v>
                </c:pt>
                <c:pt idx="24">
                  <c:v>0.32272423770309372</c:v>
                </c:pt>
                <c:pt idx="25">
                  <c:v>0.20292083013066872</c:v>
                </c:pt>
                <c:pt idx="26">
                  <c:v>0.26648467030659384</c:v>
                </c:pt>
                <c:pt idx="27">
                  <c:v>0.23402194964493223</c:v>
                </c:pt>
                <c:pt idx="28">
                  <c:v>0.32803297997644287</c:v>
                </c:pt>
                <c:pt idx="29">
                  <c:v>0.28750260796995619</c:v>
                </c:pt>
                <c:pt idx="30">
                  <c:v>0.24432395798034565</c:v>
                </c:pt>
                <c:pt idx="31">
                  <c:v>0.2561307901907357</c:v>
                </c:pt>
                <c:pt idx="32">
                  <c:v>0.21941594317284924</c:v>
                </c:pt>
                <c:pt idx="33">
                  <c:v>0.24211130235226622</c:v>
                </c:pt>
                <c:pt idx="34">
                  <c:v>0.28829629629629627</c:v>
                </c:pt>
                <c:pt idx="35">
                  <c:v>0.25152129817444219</c:v>
                </c:pt>
                <c:pt idx="36">
                  <c:v>0.21727395411605938</c:v>
                </c:pt>
                <c:pt idx="37">
                  <c:v>0.22607655502392343</c:v>
                </c:pt>
                <c:pt idx="38">
                  <c:v>0.19964742177170561</c:v>
                </c:pt>
                <c:pt idx="39">
                  <c:v>0.2709398348407393</c:v>
                </c:pt>
                <c:pt idx="40">
                  <c:v>0.25852586107146991</c:v>
                </c:pt>
                <c:pt idx="41">
                  <c:v>0.17897897897897899</c:v>
                </c:pt>
                <c:pt idx="42">
                  <c:v>0.24970963995354239</c:v>
                </c:pt>
                <c:pt idx="43">
                  <c:v>0.25333958284509023</c:v>
                </c:pt>
                <c:pt idx="44">
                  <c:v>0.29580040719141448</c:v>
                </c:pt>
                <c:pt idx="45">
                  <c:v>0.35338345864661652</c:v>
                </c:pt>
                <c:pt idx="46">
                  <c:v>0.1415204678362573</c:v>
                </c:pt>
                <c:pt idx="47">
                  <c:v>0.35977337110481589</c:v>
                </c:pt>
                <c:pt idx="48">
                  <c:v>0.24257148196598766</c:v>
                </c:pt>
                <c:pt idx="49">
                  <c:v>0.14472309299895506</c:v>
                </c:pt>
                <c:pt idx="50">
                  <c:v>0.21417910447761193</c:v>
                </c:pt>
                <c:pt idx="51">
                  <c:v>0.31682692307692306</c:v>
                </c:pt>
                <c:pt idx="52">
                  <c:v>0.27458432304038005</c:v>
                </c:pt>
                <c:pt idx="53">
                  <c:v>0.28594950603732161</c:v>
                </c:pt>
                <c:pt idx="54">
                  <c:v>0.27524324324324323</c:v>
                </c:pt>
                <c:pt idx="55">
                  <c:v>0.33963538149898714</c:v>
                </c:pt>
                <c:pt idx="56">
                  <c:v>0.27703235990528807</c:v>
                </c:pt>
                <c:pt idx="57">
                  <c:v>0.26276276276276278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461-4DCC-BF86-6485508C7C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303483456"/>
        <c:axId val="1303480576"/>
      </c:barChart>
      <c:catAx>
        <c:axId val="13034834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03480576"/>
        <c:crosses val="autoZero"/>
        <c:auto val="1"/>
        <c:lblAlgn val="ctr"/>
        <c:lblOffset val="100"/>
        <c:noMultiLvlLbl val="0"/>
      </c:catAx>
      <c:valAx>
        <c:axId val="1303480576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extTo"/>
        <c:spPr>
          <a:noFill/>
          <a:ln>
            <a:solidFill>
              <a:schemeClr val="accent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0348345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 sz="1200">
          <a:solidFill>
            <a:sysClr val="windowText" lastClr="000000"/>
          </a:solidFill>
        </a:defRPr>
      </a:pPr>
      <a:endParaRPr lang="en-US"/>
    </a:p>
  </c:txPr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F6200BE5-F155-438D-A99B-CB12A58E10C4}">
  <sheetPr/>
  <sheetViews>
    <sheetView zoomScale="87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10822609" cy="784087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28B654D5-ED60-D564-7A9F-56267B9987FF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0.05969</cdr:x>
      <cdr:y>0.43565</cdr:y>
    </cdr:from>
    <cdr:to>
      <cdr:x>0.98733</cdr:x>
      <cdr:y>0.43844</cdr:y>
    </cdr:to>
    <cdr:cxnSp macro="">
      <cdr:nvCxnSpPr>
        <cdr:cNvPr id="3" name="Straight Connector 2">
          <a:extLst xmlns:a="http://schemas.openxmlformats.org/drawingml/2006/main">
            <a:ext uri="{FF2B5EF4-FFF2-40B4-BE49-F238E27FC236}">
              <a16:creationId xmlns:a16="http://schemas.microsoft.com/office/drawing/2014/main" id="{B6220893-A069-FA58-08F6-944B22F7C49A}"/>
            </a:ext>
          </a:extLst>
        </cdr:cNvPr>
        <cdr:cNvCxnSpPr/>
      </cdr:nvCxnSpPr>
      <cdr:spPr>
        <a:xfrm xmlns:a="http://schemas.openxmlformats.org/drawingml/2006/main" flipV="1">
          <a:off x="645948" y="3415862"/>
          <a:ext cx="10039569" cy="21896"/>
        </a:xfrm>
        <a:prstGeom xmlns:a="http://schemas.openxmlformats.org/drawingml/2006/main" prst="line">
          <a:avLst/>
        </a:prstGeom>
      </cdr:spPr>
      <cdr:style>
        <a:lnRef xmlns:a="http://schemas.openxmlformats.org/drawingml/2006/main" idx="2">
          <a:schemeClr val="accent2"/>
        </a:lnRef>
        <a:fillRef xmlns:a="http://schemas.openxmlformats.org/drawingml/2006/main" idx="0">
          <a:schemeClr val="accent2"/>
        </a:fillRef>
        <a:effectRef xmlns:a="http://schemas.openxmlformats.org/drawingml/2006/main" idx="1">
          <a:schemeClr val="accent2"/>
        </a:effectRef>
        <a:fontRef xmlns:a="http://schemas.openxmlformats.org/drawingml/2006/main" idx="minor">
          <a:schemeClr val="tx1"/>
        </a:fontRef>
      </cdr:style>
    </cdr:cxnSp>
  </cdr:relSizeAnchor>
</c:userShape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0202907-A314-4695-871B-8A3E1972B447}" name="Table1" displayName="Table1" ref="A3:E61" totalsRowShown="0" headerRowDxfId="15" dataDxfId="13" headerRowBorderDxfId="14" tableBorderDxfId="12" totalsRowBorderDxfId="11" headerRowCellStyle="Comma" dataCellStyle="Comma">
  <autoFilter ref="A3:E61" xr:uid="{2A51380B-3A77-403C-AB25-D94EC57ADA37}"/>
  <sortState xmlns:xlrd2="http://schemas.microsoft.com/office/spreadsheetml/2017/richdata2" ref="A4:E61">
    <sortCondition ref="A3:A61"/>
  </sortState>
  <tableColumns count="5">
    <tableColumn id="1" xr3:uid="{61209C93-13D8-4BFE-9121-779E6DDEE731}" name="City" dataDxfId="10"/>
    <tableColumn id="2" xr3:uid="{5891E70F-E750-4497-8BB8-66A6A40AC2C3}" name="Total Renter Households" dataDxfId="9" dataCellStyle="Comma"/>
    <tableColumn id="3" xr3:uid="{579AC25E-0A8F-40BD-BFE2-E3BEC70CF708}" name="# Severe Rent Burdened Households" dataDxfId="8" dataCellStyle="Comma"/>
    <tableColumn id="4" xr3:uid="{38D845B7-FF47-4367-B322-958DCB8A8206}" name="% Severe Rent Burden (50% or More)" dataDxfId="7" dataCellStyle="Percent">
      <calculatedColumnFormula>C4/B4</calculatedColumnFormula>
    </tableColumn>
    <tableColumn id="5" xr3:uid="{C39FF303-31C9-449B-84A3-FF7219CE7516}" name="Population" dataDxfId="6" dataCellStyle="Comma">
      <calculatedColumnFormula>VLOOKUP(A4,'Pop Estimates'!$A$2:$B$242,2,FALSE)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51380B-3A77-403C-AB25-D94EC57ADA37}">
  <dimension ref="A1:J63"/>
  <sheetViews>
    <sheetView tabSelected="1" zoomScale="85" zoomScaleNormal="85" workbookViewId="0">
      <selection activeCell="M19" sqref="M19"/>
    </sheetView>
  </sheetViews>
  <sheetFormatPr defaultColWidth="8.85546875" defaultRowHeight="15" x14ac:dyDescent="0.25"/>
  <cols>
    <col min="1" max="1" width="13.28515625" style="6" bestFit="1" customWidth="1"/>
    <col min="2" max="2" width="32.7109375" style="7" customWidth="1"/>
    <col min="3" max="3" width="39.5703125" style="7" bestFit="1" customWidth="1"/>
    <col min="4" max="4" width="37.85546875" style="6" bestFit="1" customWidth="1"/>
    <col min="5" max="5" width="16.28515625" style="7" bestFit="1" customWidth="1"/>
    <col min="6" max="6" width="15.42578125" style="6" customWidth="1"/>
    <col min="7" max="7" width="18" style="6" bestFit="1" customWidth="1"/>
    <col min="8" max="8" width="13.28515625" style="6" bestFit="1" customWidth="1"/>
    <col min="9" max="9" width="17.42578125" style="6" customWidth="1"/>
    <col min="10" max="16384" width="8.85546875" style="6"/>
  </cols>
  <sheetData>
    <row r="1" spans="1:10" ht="43.15" customHeight="1" x14ac:dyDescent="0.3">
      <c r="A1" s="39" t="s">
        <v>1136</v>
      </c>
      <c r="B1" s="39"/>
    </row>
    <row r="2" spans="1:10" ht="29.45" customHeight="1" x14ac:dyDescent="0.25">
      <c r="A2" s="40" t="s">
        <v>1137</v>
      </c>
      <c r="B2" s="40"/>
      <c r="C2" s="40"/>
      <c r="D2" s="19"/>
      <c r="E2" s="16"/>
    </row>
    <row r="3" spans="1:10" ht="46.9" customHeight="1" x14ac:dyDescent="0.25">
      <c r="A3" s="31" t="s">
        <v>1135</v>
      </c>
      <c r="B3" s="32" t="s">
        <v>657</v>
      </c>
      <c r="C3" s="32" t="s">
        <v>658</v>
      </c>
      <c r="D3" s="33" t="s">
        <v>1134</v>
      </c>
      <c r="E3" s="34" t="s">
        <v>656</v>
      </c>
      <c r="G3" s="20" t="s">
        <v>1138</v>
      </c>
      <c r="H3" s="21" t="s">
        <v>1142</v>
      </c>
      <c r="I3" s="22" t="s">
        <v>1141</v>
      </c>
    </row>
    <row r="4" spans="1:10" x14ac:dyDescent="0.25">
      <c r="A4" s="13" t="s">
        <v>664</v>
      </c>
      <c r="B4" s="7">
        <v>8570</v>
      </c>
      <c r="C4" s="7">
        <v>2213</v>
      </c>
      <c r="D4" s="8">
        <f t="shared" ref="D4:D35" si="0">C4/B4</f>
        <v>0.25822637106184365</v>
      </c>
      <c r="E4" s="14">
        <f>VLOOKUP(A4,'Pop Estimates'!$A$2:$B$242,2,FALSE)</f>
        <v>57777</v>
      </c>
      <c r="G4" s="23" t="s">
        <v>1139</v>
      </c>
      <c r="H4" s="24" t="s">
        <v>693</v>
      </c>
      <c r="I4" s="35" t="s">
        <v>669</v>
      </c>
      <c r="J4" s="13"/>
    </row>
    <row r="5" spans="1:10" x14ac:dyDescent="0.25">
      <c r="A5" s="13" t="s">
        <v>668</v>
      </c>
      <c r="B5" s="7">
        <v>4453</v>
      </c>
      <c r="C5" s="7">
        <v>1346</v>
      </c>
      <c r="D5" s="8">
        <f t="shared" si="0"/>
        <v>0.30226813384235346</v>
      </c>
      <c r="E5" s="14">
        <f>VLOOKUP(A5,'Pop Estimates'!$A$2:$B$242,2,FALSE)</f>
        <v>21579</v>
      </c>
      <c r="G5" s="25"/>
      <c r="H5" s="26" t="s">
        <v>791</v>
      </c>
      <c r="I5" s="36" t="s">
        <v>686</v>
      </c>
      <c r="J5" s="13"/>
    </row>
    <row r="6" spans="1:10" x14ac:dyDescent="0.25">
      <c r="A6" s="13" t="s">
        <v>669</v>
      </c>
      <c r="B6" s="7">
        <v>2085</v>
      </c>
      <c r="C6" s="7">
        <v>496</v>
      </c>
      <c r="D6" s="8">
        <f t="shared" si="0"/>
        <v>0.23788968824940049</v>
      </c>
      <c r="E6" s="14">
        <f>VLOOKUP(A6,'Pop Estimates'!$A$2:$B$242,2,FALSE)</f>
        <v>10131</v>
      </c>
      <c r="G6" s="25"/>
      <c r="H6" s="26" t="s">
        <v>813</v>
      </c>
      <c r="I6" s="27" t="s">
        <v>703</v>
      </c>
      <c r="J6" s="13"/>
    </row>
    <row r="7" spans="1:10" x14ac:dyDescent="0.25">
      <c r="A7" s="13" t="s">
        <v>673</v>
      </c>
      <c r="B7" s="7">
        <v>1110</v>
      </c>
      <c r="C7" s="7">
        <v>380</v>
      </c>
      <c r="D7" s="8">
        <f t="shared" si="0"/>
        <v>0.34234234234234234</v>
      </c>
      <c r="E7" s="14">
        <f>VLOOKUP(A7,'Pop Estimates'!$A$2:$B$242,2,FALSE)</f>
        <v>10104</v>
      </c>
      <c r="G7" s="25"/>
      <c r="H7" s="26" t="s">
        <v>841</v>
      </c>
      <c r="I7" s="27" t="s">
        <v>760</v>
      </c>
      <c r="J7" s="13"/>
    </row>
    <row r="8" spans="1:10" x14ac:dyDescent="0.25">
      <c r="A8" s="13" t="s">
        <v>678</v>
      </c>
      <c r="B8" s="7">
        <v>20393</v>
      </c>
      <c r="C8" s="7">
        <v>4964</v>
      </c>
      <c r="D8" s="8">
        <f t="shared" si="0"/>
        <v>0.24341685872603344</v>
      </c>
      <c r="E8" s="14">
        <f>VLOOKUP(A8,'Pop Estimates'!$A$2:$B$242,2,FALSE)</f>
        <v>99843</v>
      </c>
      <c r="G8" s="25"/>
      <c r="H8" s="26"/>
      <c r="I8" s="27" t="s">
        <v>779</v>
      </c>
      <c r="J8" s="13"/>
    </row>
    <row r="9" spans="1:10" x14ac:dyDescent="0.25">
      <c r="A9" s="13" t="s">
        <v>679</v>
      </c>
      <c r="B9" s="7">
        <v>15663</v>
      </c>
      <c r="C9" s="7">
        <v>3842</v>
      </c>
      <c r="D9" s="8">
        <f t="shared" si="0"/>
        <v>0.2452914511907042</v>
      </c>
      <c r="E9" s="14">
        <f>VLOOKUP(A9,'Pop Estimates'!$A$2:$B$242,2,FALSE)</f>
        <v>104089</v>
      </c>
      <c r="G9" s="25"/>
      <c r="H9" s="26"/>
      <c r="I9" s="27" t="s">
        <v>797</v>
      </c>
      <c r="J9" s="13"/>
    </row>
    <row r="10" spans="1:10" x14ac:dyDescent="0.25">
      <c r="A10" s="13" t="s">
        <v>686</v>
      </c>
      <c r="B10" s="7">
        <v>2004</v>
      </c>
      <c r="C10" s="7">
        <v>495</v>
      </c>
      <c r="D10" s="8">
        <f t="shared" si="0"/>
        <v>0.2470059880239521</v>
      </c>
      <c r="E10" s="14">
        <f>VLOOKUP(A10,'Pop Estimates'!$A$2:$B$242,2,FALSE)</f>
        <v>19114</v>
      </c>
      <c r="G10" s="28"/>
      <c r="H10" s="29"/>
      <c r="I10" s="38" t="s">
        <v>834</v>
      </c>
      <c r="J10" s="13"/>
    </row>
    <row r="11" spans="1:10" x14ac:dyDescent="0.25">
      <c r="A11" s="13" t="s">
        <v>693</v>
      </c>
      <c r="B11" s="7">
        <v>2544</v>
      </c>
      <c r="C11" s="7">
        <v>670</v>
      </c>
      <c r="D11" s="8">
        <f t="shared" si="0"/>
        <v>0.26336477987421386</v>
      </c>
      <c r="E11" s="14">
        <f>VLOOKUP(A11,'Pop Estimates'!$A$2:$B$242,2,FALSE)</f>
        <v>19363</v>
      </c>
      <c r="I11" s="11"/>
    </row>
    <row r="12" spans="1:10" x14ac:dyDescent="0.25">
      <c r="A12" s="13" t="s">
        <v>699</v>
      </c>
      <c r="B12" s="7">
        <v>2641</v>
      </c>
      <c r="C12" s="7">
        <v>650</v>
      </c>
      <c r="D12" s="8">
        <f t="shared" si="0"/>
        <v>0.24611889435819764</v>
      </c>
      <c r="E12" s="14">
        <f>VLOOKUP(A12,'Pop Estimates'!$A$2:$B$242,2,FALSE)</f>
        <v>16093</v>
      </c>
    </row>
    <row r="13" spans="1:10" x14ac:dyDescent="0.25">
      <c r="A13" s="13" t="s">
        <v>701</v>
      </c>
      <c r="B13" s="7">
        <v>1271</v>
      </c>
      <c r="C13" s="7">
        <v>249</v>
      </c>
      <c r="D13" s="8">
        <f t="shared" si="0"/>
        <v>0.19590873328088121</v>
      </c>
      <c r="E13" s="14">
        <f>VLOOKUP(A13,'Pop Estimates'!$A$2:$B$242,2,FALSE)</f>
        <v>14490</v>
      </c>
    </row>
    <row r="14" spans="1:10" x14ac:dyDescent="0.25">
      <c r="A14" s="13" t="s">
        <v>702</v>
      </c>
      <c r="B14" s="7">
        <v>13275</v>
      </c>
      <c r="C14" s="7">
        <v>5301</v>
      </c>
      <c r="D14" s="8">
        <f t="shared" si="0"/>
        <v>0.39932203389830506</v>
      </c>
      <c r="E14" s="14">
        <f>VLOOKUP(A14,'Pop Estimates'!$A$2:$B$242,2,FALSE)</f>
        <v>60408</v>
      </c>
    </row>
    <row r="15" spans="1:10" x14ac:dyDescent="0.25">
      <c r="A15" s="13" t="s">
        <v>703</v>
      </c>
      <c r="B15" s="7">
        <v>1720</v>
      </c>
      <c r="C15" s="7">
        <v>422</v>
      </c>
      <c r="D15" s="8">
        <f t="shared" si="0"/>
        <v>0.24534883720930231</v>
      </c>
      <c r="E15" s="14">
        <f>VLOOKUP(A15,'Pop Estimates'!$A$2:$B$242,2,FALSE)</f>
        <v>10879</v>
      </c>
    </row>
    <row r="16" spans="1:10" x14ac:dyDescent="0.25">
      <c r="A16" s="13" t="s">
        <v>707</v>
      </c>
      <c r="B16" s="7">
        <v>2149</v>
      </c>
      <c r="C16" s="7">
        <v>758</v>
      </c>
      <c r="D16" s="8">
        <f t="shared" si="0"/>
        <v>0.35272219637040486</v>
      </c>
      <c r="E16" s="14">
        <f>VLOOKUP(A16,'Pop Estimates'!$A$2:$B$242,2,FALSE)</f>
        <v>17924</v>
      </c>
    </row>
    <row r="17" spans="1:5" x14ac:dyDescent="0.25">
      <c r="A17" s="13" t="s">
        <v>738</v>
      </c>
      <c r="B17" s="7">
        <v>38449</v>
      </c>
      <c r="C17" s="7">
        <v>12080</v>
      </c>
      <c r="D17" s="8">
        <f t="shared" si="0"/>
        <v>0.31418242347005126</v>
      </c>
      <c r="E17" s="14">
        <f>VLOOKUP(A17,'Pop Estimates'!$A$2:$B$242,2,FALSE)</f>
        <v>177155</v>
      </c>
    </row>
    <row r="18" spans="1:5" x14ac:dyDescent="0.25">
      <c r="A18" s="13" t="s">
        <v>740</v>
      </c>
      <c r="B18" s="7">
        <v>2321</v>
      </c>
      <c r="C18" s="7">
        <v>501</v>
      </c>
      <c r="D18" s="8">
        <f t="shared" si="0"/>
        <v>0.21585523481258079</v>
      </c>
      <c r="E18" s="14">
        <f>VLOOKUP(A18,'Pop Estimates'!$A$2:$B$242,2,FALSE)</f>
        <v>10473</v>
      </c>
    </row>
    <row r="19" spans="1:5" x14ac:dyDescent="0.25">
      <c r="A19" s="13" t="s">
        <v>746</v>
      </c>
      <c r="B19" s="7">
        <v>3154</v>
      </c>
      <c r="C19" s="7">
        <v>1102</v>
      </c>
      <c r="D19" s="8">
        <f t="shared" si="0"/>
        <v>0.3493975903614458</v>
      </c>
      <c r="E19" s="14">
        <f>VLOOKUP(A19,'Pop Estimates'!$A$2:$B$242,2,FALSE)</f>
        <v>26916</v>
      </c>
    </row>
    <row r="20" spans="1:5" x14ac:dyDescent="0.25">
      <c r="A20" s="13" t="s">
        <v>760</v>
      </c>
      <c r="B20" s="7">
        <v>1832</v>
      </c>
      <c r="C20" s="7">
        <v>427</v>
      </c>
      <c r="D20" s="8">
        <f t="shared" si="0"/>
        <v>0.23307860262008734</v>
      </c>
      <c r="E20" s="14">
        <f>VLOOKUP(A20,'Pop Estimates'!$A$2:$B$242,2,FALSE)</f>
        <v>11944</v>
      </c>
    </row>
    <row r="21" spans="1:5" x14ac:dyDescent="0.25">
      <c r="A21" s="13" t="s">
        <v>770</v>
      </c>
      <c r="B21" s="7">
        <v>6950</v>
      </c>
      <c r="C21" s="7">
        <v>1786</v>
      </c>
      <c r="D21" s="8">
        <f t="shared" si="0"/>
        <v>0.25697841726618703</v>
      </c>
      <c r="E21" s="14">
        <f>VLOOKUP(A21,'Pop Estimates'!$A$2:$B$242,2,FALSE)</f>
        <v>39572</v>
      </c>
    </row>
    <row r="22" spans="1:5" x14ac:dyDescent="0.25">
      <c r="A22" s="13" t="s">
        <v>776</v>
      </c>
      <c r="B22" s="7">
        <v>17678</v>
      </c>
      <c r="C22" s="7">
        <v>5482</v>
      </c>
      <c r="D22" s="8">
        <f t="shared" si="0"/>
        <v>0.31010295282271749</v>
      </c>
      <c r="E22" s="14">
        <f>VLOOKUP(A22,'Pop Estimates'!$A$2:$B$242,2,FALSE)</f>
        <v>115233</v>
      </c>
    </row>
    <row r="23" spans="1:5" x14ac:dyDescent="0.25">
      <c r="A23" s="13" t="s">
        <v>784</v>
      </c>
      <c r="B23" s="7">
        <v>1369</v>
      </c>
      <c r="C23" s="7">
        <v>362</v>
      </c>
      <c r="D23" s="8">
        <f t="shared" si="0"/>
        <v>0.26442658875091307</v>
      </c>
      <c r="E23" s="14">
        <f>VLOOKUP(A23,'Pop Estimates'!$A$2:$B$242,2,FALSE)</f>
        <v>27637</v>
      </c>
    </row>
    <row r="24" spans="1:5" x14ac:dyDescent="0.25">
      <c r="A24" s="13" t="s">
        <v>792</v>
      </c>
      <c r="B24" s="7">
        <v>2196</v>
      </c>
      <c r="C24" s="7">
        <v>338</v>
      </c>
      <c r="D24" s="8">
        <f t="shared" si="0"/>
        <v>0.15391621129326047</v>
      </c>
      <c r="E24" s="14">
        <f>VLOOKUP(A24,'Pop Estimates'!$A$2:$B$242,2,FALSE)</f>
        <v>20177</v>
      </c>
    </row>
    <row r="25" spans="1:5" x14ac:dyDescent="0.25">
      <c r="A25" s="13" t="s">
        <v>794</v>
      </c>
      <c r="B25" s="7">
        <v>20051</v>
      </c>
      <c r="C25" s="7">
        <v>3435</v>
      </c>
      <c r="D25" s="8">
        <f t="shared" si="0"/>
        <v>0.17131315146376738</v>
      </c>
      <c r="E25" s="14">
        <f>VLOOKUP(A25,'Pop Estimates'!$A$2:$B$242,2,FALSE)</f>
        <v>111006</v>
      </c>
    </row>
    <row r="26" spans="1:5" x14ac:dyDescent="0.25">
      <c r="A26" s="13" t="s">
        <v>711</v>
      </c>
      <c r="B26" s="7">
        <v>1215</v>
      </c>
      <c r="C26" s="7">
        <v>254</v>
      </c>
      <c r="D26" s="8">
        <f t="shared" si="0"/>
        <v>0.20905349794238684</v>
      </c>
      <c r="E26" s="14">
        <f>VLOOKUP(A26,'Pop Estimates'!$A$2:$B$242,2,FALSE)</f>
        <v>10056</v>
      </c>
    </row>
    <row r="27" spans="1:5" x14ac:dyDescent="0.25">
      <c r="A27" s="13" t="s">
        <v>733</v>
      </c>
      <c r="B27" s="7">
        <v>5073</v>
      </c>
      <c r="C27" s="7">
        <v>1186</v>
      </c>
      <c r="D27" s="8">
        <f t="shared" si="0"/>
        <v>0.2337867139759511</v>
      </c>
      <c r="E27" s="14">
        <f>VLOOKUP(A27,'Pop Estimates'!$A$2:$B$242,2,FALSE)</f>
        <v>39249</v>
      </c>
    </row>
    <row r="28" spans="1:5" x14ac:dyDescent="0.25">
      <c r="A28" s="13" t="s">
        <v>737</v>
      </c>
      <c r="B28" s="7">
        <v>4493</v>
      </c>
      <c r="C28" s="7">
        <v>1450</v>
      </c>
      <c r="D28" s="8">
        <f t="shared" si="0"/>
        <v>0.32272423770309372</v>
      </c>
      <c r="E28" s="14">
        <f>VLOOKUP(A28,'Pop Estimates'!$A$2:$B$242,2,FALSE)</f>
        <v>22108</v>
      </c>
    </row>
    <row r="29" spans="1:5" x14ac:dyDescent="0.25">
      <c r="A29" s="13" t="s">
        <v>739</v>
      </c>
      <c r="B29" s="7">
        <v>2602</v>
      </c>
      <c r="C29" s="7">
        <v>528</v>
      </c>
      <c r="D29" s="8">
        <f t="shared" si="0"/>
        <v>0.20292083013066872</v>
      </c>
      <c r="E29" s="14">
        <f>VLOOKUP(A29,'Pop Estimates'!$A$2:$B$242,2,FALSE)</f>
        <v>12818</v>
      </c>
    </row>
    <row r="30" spans="1:5" x14ac:dyDescent="0.25">
      <c r="A30" s="13" t="s">
        <v>745</v>
      </c>
      <c r="B30" s="7">
        <v>4762</v>
      </c>
      <c r="C30" s="7">
        <v>1269</v>
      </c>
      <c r="D30" s="8">
        <f t="shared" si="0"/>
        <v>0.26648467030659384</v>
      </c>
      <c r="E30" s="14">
        <f>VLOOKUP(A30,'Pop Estimates'!$A$2:$B$242,2,FALSE)</f>
        <v>41129</v>
      </c>
    </row>
    <row r="31" spans="1:5" x14ac:dyDescent="0.25">
      <c r="A31" s="13" t="s">
        <v>751</v>
      </c>
      <c r="B31" s="7">
        <v>3098</v>
      </c>
      <c r="C31" s="7">
        <v>725</v>
      </c>
      <c r="D31" s="8">
        <f t="shared" si="0"/>
        <v>0.23402194964493223</v>
      </c>
      <c r="E31" s="14">
        <f>VLOOKUP(A31,'Pop Estimates'!$A$2:$B$242,2,FALSE)</f>
        <v>19936</v>
      </c>
    </row>
    <row r="32" spans="1:5" x14ac:dyDescent="0.25">
      <c r="A32" s="13" t="s">
        <v>755</v>
      </c>
      <c r="B32" s="7">
        <v>1698</v>
      </c>
      <c r="C32" s="7">
        <v>557</v>
      </c>
      <c r="D32" s="8">
        <f t="shared" si="0"/>
        <v>0.32803297997644287</v>
      </c>
      <c r="E32" s="14">
        <f>VLOOKUP(A32,'Pop Estimates'!$A$2:$B$242,2,FALSE)</f>
        <v>10103</v>
      </c>
    </row>
    <row r="33" spans="1:5" x14ac:dyDescent="0.25">
      <c r="A33" s="13" t="s">
        <v>777</v>
      </c>
      <c r="B33" s="7">
        <v>4793</v>
      </c>
      <c r="C33" s="7">
        <v>1378</v>
      </c>
      <c r="D33" s="8">
        <f t="shared" si="0"/>
        <v>0.28750260796995619</v>
      </c>
      <c r="E33" s="14">
        <f>VLOOKUP(A33,'Pop Estimates'!$A$2:$B$242,2,FALSE)</f>
        <v>34774</v>
      </c>
    </row>
    <row r="34" spans="1:5" x14ac:dyDescent="0.25">
      <c r="A34" s="13" t="s">
        <v>779</v>
      </c>
      <c r="B34" s="7">
        <v>14755</v>
      </c>
      <c r="C34" s="7">
        <v>3605</v>
      </c>
      <c r="D34" s="8">
        <f t="shared" si="0"/>
        <v>0.24432395798034565</v>
      </c>
      <c r="E34" s="14">
        <f>VLOOKUP(A34,'Pop Estimates'!$A$2:$B$242,2,FALSE)</f>
        <v>88352</v>
      </c>
    </row>
    <row r="35" spans="1:5" x14ac:dyDescent="0.25">
      <c r="A35" s="13" t="s">
        <v>791</v>
      </c>
      <c r="B35" s="7">
        <v>3670</v>
      </c>
      <c r="C35" s="7">
        <v>940</v>
      </c>
      <c r="D35" s="8">
        <f t="shared" si="0"/>
        <v>0.2561307901907357</v>
      </c>
      <c r="E35" s="14">
        <f>VLOOKUP(A35,'Pop Estimates'!$A$2:$B$242,2,FALSE)</f>
        <v>21408</v>
      </c>
    </row>
    <row r="36" spans="1:5" x14ac:dyDescent="0.25">
      <c r="A36" s="13" t="s">
        <v>795</v>
      </c>
      <c r="B36" s="7">
        <v>1267</v>
      </c>
      <c r="C36" s="7">
        <v>278</v>
      </c>
      <c r="D36" s="8">
        <f t="shared" ref="D36:D61" si="1">C36/B36</f>
        <v>0.21941594317284924</v>
      </c>
      <c r="E36" s="14">
        <f>VLOOKUP(A36,'Pop Estimates'!$A$2:$B$242,2,FALSE)</f>
        <v>10489</v>
      </c>
    </row>
    <row r="37" spans="1:5" x14ac:dyDescent="0.25">
      <c r="A37" s="13" t="s">
        <v>797</v>
      </c>
      <c r="B37" s="7">
        <v>1743</v>
      </c>
      <c r="C37" s="7">
        <v>422</v>
      </c>
      <c r="D37" s="8">
        <f t="shared" si="1"/>
        <v>0.24211130235226622</v>
      </c>
      <c r="E37" s="14">
        <f>VLOOKUP(A37,'Pop Estimates'!$A$2:$B$242,2,FALSE)</f>
        <v>11516</v>
      </c>
    </row>
    <row r="38" spans="1:5" x14ac:dyDescent="0.25">
      <c r="A38" s="13" t="s">
        <v>812</v>
      </c>
      <c r="B38" s="7">
        <v>3375</v>
      </c>
      <c r="C38" s="7">
        <v>973</v>
      </c>
      <c r="D38" s="8">
        <f t="shared" si="1"/>
        <v>0.28829629629629627</v>
      </c>
      <c r="E38" s="14">
        <f>VLOOKUP(A38,'Pop Estimates'!$A$2:$B$242,2,FALSE)</f>
        <v>26249</v>
      </c>
    </row>
    <row r="39" spans="1:5" x14ac:dyDescent="0.25">
      <c r="A39" s="13" t="s">
        <v>813</v>
      </c>
      <c r="B39" s="7">
        <v>1972</v>
      </c>
      <c r="C39" s="7">
        <v>496</v>
      </c>
      <c r="D39" s="8">
        <f t="shared" si="1"/>
        <v>0.25152129817444219</v>
      </c>
      <c r="E39" s="14">
        <f>VLOOKUP(A39,'Pop Estimates'!$A$2:$B$242,2,FALSE)</f>
        <v>10623</v>
      </c>
    </row>
    <row r="40" spans="1:5" x14ac:dyDescent="0.25">
      <c r="A40" s="13" t="s">
        <v>814</v>
      </c>
      <c r="B40" s="7">
        <v>1482</v>
      </c>
      <c r="C40" s="7">
        <v>322</v>
      </c>
      <c r="D40" s="8">
        <f t="shared" si="1"/>
        <v>0.21727395411605938</v>
      </c>
      <c r="E40" s="14">
        <f>VLOOKUP(A40,'Pop Estimates'!$A$2:$B$242,2,FALSE)</f>
        <v>10434</v>
      </c>
    </row>
    <row r="41" spans="1:5" x14ac:dyDescent="0.25">
      <c r="A41" s="13" t="s">
        <v>820</v>
      </c>
      <c r="B41" s="7">
        <v>1672</v>
      </c>
      <c r="C41" s="7">
        <v>378</v>
      </c>
      <c r="D41" s="8">
        <f t="shared" si="1"/>
        <v>0.22607655502392343</v>
      </c>
      <c r="E41" s="14">
        <f>VLOOKUP(A41,'Pop Estimates'!$A$2:$B$242,2,FALSE)</f>
        <v>11874</v>
      </c>
    </row>
    <row r="42" spans="1:5" x14ac:dyDescent="0.25">
      <c r="A42" s="13" t="s">
        <v>821</v>
      </c>
      <c r="B42" s="7">
        <v>4538</v>
      </c>
      <c r="C42" s="7">
        <v>906</v>
      </c>
      <c r="D42" s="8">
        <f t="shared" si="1"/>
        <v>0.19964742177170561</v>
      </c>
      <c r="E42" s="14">
        <f>VLOOKUP(A42,'Pop Estimates'!$A$2:$B$242,2,FALSE)</f>
        <v>38029</v>
      </c>
    </row>
    <row r="43" spans="1:5" x14ac:dyDescent="0.25">
      <c r="A43" s="13" t="s">
        <v>823</v>
      </c>
      <c r="B43" s="7">
        <v>2543</v>
      </c>
      <c r="C43" s="7">
        <v>689</v>
      </c>
      <c r="D43" s="8">
        <f t="shared" si="1"/>
        <v>0.2709398348407393</v>
      </c>
      <c r="E43" s="14">
        <f>VLOOKUP(A43,'Pop Estimates'!$A$2:$B$242,2,FALSE)</f>
        <v>16996</v>
      </c>
    </row>
    <row r="44" spans="1:5" x14ac:dyDescent="0.25">
      <c r="A44" s="13" t="s">
        <v>828</v>
      </c>
      <c r="B44" s="7">
        <v>129635</v>
      </c>
      <c r="C44" s="7">
        <v>33514</v>
      </c>
      <c r="D44" s="8">
        <f t="shared" si="1"/>
        <v>0.25852586107146991</v>
      </c>
      <c r="E44" s="14">
        <f>VLOOKUP(A44,'Pop Estimates'!$A$2:$B$242,2,FALSE)</f>
        <v>639448</v>
      </c>
    </row>
    <row r="45" spans="1:5" x14ac:dyDescent="0.25">
      <c r="A45" s="13" t="s">
        <v>832</v>
      </c>
      <c r="B45" s="7">
        <v>1665</v>
      </c>
      <c r="C45" s="7">
        <v>298</v>
      </c>
      <c r="D45" s="8">
        <f t="shared" si="1"/>
        <v>0.17897897897897899</v>
      </c>
      <c r="E45" s="14">
        <f>VLOOKUP(A45,'Pop Estimates'!$A$2:$B$242,2,FALSE)</f>
        <v>11466</v>
      </c>
    </row>
    <row r="46" spans="1:5" x14ac:dyDescent="0.25">
      <c r="A46" s="13" t="s">
        <v>834</v>
      </c>
      <c r="B46" s="7">
        <v>4305</v>
      </c>
      <c r="C46" s="7">
        <v>1075</v>
      </c>
      <c r="D46" s="8">
        <f t="shared" si="1"/>
        <v>0.24970963995354239</v>
      </c>
      <c r="E46" s="14">
        <f>VLOOKUP(A46,'Pop Estimates'!$A$2:$B$242,2,FALSE)</f>
        <v>37146</v>
      </c>
    </row>
    <row r="47" spans="1:5" x14ac:dyDescent="0.25">
      <c r="A47" s="13" t="s">
        <v>841</v>
      </c>
      <c r="B47" s="7">
        <v>4267</v>
      </c>
      <c r="C47" s="7">
        <v>1081</v>
      </c>
      <c r="D47" s="8">
        <f t="shared" si="1"/>
        <v>0.25333958284509023</v>
      </c>
      <c r="E47" s="14">
        <f>VLOOKUP(A47,'Pop Estimates'!$A$2:$B$242,2,FALSE)</f>
        <v>23876</v>
      </c>
    </row>
    <row r="48" spans="1:5" x14ac:dyDescent="0.25">
      <c r="A48" s="13" t="s">
        <v>843</v>
      </c>
      <c r="B48" s="7">
        <v>28979</v>
      </c>
      <c r="C48" s="7">
        <v>8572</v>
      </c>
      <c r="D48" s="8">
        <f t="shared" si="1"/>
        <v>0.29580040719141448</v>
      </c>
      <c r="E48" s="14">
        <f>VLOOKUP(A48,'Pop Estimates'!$A$2:$B$242,2,FALSE)</f>
        <v>177567</v>
      </c>
    </row>
    <row r="49" spans="1:5" x14ac:dyDescent="0.25">
      <c r="A49" s="13" t="s">
        <v>844</v>
      </c>
      <c r="B49" s="7">
        <v>931</v>
      </c>
      <c r="C49" s="7">
        <v>329</v>
      </c>
      <c r="D49" s="8">
        <f t="shared" si="1"/>
        <v>0.35338345864661652</v>
      </c>
      <c r="E49" s="14">
        <f>VLOOKUP(A49,'Pop Estimates'!$A$2:$B$242,2,FALSE)</f>
        <v>12933</v>
      </c>
    </row>
    <row r="50" spans="1:5" x14ac:dyDescent="0.25">
      <c r="A50" s="13" t="s">
        <v>853</v>
      </c>
      <c r="B50" s="7">
        <v>1710</v>
      </c>
      <c r="C50" s="7">
        <v>242</v>
      </c>
      <c r="D50" s="8">
        <f t="shared" si="1"/>
        <v>0.1415204678362573</v>
      </c>
      <c r="E50" s="14">
        <f>VLOOKUP(A50,'Pop Estimates'!$A$2:$B$242,2,FALSE)</f>
        <v>20781</v>
      </c>
    </row>
    <row r="51" spans="1:5" x14ac:dyDescent="0.25">
      <c r="A51" s="13" t="s">
        <v>855</v>
      </c>
      <c r="B51" s="7">
        <v>1412</v>
      </c>
      <c r="C51" s="7">
        <v>508</v>
      </c>
      <c r="D51" s="8">
        <f t="shared" si="1"/>
        <v>0.35977337110481589</v>
      </c>
      <c r="E51" s="14">
        <f>VLOOKUP(A51,'Pop Estimates'!$A$2:$B$242,2,FALSE)</f>
        <v>10882</v>
      </c>
    </row>
    <row r="52" spans="1:5" x14ac:dyDescent="0.25">
      <c r="A52" s="13" t="s">
        <v>859</v>
      </c>
      <c r="B52" s="7">
        <v>10702</v>
      </c>
      <c r="C52" s="7">
        <v>2596</v>
      </c>
      <c r="D52" s="8">
        <f t="shared" si="1"/>
        <v>0.24257148196598766</v>
      </c>
      <c r="E52" s="14">
        <f>VLOOKUP(A52,'Pop Estimates'!$A$2:$B$242,2,FALSE)</f>
        <v>62996</v>
      </c>
    </row>
    <row r="53" spans="1:5" x14ac:dyDescent="0.25">
      <c r="A53" s="13" t="s">
        <v>860</v>
      </c>
      <c r="B53" s="7">
        <v>1914</v>
      </c>
      <c r="C53" s="7">
        <v>277</v>
      </c>
      <c r="D53" s="8">
        <f t="shared" si="1"/>
        <v>0.14472309299895506</v>
      </c>
      <c r="E53" s="14">
        <f>VLOOKUP(A53,'Pop Estimates'!$A$2:$B$242,2,FALSE)</f>
        <v>14492</v>
      </c>
    </row>
    <row r="54" spans="1:5" x14ac:dyDescent="0.25">
      <c r="A54" s="13" t="s">
        <v>868</v>
      </c>
      <c r="B54" s="7">
        <v>1340</v>
      </c>
      <c r="C54" s="7">
        <v>287</v>
      </c>
      <c r="D54" s="8">
        <f t="shared" si="1"/>
        <v>0.21417910447761193</v>
      </c>
      <c r="E54" s="14">
        <f>VLOOKUP(A54,'Pop Estimates'!$A$2:$B$242,2,FALSE)</f>
        <v>10088</v>
      </c>
    </row>
    <row r="55" spans="1:5" x14ac:dyDescent="0.25">
      <c r="A55" s="13" t="s">
        <v>871</v>
      </c>
      <c r="B55" s="7">
        <v>2080</v>
      </c>
      <c r="C55" s="7">
        <v>659</v>
      </c>
      <c r="D55" s="8">
        <f t="shared" si="1"/>
        <v>0.31682692307692306</v>
      </c>
      <c r="E55" s="14">
        <f>VLOOKUP(A55,'Pop Estimates'!$A$2:$B$242,2,FALSE)</f>
        <v>16103</v>
      </c>
    </row>
    <row r="56" spans="1:5" x14ac:dyDescent="0.25">
      <c r="A56" s="13" t="s">
        <v>872</v>
      </c>
      <c r="B56" s="7">
        <v>8420</v>
      </c>
      <c r="C56" s="7">
        <v>2312</v>
      </c>
      <c r="D56" s="8">
        <f t="shared" si="1"/>
        <v>0.27458432304038005</v>
      </c>
      <c r="E56" s="14">
        <f>VLOOKUP(A56,'Pop Estimates'!$A$2:$B$242,2,FALSE)</f>
        <v>56392</v>
      </c>
    </row>
    <row r="57" spans="1:5" x14ac:dyDescent="0.25">
      <c r="A57" s="13" t="s">
        <v>875</v>
      </c>
      <c r="B57" s="7">
        <v>1822</v>
      </c>
      <c r="C57" s="7">
        <v>521</v>
      </c>
      <c r="D57" s="8">
        <f t="shared" si="1"/>
        <v>0.28594950603732161</v>
      </c>
      <c r="E57" s="14">
        <f>VLOOKUP(A57,'Pop Estimates'!$A$2:$B$242,2,FALSE)</f>
        <v>15790</v>
      </c>
    </row>
    <row r="58" spans="1:5" x14ac:dyDescent="0.25">
      <c r="A58" s="13" t="s">
        <v>876</v>
      </c>
      <c r="B58" s="7">
        <v>4625</v>
      </c>
      <c r="C58" s="7">
        <v>1273</v>
      </c>
      <c r="D58" s="8">
        <f t="shared" si="1"/>
        <v>0.27524324324324323</v>
      </c>
      <c r="E58" s="14">
        <f>VLOOKUP(A58,'Pop Estimates'!$A$2:$B$242,2,FALSE)</f>
        <v>27753</v>
      </c>
    </row>
    <row r="59" spans="1:5" x14ac:dyDescent="0.25">
      <c r="A59" s="13" t="s">
        <v>890</v>
      </c>
      <c r="B59" s="7">
        <v>1481</v>
      </c>
      <c r="C59" s="7">
        <v>503</v>
      </c>
      <c r="D59" s="8">
        <f t="shared" si="1"/>
        <v>0.33963538149898714</v>
      </c>
      <c r="E59" s="14">
        <f>VLOOKUP(A59,'Pop Estimates'!$A$2:$B$242,2,FALSE)</f>
        <v>27568</v>
      </c>
    </row>
    <row r="60" spans="1:5" x14ac:dyDescent="0.25">
      <c r="A60" s="13" t="s">
        <v>895</v>
      </c>
      <c r="B60" s="7">
        <v>5068</v>
      </c>
      <c r="C60" s="7">
        <v>1404</v>
      </c>
      <c r="D60" s="8">
        <f t="shared" si="1"/>
        <v>0.27703235990528807</v>
      </c>
      <c r="E60" s="14">
        <f>VLOOKUP(A60,'Pop Estimates'!$A$2:$B$242,2,FALSE)</f>
        <v>27048</v>
      </c>
    </row>
    <row r="61" spans="1:5" x14ac:dyDescent="0.25">
      <c r="A61" s="15" t="s">
        <v>898</v>
      </c>
      <c r="B61" s="16">
        <v>2664</v>
      </c>
      <c r="C61" s="16">
        <v>700</v>
      </c>
      <c r="D61" s="17">
        <f t="shared" si="1"/>
        <v>0.26276276276276278</v>
      </c>
      <c r="E61" s="18">
        <f>VLOOKUP(A61,'Pop Estimates'!$A$2:$B$242,2,FALSE)</f>
        <v>29455</v>
      </c>
    </row>
    <row r="62" spans="1:5" x14ac:dyDescent="0.25">
      <c r="A62" s="11"/>
      <c r="B62" s="12"/>
      <c r="C62" s="12"/>
      <c r="D62" s="11"/>
      <c r="E62" s="12"/>
    </row>
    <row r="63" spans="1:5" x14ac:dyDescent="0.25">
      <c r="A63" s="30" t="s">
        <v>1140</v>
      </c>
    </row>
  </sheetData>
  <mergeCells count="2">
    <mergeCell ref="A1:B1"/>
    <mergeCell ref="A2:C2"/>
  </mergeCells>
  <phoneticPr fontId="23" type="noConversion"/>
  <conditionalFormatting sqref="D4:D61">
    <cfRule type="cellIs" dxfId="5" priority="3" operator="greaterThan">
      <formula>0.25</formula>
    </cfRule>
  </conditionalFormatting>
  <conditionalFormatting sqref="D35">
    <cfRule type="cellIs" dxfId="4" priority="2" operator="greaterThan">
      <formula>0.249</formula>
    </cfRule>
  </conditionalFormatting>
  <conditionalFormatting sqref="D62:D1048576">
    <cfRule type="cellIs" dxfId="3" priority="5" operator="greaterThan">
      <formula>0.26</formula>
    </cfRule>
    <cfRule type="cellIs" dxfId="2" priority="7" operator="greaterThan">
      <formula>0.251</formula>
    </cfRule>
    <cfRule type="cellIs" dxfId="1" priority="8" operator="greaterThan">
      <formula>0.261</formula>
    </cfRule>
  </conditionalFormatting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E7EE24-8EE2-44C9-99ED-CDE336E4BF49}">
  <sheetPr filterMode="1"/>
  <dimension ref="A1:D428"/>
  <sheetViews>
    <sheetView workbookViewId="0">
      <selection activeCell="G25" sqref="G25"/>
    </sheetView>
  </sheetViews>
  <sheetFormatPr defaultColWidth="8.85546875" defaultRowHeight="15" x14ac:dyDescent="0.25"/>
  <cols>
    <col min="1" max="1" width="32.7109375" style="6" bestFit="1" customWidth="1"/>
    <col min="2" max="2" width="28" style="7" bestFit="1" customWidth="1"/>
    <col min="3" max="3" width="33.5703125" style="7" bestFit="1" customWidth="1"/>
    <col min="4" max="4" width="19.42578125" style="8" bestFit="1" customWidth="1"/>
    <col min="5" max="16384" width="8.85546875" style="6"/>
  </cols>
  <sheetData>
    <row r="1" spans="1:4" x14ac:dyDescent="0.25">
      <c r="A1" s="9" t="s">
        <v>25</v>
      </c>
      <c r="B1" s="10" t="s">
        <v>657</v>
      </c>
      <c r="C1" s="10" t="s">
        <v>1143</v>
      </c>
      <c r="D1" s="37" t="s">
        <v>1144</v>
      </c>
    </row>
    <row r="2" spans="1:4" x14ac:dyDescent="0.25">
      <c r="A2" s="6" t="s">
        <v>1060</v>
      </c>
      <c r="B2" s="7">
        <v>82</v>
      </c>
      <c r="C2" s="7">
        <v>17</v>
      </c>
      <c r="D2" s="8">
        <v>0.2073170731707317</v>
      </c>
    </row>
    <row r="3" spans="1:4" x14ac:dyDescent="0.25">
      <c r="A3" s="6" t="s">
        <v>1106</v>
      </c>
      <c r="B3" s="7">
        <v>26</v>
      </c>
      <c r="C3" s="7">
        <v>0</v>
      </c>
      <c r="D3" s="8">
        <v>0</v>
      </c>
    </row>
    <row r="4" spans="1:4" x14ac:dyDescent="0.25">
      <c r="A4" s="6" t="s">
        <v>1114</v>
      </c>
      <c r="B4" s="7">
        <v>16</v>
      </c>
      <c r="C4" s="7">
        <v>0</v>
      </c>
      <c r="D4" s="8">
        <v>0</v>
      </c>
    </row>
    <row r="5" spans="1:4" x14ac:dyDescent="0.25">
      <c r="A5" s="6" t="s">
        <v>912</v>
      </c>
      <c r="B5" s="7">
        <v>8570</v>
      </c>
      <c r="C5" s="7">
        <v>2213</v>
      </c>
      <c r="D5" s="8">
        <v>0.25822637106184365</v>
      </c>
    </row>
    <row r="6" spans="1:4" hidden="1" x14ac:dyDescent="0.25">
      <c r="A6" s="6" t="s">
        <v>50</v>
      </c>
      <c r="B6" s="7">
        <v>6004</v>
      </c>
      <c r="C6" s="7">
        <v>1283</v>
      </c>
      <c r="D6" s="8">
        <v>0.21369087275149901</v>
      </c>
    </row>
    <row r="7" spans="1:4" hidden="1" x14ac:dyDescent="0.25">
      <c r="A7" s="6" t="s">
        <v>52</v>
      </c>
      <c r="B7" s="7">
        <v>13</v>
      </c>
      <c r="C7" s="7">
        <v>0</v>
      </c>
      <c r="D7" s="8">
        <v>0</v>
      </c>
    </row>
    <row r="8" spans="1:4" hidden="1" x14ac:dyDescent="0.25">
      <c r="A8" s="6" t="s">
        <v>54</v>
      </c>
      <c r="B8" s="7">
        <v>13</v>
      </c>
      <c r="C8" s="7">
        <v>0</v>
      </c>
      <c r="D8" s="8">
        <v>0</v>
      </c>
    </row>
    <row r="9" spans="1:4" hidden="1" x14ac:dyDescent="0.25">
      <c r="A9" s="6" t="s">
        <v>55</v>
      </c>
      <c r="B9" s="7">
        <v>2317</v>
      </c>
      <c r="C9" s="7">
        <v>569</v>
      </c>
      <c r="D9" s="8">
        <v>0.24557617608977125</v>
      </c>
    </row>
    <row r="10" spans="1:4" x14ac:dyDescent="0.25">
      <c r="A10" s="6" t="s">
        <v>1025</v>
      </c>
      <c r="B10" s="7">
        <v>253</v>
      </c>
      <c r="C10" s="7">
        <v>63</v>
      </c>
      <c r="D10" s="8">
        <v>0.24901185770750989</v>
      </c>
    </row>
    <row r="11" spans="1:4" hidden="1" x14ac:dyDescent="0.25">
      <c r="A11" s="6" t="s">
        <v>58</v>
      </c>
      <c r="B11" s="7">
        <v>27</v>
      </c>
      <c r="C11" s="7">
        <v>8</v>
      </c>
      <c r="D11" s="8">
        <v>0.29629629629629628</v>
      </c>
    </row>
    <row r="12" spans="1:4" x14ac:dyDescent="0.25">
      <c r="A12" s="6" t="s">
        <v>1128</v>
      </c>
      <c r="B12" s="7">
        <v>5</v>
      </c>
      <c r="C12" s="7">
        <v>0</v>
      </c>
      <c r="D12" s="8">
        <v>0</v>
      </c>
    </row>
    <row r="13" spans="1:4" x14ac:dyDescent="0.25">
      <c r="A13" s="6" t="s">
        <v>1076</v>
      </c>
      <c r="B13" s="7">
        <v>75</v>
      </c>
      <c r="C13" s="7">
        <v>11</v>
      </c>
      <c r="D13" s="8">
        <v>0.14666666666666667</v>
      </c>
    </row>
    <row r="14" spans="1:4" x14ac:dyDescent="0.25">
      <c r="A14" s="6" t="s">
        <v>929</v>
      </c>
      <c r="B14" s="7">
        <v>4453</v>
      </c>
      <c r="C14" s="7">
        <v>1346</v>
      </c>
      <c r="D14" s="8">
        <v>0.30226813384235346</v>
      </c>
    </row>
    <row r="15" spans="1:4" x14ac:dyDescent="0.25">
      <c r="A15" s="6" t="s">
        <v>956</v>
      </c>
      <c r="B15" s="7">
        <v>2085</v>
      </c>
      <c r="C15" s="7">
        <v>496</v>
      </c>
      <c r="D15" s="8">
        <v>0.23788968824940049</v>
      </c>
    </row>
    <row r="16" spans="1:4" x14ac:dyDescent="0.25">
      <c r="A16" s="6" t="s">
        <v>1055</v>
      </c>
      <c r="B16" s="7">
        <v>98</v>
      </c>
      <c r="C16" s="7">
        <v>27</v>
      </c>
      <c r="D16" s="8">
        <v>0.27551020408163263</v>
      </c>
    </row>
    <row r="17" spans="1:4" x14ac:dyDescent="0.25">
      <c r="A17" s="6" t="s">
        <v>986</v>
      </c>
      <c r="B17" s="7">
        <v>317</v>
      </c>
      <c r="C17" s="7">
        <v>71</v>
      </c>
      <c r="D17" s="8">
        <v>0.22397476340694006</v>
      </c>
    </row>
    <row r="18" spans="1:4" x14ac:dyDescent="0.25">
      <c r="A18" s="6" t="s">
        <v>1062</v>
      </c>
      <c r="B18" s="7">
        <v>28</v>
      </c>
      <c r="C18" s="7">
        <v>10</v>
      </c>
      <c r="D18" s="8">
        <v>0.35714285714285715</v>
      </c>
    </row>
    <row r="19" spans="1:4" x14ac:dyDescent="0.25">
      <c r="A19" s="6" t="s">
        <v>954</v>
      </c>
      <c r="B19" s="7">
        <v>1110</v>
      </c>
      <c r="C19" s="7">
        <v>380</v>
      </c>
      <c r="D19" s="8">
        <v>0.34234234234234234</v>
      </c>
    </row>
    <row r="20" spans="1:4" x14ac:dyDescent="0.25">
      <c r="A20" s="6" t="s">
        <v>995</v>
      </c>
      <c r="B20" s="7">
        <v>663</v>
      </c>
      <c r="C20" s="7">
        <v>248</v>
      </c>
      <c r="D20" s="8">
        <v>0.37405731523378583</v>
      </c>
    </row>
    <row r="21" spans="1:4" x14ac:dyDescent="0.25">
      <c r="A21" s="6" t="s">
        <v>1021</v>
      </c>
      <c r="B21" s="7">
        <v>161</v>
      </c>
      <c r="C21" s="7">
        <v>41</v>
      </c>
      <c r="D21" s="8">
        <v>0.25465838509316768</v>
      </c>
    </row>
    <row r="22" spans="1:4" customFormat="1" hidden="1" x14ac:dyDescent="0.25">
      <c r="A22" t="s">
        <v>70</v>
      </c>
      <c r="B22">
        <v>0</v>
      </c>
      <c r="C22">
        <v>0</v>
      </c>
      <c r="D22" s="1" t="e">
        <v>#DIV/0!</v>
      </c>
    </row>
    <row r="23" spans="1:4" hidden="1" x14ac:dyDescent="0.25">
      <c r="A23" s="6" t="s">
        <v>72</v>
      </c>
      <c r="B23" s="7">
        <v>19</v>
      </c>
      <c r="C23" s="7">
        <v>11</v>
      </c>
      <c r="D23" s="8">
        <v>0.57894736842105265</v>
      </c>
    </row>
    <row r="24" spans="1:4" hidden="1" x14ac:dyDescent="0.25">
      <c r="A24" s="6" t="s">
        <v>74</v>
      </c>
      <c r="B24" s="7">
        <v>50</v>
      </c>
      <c r="C24" s="7">
        <v>6</v>
      </c>
      <c r="D24" s="8">
        <v>0.12</v>
      </c>
    </row>
    <row r="25" spans="1:4" x14ac:dyDescent="0.25">
      <c r="A25" s="6" t="s">
        <v>1024</v>
      </c>
      <c r="B25" s="7">
        <v>183</v>
      </c>
      <c r="C25" s="7">
        <v>0</v>
      </c>
      <c r="D25" s="8">
        <v>0</v>
      </c>
    </row>
    <row r="26" spans="1:4" hidden="1" x14ac:dyDescent="0.25">
      <c r="A26" s="6" t="s">
        <v>77</v>
      </c>
      <c r="B26" s="7">
        <v>33</v>
      </c>
      <c r="C26" s="7">
        <v>22</v>
      </c>
      <c r="D26" s="8">
        <v>0.66666666666666663</v>
      </c>
    </row>
    <row r="27" spans="1:4" hidden="1" x14ac:dyDescent="0.25">
      <c r="A27" s="6" t="s">
        <v>79</v>
      </c>
      <c r="B27" s="7">
        <v>3</v>
      </c>
      <c r="C27" s="7">
        <v>0</v>
      </c>
      <c r="D27" s="8">
        <v>0</v>
      </c>
    </row>
    <row r="28" spans="1:4" hidden="1" x14ac:dyDescent="0.25">
      <c r="A28" s="6" t="s">
        <v>81</v>
      </c>
      <c r="B28" s="7">
        <v>1</v>
      </c>
      <c r="C28" s="7">
        <v>0</v>
      </c>
      <c r="D28" s="8">
        <v>0</v>
      </c>
    </row>
    <row r="29" spans="1:4" hidden="1" x14ac:dyDescent="0.25">
      <c r="A29" s="6" t="s">
        <v>83</v>
      </c>
      <c r="B29" s="7">
        <v>8</v>
      </c>
      <c r="C29" s="7">
        <v>0</v>
      </c>
      <c r="D29" s="8">
        <v>0</v>
      </c>
    </row>
    <row r="30" spans="1:4" hidden="1" x14ac:dyDescent="0.25">
      <c r="A30" s="6" t="s">
        <v>85</v>
      </c>
      <c r="B30" s="7">
        <v>76</v>
      </c>
      <c r="C30" s="7">
        <v>23</v>
      </c>
      <c r="D30" s="8">
        <v>0.30263157894736842</v>
      </c>
    </row>
    <row r="31" spans="1:4" hidden="1" x14ac:dyDescent="0.25">
      <c r="A31" s="6" t="s">
        <v>87</v>
      </c>
      <c r="B31" s="7">
        <v>9</v>
      </c>
      <c r="C31" s="7">
        <v>9</v>
      </c>
      <c r="D31" s="8">
        <v>1</v>
      </c>
    </row>
    <row r="32" spans="1:4" x14ac:dyDescent="0.25">
      <c r="A32" s="6" t="s">
        <v>908</v>
      </c>
      <c r="B32" s="7">
        <v>20393</v>
      </c>
      <c r="C32" s="7">
        <v>4964</v>
      </c>
      <c r="D32" s="8">
        <v>0.24341685872603344</v>
      </c>
    </row>
    <row r="33" spans="1:4" hidden="1" x14ac:dyDescent="0.25">
      <c r="A33" s="6" t="s">
        <v>90</v>
      </c>
      <c r="B33" s="7">
        <v>10</v>
      </c>
      <c r="C33" s="7">
        <v>0</v>
      </c>
      <c r="D33" s="8">
        <v>0</v>
      </c>
    </row>
    <row r="34" spans="1:4" x14ac:dyDescent="0.25">
      <c r="A34" s="6" t="s">
        <v>907</v>
      </c>
      <c r="B34" s="7">
        <v>15663</v>
      </c>
      <c r="C34" s="7">
        <v>3842</v>
      </c>
      <c r="D34" s="8">
        <v>0.2452914511907042</v>
      </c>
    </row>
    <row r="35" spans="1:4" hidden="1" x14ac:dyDescent="0.25">
      <c r="A35" s="6" t="s">
        <v>92</v>
      </c>
      <c r="B35" s="7">
        <v>3503</v>
      </c>
      <c r="C35" s="7">
        <v>725</v>
      </c>
      <c r="D35" s="8">
        <v>0.20696545817870396</v>
      </c>
    </row>
    <row r="36" spans="1:4" customFormat="1" hidden="1" x14ac:dyDescent="0.25">
      <c r="A36" t="s">
        <v>94</v>
      </c>
      <c r="B36">
        <v>0</v>
      </c>
      <c r="C36">
        <v>0</v>
      </c>
      <c r="D36" s="1" t="e">
        <v>#DIV/0!</v>
      </c>
    </row>
    <row r="37" spans="1:4" customFormat="1" hidden="1" x14ac:dyDescent="0.25">
      <c r="A37" t="s">
        <v>96</v>
      </c>
      <c r="B37">
        <v>0</v>
      </c>
      <c r="C37">
        <v>0</v>
      </c>
      <c r="D37" s="1" t="e">
        <v>#DIV/0!</v>
      </c>
    </row>
    <row r="38" spans="1:4" customFormat="1" hidden="1" x14ac:dyDescent="0.25">
      <c r="A38" t="s">
        <v>98</v>
      </c>
      <c r="B38">
        <v>0</v>
      </c>
      <c r="C38">
        <v>0</v>
      </c>
      <c r="D38" s="1" t="e">
        <v>#DIV/0!</v>
      </c>
    </row>
    <row r="39" spans="1:4" hidden="1" x14ac:dyDescent="0.25">
      <c r="A39" s="6" t="s">
        <v>100</v>
      </c>
      <c r="B39" s="7">
        <v>26</v>
      </c>
      <c r="C39" s="7">
        <v>0</v>
      </c>
      <c r="D39" s="8">
        <v>0</v>
      </c>
    </row>
    <row r="40" spans="1:4" x14ac:dyDescent="0.25">
      <c r="A40" s="6" t="s">
        <v>988</v>
      </c>
      <c r="B40" s="7">
        <v>537</v>
      </c>
      <c r="C40" s="7">
        <v>75</v>
      </c>
      <c r="D40" s="8">
        <v>0.13966480446927373</v>
      </c>
    </row>
    <row r="41" spans="1:4" x14ac:dyDescent="0.25">
      <c r="A41" s="6" t="s">
        <v>1145</v>
      </c>
      <c r="B41" s="7">
        <v>62</v>
      </c>
      <c r="C41" s="7">
        <v>0</v>
      </c>
      <c r="D41" s="8">
        <v>0</v>
      </c>
    </row>
    <row r="42" spans="1:4" hidden="1" x14ac:dyDescent="0.25">
      <c r="A42" s="6" t="s">
        <v>105</v>
      </c>
      <c r="B42" s="7">
        <v>34</v>
      </c>
      <c r="C42" s="7">
        <v>0</v>
      </c>
      <c r="D42" s="8">
        <v>0</v>
      </c>
    </row>
    <row r="43" spans="1:4" customFormat="1" hidden="1" x14ac:dyDescent="0.25">
      <c r="A43" t="s">
        <v>107</v>
      </c>
      <c r="B43">
        <v>0</v>
      </c>
      <c r="C43">
        <v>0</v>
      </c>
      <c r="D43" s="1" t="e">
        <v>#DIV/0!</v>
      </c>
    </row>
    <row r="44" spans="1:4" x14ac:dyDescent="0.25">
      <c r="A44" s="6" t="s">
        <v>971</v>
      </c>
      <c r="B44" s="7">
        <v>909</v>
      </c>
      <c r="C44" s="7">
        <v>196</v>
      </c>
      <c r="D44" s="8">
        <v>0.21562156215621561</v>
      </c>
    </row>
    <row r="45" spans="1:4" hidden="1" x14ac:dyDescent="0.25">
      <c r="A45" s="6" t="s">
        <v>110</v>
      </c>
      <c r="B45" s="7">
        <v>12</v>
      </c>
      <c r="C45" s="7">
        <v>0</v>
      </c>
      <c r="D45" s="8">
        <v>0</v>
      </c>
    </row>
    <row r="46" spans="1:4" x14ac:dyDescent="0.25">
      <c r="A46" s="6" t="s">
        <v>1028</v>
      </c>
      <c r="B46" s="7">
        <v>107</v>
      </c>
      <c r="C46" s="7">
        <v>14</v>
      </c>
      <c r="D46" s="8">
        <v>0.13084112149532709</v>
      </c>
    </row>
    <row r="47" spans="1:4" hidden="1" x14ac:dyDescent="0.25">
      <c r="A47" s="6" t="s">
        <v>113</v>
      </c>
      <c r="B47" s="7">
        <v>514</v>
      </c>
      <c r="C47" s="7">
        <v>23</v>
      </c>
      <c r="D47" s="8">
        <v>4.4747081712062257E-2</v>
      </c>
    </row>
    <row r="48" spans="1:4" hidden="1" x14ac:dyDescent="0.25">
      <c r="A48" s="6" t="s">
        <v>115</v>
      </c>
      <c r="B48" s="7">
        <v>298</v>
      </c>
      <c r="C48" s="7">
        <v>100</v>
      </c>
      <c r="D48" s="8">
        <v>0.33557046979865773</v>
      </c>
    </row>
    <row r="49" spans="1:4" x14ac:dyDescent="0.25">
      <c r="A49" s="6" t="s">
        <v>1006</v>
      </c>
      <c r="B49" s="7">
        <v>544</v>
      </c>
      <c r="C49" s="7">
        <v>58</v>
      </c>
      <c r="D49" s="8">
        <v>0.10661764705882353</v>
      </c>
    </row>
    <row r="50" spans="1:4" x14ac:dyDescent="0.25">
      <c r="A50" s="6" t="s">
        <v>1146</v>
      </c>
      <c r="B50" s="7">
        <v>48</v>
      </c>
      <c r="C50" s="7">
        <v>27</v>
      </c>
      <c r="D50" s="8">
        <v>0.5625</v>
      </c>
    </row>
    <row r="51" spans="1:4" customFormat="1" hidden="1" x14ac:dyDescent="0.25">
      <c r="A51" t="s">
        <v>120</v>
      </c>
      <c r="B51">
        <v>0</v>
      </c>
      <c r="C51">
        <v>0</v>
      </c>
      <c r="D51" s="1" t="e">
        <v>#DIV/0!</v>
      </c>
    </row>
    <row r="52" spans="1:4" hidden="1" x14ac:dyDescent="0.25">
      <c r="A52" s="6" t="s">
        <v>122</v>
      </c>
      <c r="B52" s="7">
        <v>15</v>
      </c>
      <c r="C52" s="7">
        <v>0</v>
      </c>
      <c r="D52" s="8">
        <v>0</v>
      </c>
    </row>
    <row r="53" spans="1:4" x14ac:dyDescent="0.25">
      <c r="A53" s="6" t="s">
        <v>935</v>
      </c>
      <c r="B53" s="7">
        <v>2004</v>
      </c>
      <c r="C53" s="7">
        <v>495</v>
      </c>
      <c r="D53" s="8">
        <v>0.2470059880239521</v>
      </c>
    </row>
    <row r="54" spans="1:4" x14ac:dyDescent="0.25">
      <c r="A54" s="6" t="s">
        <v>1045</v>
      </c>
      <c r="B54" s="7">
        <v>282</v>
      </c>
      <c r="C54" s="7">
        <v>94</v>
      </c>
      <c r="D54" s="8">
        <v>0.33333333333333331</v>
      </c>
    </row>
    <row r="55" spans="1:4" x14ac:dyDescent="0.25">
      <c r="A55" s="6" t="s">
        <v>1147</v>
      </c>
      <c r="B55" s="7">
        <v>58</v>
      </c>
      <c r="C55" s="7">
        <v>5</v>
      </c>
      <c r="D55" s="8">
        <v>8.6206896551724144E-2</v>
      </c>
    </row>
    <row r="56" spans="1:4" x14ac:dyDescent="0.25">
      <c r="A56" s="6" t="s">
        <v>1030</v>
      </c>
      <c r="B56" s="7">
        <v>319</v>
      </c>
      <c r="C56" s="7">
        <v>39</v>
      </c>
      <c r="D56" s="8">
        <v>0.12225705329153605</v>
      </c>
    </row>
    <row r="57" spans="1:4" customFormat="1" hidden="1" x14ac:dyDescent="0.25">
      <c r="A57" t="s">
        <v>129</v>
      </c>
      <c r="B57">
        <v>0</v>
      </c>
      <c r="C57">
        <v>0</v>
      </c>
      <c r="D57" s="1" t="e">
        <v>#DIV/0!</v>
      </c>
    </row>
    <row r="58" spans="1:4" x14ac:dyDescent="0.25">
      <c r="A58" s="6" t="s">
        <v>1014</v>
      </c>
      <c r="B58" s="7">
        <v>171</v>
      </c>
      <c r="C58" s="7">
        <v>38</v>
      </c>
      <c r="D58" s="8">
        <v>0.22222222222222221</v>
      </c>
    </row>
    <row r="59" spans="1:4" x14ac:dyDescent="0.25">
      <c r="A59" s="6" t="s">
        <v>1043</v>
      </c>
      <c r="B59" s="7">
        <v>149</v>
      </c>
      <c r="C59" s="7">
        <v>27</v>
      </c>
      <c r="D59" s="8">
        <v>0.18120805369127516</v>
      </c>
    </row>
    <row r="60" spans="1:4" customFormat="1" hidden="1" x14ac:dyDescent="0.25">
      <c r="A60" t="s">
        <v>133</v>
      </c>
      <c r="B60">
        <v>0</v>
      </c>
      <c r="C60">
        <v>0</v>
      </c>
      <c r="D60" s="1" t="e">
        <v>#DIV/0!</v>
      </c>
    </row>
    <row r="61" spans="1:4" x14ac:dyDescent="0.25">
      <c r="A61" s="6" t="s">
        <v>1036</v>
      </c>
      <c r="B61" s="7">
        <v>218</v>
      </c>
      <c r="C61" s="7">
        <v>87</v>
      </c>
      <c r="D61" s="8">
        <v>0.39908256880733944</v>
      </c>
    </row>
    <row r="62" spans="1:4" hidden="1" x14ac:dyDescent="0.25">
      <c r="A62" s="6" t="s">
        <v>136</v>
      </c>
      <c r="B62" s="7">
        <v>3</v>
      </c>
      <c r="C62" s="7">
        <v>0</v>
      </c>
      <c r="D62" s="8">
        <v>0</v>
      </c>
    </row>
    <row r="63" spans="1:4" hidden="1" x14ac:dyDescent="0.25">
      <c r="A63" s="6" t="s">
        <v>138</v>
      </c>
      <c r="B63" s="7">
        <v>1180</v>
      </c>
      <c r="C63" s="7">
        <v>205</v>
      </c>
      <c r="D63" s="8">
        <v>0.17372881355932204</v>
      </c>
    </row>
    <row r="64" spans="1:4" hidden="1" x14ac:dyDescent="0.25">
      <c r="A64" s="6" t="s">
        <v>139</v>
      </c>
      <c r="B64" s="7">
        <v>1502</v>
      </c>
      <c r="C64" s="7">
        <v>474</v>
      </c>
      <c r="D64" s="8">
        <v>0.31557922769640478</v>
      </c>
    </row>
    <row r="65" spans="1:4" x14ac:dyDescent="0.25">
      <c r="A65" s="6" t="s">
        <v>933</v>
      </c>
      <c r="B65" s="7">
        <v>2544</v>
      </c>
      <c r="C65" s="7">
        <v>670</v>
      </c>
      <c r="D65" s="8">
        <v>0.26336477987421386</v>
      </c>
    </row>
    <row r="66" spans="1:4" customFormat="1" hidden="1" x14ac:dyDescent="0.25">
      <c r="A66" t="s">
        <v>142</v>
      </c>
      <c r="B66">
        <v>0</v>
      </c>
      <c r="C66">
        <v>0</v>
      </c>
      <c r="D66" s="1" t="e">
        <v>#DIV/0!</v>
      </c>
    </row>
    <row r="67" spans="1:4" hidden="1" x14ac:dyDescent="0.25">
      <c r="A67" s="6" t="s">
        <v>144</v>
      </c>
      <c r="B67" s="7">
        <v>193</v>
      </c>
      <c r="C67" s="7">
        <v>49</v>
      </c>
      <c r="D67" s="8">
        <v>0.25388601036269431</v>
      </c>
    </row>
    <row r="68" spans="1:4" customFormat="1" hidden="1" x14ac:dyDescent="0.25">
      <c r="A68" t="s">
        <v>146</v>
      </c>
      <c r="B68">
        <v>0</v>
      </c>
      <c r="C68">
        <v>0</v>
      </c>
      <c r="D68" s="1" t="e">
        <v>#DIV/0!</v>
      </c>
    </row>
    <row r="69" spans="1:4" hidden="1" x14ac:dyDescent="0.25">
      <c r="A69" s="6" t="s">
        <v>148</v>
      </c>
      <c r="B69" s="7">
        <v>9</v>
      </c>
      <c r="C69" s="7">
        <v>0</v>
      </c>
      <c r="D69" s="8">
        <v>0</v>
      </c>
    </row>
    <row r="70" spans="1:4" x14ac:dyDescent="0.25">
      <c r="A70" s="6" t="s">
        <v>1092</v>
      </c>
      <c r="B70" s="7">
        <v>54</v>
      </c>
      <c r="C70" s="7">
        <v>11</v>
      </c>
      <c r="D70" s="8">
        <v>0.20370370370370369</v>
      </c>
    </row>
    <row r="71" spans="1:4" x14ac:dyDescent="0.25">
      <c r="A71" s="6" t="s">
        <v>1018</v>
      </c>
      <c r="B71" s="7">
        <v>197</v>
      </c>
      <c r="C71" s="7">
        <v>87</v>
      </c>
      <c r="D71" s="8">
        <v>0.44162436548223349</v>
      </c>
    </row>
    <row r="72" spans="1:4" hidden="1" x14ac:dyDescent="0.25">
      <c r="A72" s="6" t="s">
        <v>152</v>
      </c>
      <c r="B72" s="7">
        <v>32</v>
      </c>
      <c r="C72" s="7">
        <v>0</v>
      </c>
      <c r="D72" s="8">
        <v>0</v>
      </c>
    </row>
    <row r="73" spans="1:4" x14ac:dyDescent="0.25">
      <c r="A73" s="6" t="s">
        <v>1042</v>
      </c>
      <c r="B73" s="7">
        <v>103</v>
      </c>
      <c r="C73" s="7">
        <v>16</v>
      </c>
      <c r="D73" s="8">
        <v>0.1553398058252427</v>
      </c>
    </row>
    <row r="74" spans="1:4" x14ac:dyDescent="0.25">
      <c r="A74" s="6" t="s">
        <v>1035</v>
      </c>
      <c r="B74" s="7">
        <v>35</v>
      </c>
      <c r="C74" s="7">
        <v>0</v>
      </c>
      <c r="D74" s="8">
        <v>0</v>
      </c>
    </row>
    <row r="75" spans="1:4" x14ac:dyDescent="0.25">
      <c r="A75" s="6" t="s">
        <v>1085</v>
      </c>
      <c r="B75" s="7">
        <v>54</v>
      </c>
      <c r="C75" s="7">
        <v>9</v>
      </c>
      <c r="D75" s="8">
        <v>0.16666666666666666</v>
      </c>
    </row>
    <row r="76" spans="1:4" x14ac:dyDescent="0.25">
      <c r="A76" s="6" t="s">
        <v>940</v>
      </c>
      <c r="B76" s="7">
        <v>2641</v>
      </c>
      <c r="C76" s="7">
        <v>650</v>
      </c>
      <c r="D76" s="8">
        <v>0.24611889435819764</v>
      </c>
    </row>
    <row r="77" spans="1:4" x14ac:dyDescent="0.25">
      <c r="A77" s="6" t="s">
        <v>987</v>
      </c>
      <c r="B77" s="7">
        <v>417</v>
      </c>
      <c r="C77" s="7">
        <v>54</v>
      </c>
      <c r="D77" s="8">
        <v>0.12949640287769784</v>
      </c>
    </row>
    <row r="78" spans="1:4" x14ac:dyDescent="0.25">
      <c r="A78" s="6" t="s">
        <v>942</v>
      </c>
      <c r="B78" s="7">
        <v>1271</v>
      </c>
      <c r="C78" s="7">
        <v>249</v>
      </c>
      <c r="D78" s="8">
        <v>0.19590873328088121</v>
      </c>
    </row>
    <row r="79" spans="1:4" x14ac:dyDescent="0.25">
      <c r="A79" s="6" t="s">
        <v>911</v>
      </c>
      <c r="B79" s="7">
        <v>13275</v>
      </c>
      <c r="C79" s="7">
        <v>5301</v>
      </c>
      <c r="D79" s="8">
        <v>0.39932203389830506</v>
      </c>
    </row>
    <row r="80" spans="1:4" x14ac:dyDescent="0.25">
      <c r="A80" s="6" t="s">
        <v>949</v>
      </c>
      <c r="B80" s="7">
        <v>1720</v>
      </c>
      <c r="C80" s="7">
        <v>422</v>
      </c>
      <c r="D80" s="8">
        <v>0.24534883720930231</v>
      </c>
    </row>
    <row r="81" spans="1:4" x14ac:dyDescent="0.25">
      <c r="A81" s="6" t="s">
        <v>1084</v>
      </c>
      <c r="B81" s="7">
        <v>72</v>
      </c>
      <c r="C81" s="7">
        <v>30</v>
      </c>
      <c r="D81" s="8">
        <v>0.41666666666666669</v>
      </c>
    </row>
    <row r="82" spans="1:4" customFormat="1" hidden="1" x14ac:dyDescent="0.25">
      <c r="A82" t="s">
        <v>163</v>
      </c>
      <c r="B82">
        <v>0</v>
      </c>
      <c r="C82">
        <v>0</v>
      </c>
      <c r="D82" s="1" t="e">
        <v>#DIV/0!</v>
      </c>
    </row>
    <row r="83" spans="1:4" hidden="1" x14ac:dyDescent="0.25">
      <c r="A83" s="6" t="s">
        <v>165</v>
      </c>
      <c r="B83" s="7">
        <v>16</v>
      </c>
      <c r="C83" s="7">
        <v>4</v>
      </c>
      <c r="D83" s="8">
        <v>0.25</v>
      </c>
    </row>
    <row r="84" spans="1:4" hidden="1" x14ac:dyDescent="0.25">
      <c r="A84" s="6" t="s">
        <v>167</v>
      </c>
      <c r="B84" s="7">
        <v>11</v>
      </c>
      <c r="C84" s="7">
        <v>0</v>
      </c>
      <c r="D84" s="8">
        <v>0</v>
      </c>
    </row>
    <row r="85" spans="1:4" customFormat="1" hidden="1" x14ac:dyDescent="0.25">
      <c r="A85" t="s">
        <v>169</v>
      </c>
      <c r="B85">
        <v>0</v>
      </c>
      <c r="C85">
        <v>0</v>
      </c>
      <c r="D85" s="1" t="e">
        <v>#DIV/0!</v>
      </c>
    </row>
    <row r="86" spans="1:4" hidden="1" x14ac:dyDescent="0.25">
      <c r="A86" s="6" t="s">
        <v>171</v>
      </c>
      <c r="B86" s="7">
        <v>29</v>
      </c>
      <c r="C86" s="7">
        <v>0</v>
      </c>
      <c r="D86" s="8">
        <v>0</v>
      </c>
    </row>
    <row r="87" spans="1:4" x14ac:dyDescent="0.25">
      <c r="A87" s="6" t="s">
        <v>976</v>
      </c>
      <c r="B87" s="7">
        <v>456</v>
      </c>
      <c r="C87" s="7">
        <v>0</v>
      </c>
      <c r="D87" s="8">
        <v>0</v>
      </c>
    </row>
    <row r="88" spans="1:4" hidden="1" x14ac:dyDescent="0.25">
      <c r="A88" s="6" t="s">
        <v>174</v>
      </c>
      <c r="B88" s="7">
        <v>126</v>
      </c>
      <c r="C88" s="7">
        <v>0</v>
      </c>
      <c r="D88" s="8">
        <v>0</v>
      </c>
    </row>
    <row r="89" spans="1:4" x14ac:dyDescent="0.25">
      <c r="A89" s="6" t="s">
        <v>1017</v>
      </c>
      <c r="B89" s="7">
        <v>148</v>
      </c>
      <c r="C89" s="7">
        <v>15</v>
      </c>
      <c r="D89" s="8">
        <v>0.10135135135135136</v>
      </c>
    </row>
    <row r="90" spans="1:4" x14ac:dyDescent="0.25">
      <c r="A90" s="6" t="s">
        <v>936</v>
      </c>
      <c r="B90" s="7">
        <v>2149</v>
      </c>
      <c r="C90" s="7">
        <v>758</v>
      </c>
      <c r="D90" s="8">
        <v>0.35272219637040486</v>
      </c>
    </row>
    <row r="91" spans="1:4" hidden="1" x14ac:dyDescent="0.25">
      <c r="A91" s="6" t="s">
        <v>177</v>
      </c>
      <c r="B91" s="7">
        <v>216</v>
      </c>
      <c r="C91" s="7">
        <v>108</v>
      </c>
      <c r="D91" s="8">
        <v>0.5</v>
      </c>
    </row>
    <row r="92" spans="1:4" customFormat="1" hidden="1" x14ac:dyDescent="0.25">
      <c r="A92" t="s">
        <v>179</v>
      </c>
      <c r="B92">
        <v>0</v>
      </c>
      <c r="C92">
        <v>0</v>
      </c>
      <c r="D92" s="1" t="e">
        <v>#DIV/0!</v>
      </c>
    </row>
    <row r="93" spans="1:4" x14ac:dyDescent="0.25">
      <c r="A93" s="6" t="s">
        <v>1009</v>
      </c>
      <c r="B93" s="7">
        <v>121</v>
      </c>
      <c r="C93" s="7">
        <v>74</v>
      </c>
      <c r="D93" s="8">
        <v>0.61157024793388426</v>
      </c>
    </row>
    <row r="94" spans="1:4" x14ac:dyDescent="0.25">
      <c r="A94" s="6" t="s">
        <v>1148</v>
      </c>
      <c r="B94" s="7">
        <v>13</v>
      </c>
      <c r="C94" s="7">
        <v>3</v>
      </c>
      <c r="D94" s="8">
        <v>0.23076923076923078</v>
      </c>
    </row>
    <row r="95" spans="1:4" hidden="1" x14ac:dyDescent="0.25">
      <c r="A95" s="6" t="s">
        <v>184</v>
      </c>
      <c r="B95" s="7">
        <v>14</v>
      </c>
      <c r="C95" s="7">
        <v>0</v>
      </c>
      <c r="D95" s="8">
        <v>0</v>
      </c>
    </row>
    <row r="96" spans="1:4" x14ac:dyDescent="0.25">
      <c r="A96" s="6" t="s">
        <v>1023</v>
      </c>
      <c r="B96" s="7">
        <v>168</v>
      </c>
      <c r="C96" s="7">
        <v>56</v>
      </c>
      <c r="D96" s="8">
        <v>0.33333333333333331</v>
      </c>
    </row>
    <row r="97" spans="1:4" hidden="1" x14ac:dyDescent="0.25">
      <c r="A97" s="6" t="s">
        <v>187</v>
      </c>
      <c r="B97" s="7">
        <v>458</v>
      </c>
      <c r="C97" s="7">
        <v>69</v>
      </c>
      <c r="D97" s="8">
        <v>0.15065502183406113</v>
      </c>
    </row>
    <row r="98" spans="1:4" x14ac:dyDescent="0.25">
      <c r="A98" s="6" t="s">
        <v>1126</v>
      </c>
      <c r="B98" s="7">
        <v>8</v>
      </c>
      <c r="C98" s="7">
        <v>0</v>
      </c>
      <c r="D98" s="8">
        <v>0</v>
      </c>
    </row>
    <row r="99" spans="1:4" customFormat="1" hidden="1" x14ac:dyDescent="0.25">
      <c r="A99" t="s">
        <v>190</v>
      </c>
      <c r="B99">
        <v>0</v>
      </c>
      <c r="C99">
        <v>0</v>
      </c>
      <c r="D99" s="1" t="e">
        <v>#DIV/0!</v>
      </c>
    </row>
    <row r="100" spans="1:4" hidden="1" x14ac:dyDescent="0.25">
      <c r="A100" s="6" t="s">
        <v>192</v>
      </c>
      <c r="B100" s="7">
        <v>103</v>
      </c>
      <c r="C100" s="7">
        <v>30</v>
      </c>
      <c r="D100" s="8">
        <v>0.29126213592233008</v>
      </c>
    </row>
    <row r="101" spans="1:4" customFormat="1" hidden="1" x14ac:dyDescent="0.25">
      <c r="A101" t="s">
        <v>194</v>
      </c>
      <c r="B101">
        <v>0</v>
      </c>
      <c r="C101">
        <v>0</v>
      </c>
      <c r="D101" s="1" t="e">
        <v>#DIV/0!</v>
      </c>
    </row>
    <row r="102" spans="1:4" x14ac:dyDescent="0.25">
      <c r="A102" s="6" t="s">
        <v>1050</v>
      </c>
      <c r="B102" s="7">
        <v>44</v>
      </c>
      <c r="C102" s="7">
        <v>0</v>
      </c>
      <c r="D102" s="8">
        <v>0</v>
      </c>
    </row>
    <row r="103" spans="1:4" x14ac:dyDescent="0.25">
      <c r="A103" s="6" t="s">
        <v>1068</v>
      </c>
      <c r="B103" s="7">
        <v>126</v>
      </c>
      <c r="C103" s="7">
        <v>34</v>
      </c>
      <c r="D103" s="8">
        <v>0.26984126984126983</v>
      </c>
    </row>
    <row r="104" spans="1:4" x14ac:dyDescent="0.25">
      <c r="A104" s="6" t="s">
        <v>1072</v>
      </c>
      <c r="B104" s="7">
        <v>83</v>
      </c>
      <c r="C104" s="7">
        <v>10</v>
      </c>
      <c r="D104" s="8">
        <v>0.12048192771084337</v>
      </c>
    </row>
    <row r="105" spans="1:4" x14ac:dyDescent="0.25">
      <c r="A105" s="6" t="s">
        <v>998</v>
      </c>
      <c r="B105" s="7">
        <v>110</v>
      </c>
      <c r="C105" s="7">
        <v>25</v>
      </c>
      <c r="D105" s="8">
        <v>0.22727272727272727</v>
      </c>
    </row>
    <row r="106" spans="1:4" x14ac:dyDescent="0.25">
      <c r="A106" s="6" t="s">
        <v>1046</v>
      </c>
      <c r="B106" s="7">
        <v>113</v>
      </c>
      <c r="C106" s="7">
        <v>14</v>
      </c>
      <c r="D106" s="8">
        <v>0.12389380530973451</v>
      </c>
    </row>
    <row r="107" spans="1:4" hidden="1" x14ac:dyDescent="0.25">
      <c r="A107" s="6" t="s">
        <v>201</v>
      </c>
      <c r="B107" s="7">
        <v>38</v>
      </c>
      <c r="C107" s="7">
        <v>2</v>
      </c>
      <c r="D107" s="8">
        <v>5.2631578947368418E-2</v>
      </c>
    </row>
    <row r="108" spans="1:4" x14ac:dyDescent="0.25">
      <c r="A108" s="6" t="s">
        <v>1031</v>
      </c>
      <c r="B108" s="7">
        <v>520</v>
      </c>
      <c r="C108" s="7">
        <v>126</v>
      </c>
      <c r="D108" s="8">
        <v>0.24230769230769231</v>
      </c>
    </row>
    <row r="109" spans="1:4" hidden="1" x14ac:dyDescent="0.25">
      <c r="A109" s="6" t="s">
        <v>204</v>
      </c>
      <c r="B109" s="7">
        <v>57</v>
      </c>
      <c r="C109" s="7">
        <v>0</v>
      </c>
      <c r="D109" s="8">
        <v>0</v>
      </c>
    </row>
    <row r="110" spans="1:4" x14ac:dyDescent="0.25">
      <c r="A110" s="6" t="s">
        <v>960</v>
      </c>
      <c r="B110" s="7">
        <v>775</v>
      </c>
      <c r="C110" s="7">
        <v>186</v>
      </c>
      <c r="D110" s="8">
        <v>0.24</v>
      </c>
    </row>
    <row r="111" spans="1:4" x14ac:dyDescent="0.25">
      <c r="A111" s="6" t="s">
        <v>1091</v>
      </c>
      <c r="B111" s="7">
        <v>53</v>
      </c>
      <c r="C111" s="7">
        <v>15</v>
      </c>
      <c r="D111" s="8">
        <v>0.28301886792452829</v>
      </c>
    </row>
    <row r="112" spans="1:4" x14ac:dyDescent="0.25">
      <c r="A112" s="6" t="s">
        <v>1039</v>
      </c>
      <c r="B112" s="7">
        <v>185</v>
      </c>
      <c r="C112" s="7">
        <v>45</v>
      </c>
      <c r="D112" s="8">
        <v>0.24324324324324326</v>
      </c>
    </row>
    <row r="113" spans="1:4" x14ac:dyDescent="0.25">
      <c r="A113" s="6" t="s">
        <v>1124</v>
      </c>
      <c r="B113" s="7">
        <v>14</v>
      </c>
      <c r="C113" s="7">
        <v>6</v>
      </c>
      <c r="D113" s="8">
        <v>0.42857142857142855</v>
      </c>
    </row>
    <row r="114" spans="1:4" hidden="1" x14ac:dyDescent="0.25">
      <c r="A114" s="6" t="s">
        <v>209</v>
      </c>
      <c r="B114" s="7">
        <v>30</v>
      </c>
      <c r="C114" s="7">
        <v>0</v>
      </c>
      <c r="D114" s="8">
        <v>0</v>
      </c>
    </row>
    <row r="115" spans="1:4" x14ac:dyDescent="0.25">
      <c r="A115" s="6" t="s">
        <v>1019</v>
      </c>
      <c r="B115" s="7">
        <v>193</v>
      </c>
      <c r="C115" s="7">
        <v>36</v>
      </c>
      <c r="D115" s="8">
        <v>0.18652849740932642</v>
      </c>
    </row>
    <row r="116" spans="1:4" customFormat="1" hidden="1" x14ac:dyDescent="0.25">
      <c r="A116" t="s">
        <v>212</v>
      </c>
      <c r="B116">
        <v>0</v>
      </c>
      <c r="C116">
        <v>0</v>
      </c>
      <c r="D116" s="1" t="e">
        <v>#DIV/0!</v>
      </c>
    </row>
    <row r="117" spans="1:4" x14ac:dyDescent="0.25">
      <c r="A117" s="6" t="s">
        <v>981</v>
      </c>
      <c r="B117" s="7">
        <v>251</v>
      </c>
      <c r="C117" s="7">
        <v>123</v>
      </c>
      <c r="D117" s="8">
        <v>0.49003984063745021</v>
      </c>
    </row>
    <row r="118" spans="1:4" x14ac:dyDescent="0.25">
      <c r="A118" s="6" t="s">
        <v>903</v>
      </c>
      <c r="B118" s="7">
        <v>38449</v>
      </c>
      <c r="C118" s="7">
        <v>12080</v>
      </c>
      <c r="D118" s="8">
        <v>0.31418242347005126</v>
      </c>
    </row>
    <row r="119" spans="1:4" customFormat="1" hidden="1" x14ac:dyDescent="0.25">
      <c r="A119" t="s">
        <v>216</v>
      </c>
      <c r="B119">
        <v>0</v>
      </c>
      <c r="C119">
        <v>0</v>
      </c>
      <c r="D119" s="1" t="e">
        <v>#DIV/0!</v>
      </c>
    </row>
    <row r="120" spans="1:4" x14ac:dyDescent="0.25">
      <c r="A120" s="6" t="s">
        <v>950</v>
      </c>
      <c r="B120" s="7">
        <v>2321</v>
      </c>
      <c r="C120" s="7">
        <v>501</v>
      </c>
      <c r="D120" s="8">
        <v>0.21585523481258079</v>
      </c>
    </row>
    <row r="121" spans="1:4" hidden="1" x14ac:dyDescent="0.25">
      <c r="A121" s="6" t="s">
        <v>219</v>
      </c>
      <c r="B121" s="7">
        <v>69</v>
      </c>
      <c r="C121" s="7">
        <v>0</v>
      </c>
      <c r="D121" s="8">
        <v>0</v>
      </c>
    </row>
    <row r="122" spans="1:4" hidden="1" x14ac:dyDescent="0.25">
      <c r="A122" s="6" t="s">
        <v>221</v>
      </c>
      <c r="B122" s="7">
        <v>13</v>
      </c>
      <c r="C122" s="7">
        <v>0</v>
      </c>
      <c r="D122" s="8">
        <v>0</v>
      </c>
    </row>
    <row r="123" spans="1:4" x14ac:dyDescent="0.25">
      <c r="A123" s="6" t="s">
        <v>1052</v>
      </c>
      <c r="B123" s="7">
        <v>95</v>
      </c>
      <c r="C123" s="7">
        <v>59</v>
      </c>
      <c r="D123" s="8">
        <v>0.62105263157894741</v>
      </c>
    </row>
    <row r="124" spans="1:4" x14ac:dyDescent="0.25">
      <c r="A124" s="6" t="s">
        <v>961</v>
      </c>
      <c r="B124" s="7">
        <v>1712</v>
      </c>
      <c r="C124" s="7">
        <v>506</v>
      </c>
      <c r="D124" s="8">
        <v>0.29556074766355139</v>
      </c>
    </row>
    <row r="125" spans="1:4" hidden="1" x14ac:dyDescent="0.25">
      <c r="A125" s="6" t="s">
        <v>224</v>
      </c>
      <c r="B125" s="7">
        <v>51</v>
      </c>
      <c r="C125" s="7">
        <v>37</v>
      </c>
      <c r="D125" s="8">
        <v>0.72549019607843135</v>
      </c>
    </row>
    <row r="126" spans="1:4" x14ac:dyDescent="0.25">
      <c r="A126" s="6" t="s">
        <v>923</v>
      </c>
      <c r="B126" s="7">
        <v>3154</v>
      </c>
      <c r="C126" s="7">
        <v>1102</v>
      </c>
      <c r="D126" s="8">
        <v>0.3493975903614458</v>
      </c>
    </row>
    <row r="127" spans="1:4" customFormat="1" hidden="1" x14ac:dyDescent="0.25">
      <c r="A127" t="s">
        <v>227</v>
      </c>
      <c r="B127">
        <v>0</v>
      </c>
      <c r="C127">
        <v>0</v>
      </c>
      <c r="D127" s="1" t="e">
        <v>#DIV/0!</v>
      </c>
    </row>
    <row r="128" spans="1:4" customFormat="1" hidden="1" x14ac:dyDescent="0.25">
      <c r="A128" t="s">
        <v>229</v>
      </c>
      <c r="B128">
        <v>0</v>
      </c>
      <c r="C128">
        <v>0</v>
      </c>
      <c r="D128" s="1" t="e">
        <v>#DIV/0!</v>
      </c>
    </row>
    <row r="129" spans="1:4" x14ac:dyDescent="0.25">
      <c r="A129" s="6" t="s">
        <v>1095</v>
      </c>
      <c r="B129" s="7">
        <v>37</v>
      </c>
      <c r="C129" s="7">
        <v>0</v>
      </c>
      <c r="D129" s="8">
        <v>0</v>
      </c>
    </row>
    <row r="130" spans="1:4" hidden="1" x14ac:dyDescent="0.25">
      <c r="A130" s="6" t="s">
        <v>231</v>
      </c>
      <c r="B130" s="7">
        <v>1885</v>
      </c>
      <c r="C130" s="7">
        <v>236</v>
      </c>
      <c r="D130" s="8">
        <v>0.12519893899204243</v>
      </c>
    </row>
    <row r="131" spans="1:4" hidden="1" x14ac:dyDescent="0.25">
      <c r="A131" s="6" t="s">
        <v>233</v>
      </c>
      <c r="B131" s="7">
        <v>1101</v>
      </c>
      <c r="C131" s="7">
        <v>231</v>
      </c>
      <c r="D131" s="8">
        <v>0.2098092643051771</v>
      </c>
    </row>
    <row r="132" spans="1:4" hidden="1" x14ac:dyDescent="0.25">
      <c r="A132" s="6" t="s">
        <v>235</v>
      </c>
      <c r="B132" s="7">
        <v>41</v>
      </c>
      <c r="C132" s="7">
        <v>9</v>
      </c>
      <c r="D132" s="8">
        <v>0.21951219512195122</v>
      </c>
    </row>
    <row r="133" spans="1:4" x14ac:dyDescent="0.25">
      <c r="A133" s="6" t="s">
        <v>1073</v>
      </c>
      <c r="B133" s="7">
        <v>96</v>
      </c>
      <c r="C133" s="7">
        <v>17</v>
      </c>
      <c r="D133" s="8">
        <v>0.17708333333333334</v>
      </c>
    </row>
    <row r="134" spans="1:4" x14ac:dyDescent="0.25">
      <c r="A134" s="6" t="s">
        <v>1079</v>
      </c>
      <c r="B134" s="7">
        <v>41</v>
      </c>
      <c r="C134" s="7">
        <v>18</v>
      </c>
      <c r="D134" s="8">
        <v>0.43902439024390244</v>
      </c>
    </row>
    <row r="135" spans="1:4" x14ac:dyDescent="0.25">
      <c r="A135" s="6" t="s">
        <v>1093</v>
      </c>
      <c r="B135" s="7">
        <v>32</v>
      </c>
      <c r="C135" s="7">
        <v>4</v>
      </c>
      <c r="D135" s="8">
        <v>0.125</v>
      </c>
    </row>
    <row r="136" spans="1:4" x14ac:dyDescent="0.25">
      <c r="A136" s="6" t="s">
        <v>1026</v>
      </c>
      <c r="B136" s="7">
        <v>131</v>
      </c>
      <c r="C136" s="7">
        <v>8</v>
      </c>
      <c r="D136" s="8">
        <v>6.1068702290076333E-2</v>
      </c>
    </row>
    <row r="137" spans="1:4" x14ac:dyDescent="0.25">
      <c r="A137" s="6" t="s">
        <v>1010</v>
      </c>
      <c r="B137" s="7">
        <v>42</v>
      </c>
      <c r="C137" s="7">
        <v>0</v>
      </c>
      <c r="D137" s="8">
        <v>0</v>
      </c>
    </row>
    <row r="138" spans="1:4" customFormat="1" hidden="1" x14ac:dyDescent="0.25">
      <c r="A138" t="s">
        <v>242</v>
      </c>
      <c r="B138">
        <v>0</v>
      </c>
      <c r="C138">
        <v>0</v>
      </c>
      <c r="D138" s="1" t="e">
        <v>#DIV/0!</v>
      </c>
    </row>
    <row r="139" spans="1:4" x14ac:dyDescent="0.25">
      <c r="A139" s="6" t="s">
        <v>945</v>
      </c>
      <c r="B139" s="7">
        <v>1832</v>
      </c>
      <c r="C139" s="7">
        <v>427</v>
      </c>
      <c r="D139" s="8">
        <v>0.23307860262008734</v>
      </c>
    </row>
    <row r="140" spans="1:4" hidden="1" x14ac:dyDescent="0.25">
      <c r="A140" s="6" t="s">
        <v>245</v>
      </c>
      <c r="B140" s="7">
        <v>16</v>
      </c>
      <c r="C140" s="7">
        <v>0</v>
      </c>
      <c r="D140" s="8">
        <v>0</v>
      </c>
    </row>
    <row r="141" spans="1:4" x14ac:dyDescent="0.25">
      <c r="A141" s="6" t="s">
        <v>1077</v>
      </c>
      <c r="B141" s="7">
        <v>108</v>
      </c>
      <c r="C141" s="7">
        <v>10</v>
      </c>
      <c r="D141" s="8">
        <v>9.2592592592592587E-2</v>
      </c>
    </row>
    <row r="142" spans="1:4" hidden="1" x14ac:dyDescent="0.25">
      <c r="A142" s="6" t="s">
        <v>248</v>
      </c>
      <c r="B142" s="7">
        <v>76</v>
      </c>
      <c r="C142" s="7">
        <v>11</v>
      </c>
      <c r="D142" s="8">
        <v>0.14473684210526316</v>
      </c>
    </row>
    <row r="143" spans="1:4" x14ac:dyDescent="0.25">
      <c r="A143" s="6" t="s">
        <v>1012</v>
      </c>
      <c r="B143" s="7">
        <v>415</v>
      </c>
      <c r="C143" s="7">
        <v>135</v>
      </c>
      <c r="D143" s="8">
        <v>0.3253012048192771</v>
      </c>
    </row>
    <row r="144" spans="1:4" x14ac:dyDescent="0.25">
      <c r="A144" s="6" t="s">
        <v>1049</v>
      </c>
      <c r="B144" s="7">
        <v>171</v>
      </c>
      <c r="C144" s="7">
        <v>90</v>
      </c>
      <c r="D144" s="8">
        <v>0.52631578947368418</v>
      </c>
    </row>
    <row r="145" spans="1:4" hidden="1" x14ac:dyDescent="0.25">
      <c r="A145" s="6" t="s">
        <v>252</v>
      </c>
      <c r="B145" s="7">
        <v>58</v>
      </c>
      <c r="C145" s="7">
        <v>21</v>
      </c>
      <c r="D145" s="8">
        <v>0.36206896551724138</v>
      </c>
    </row>
    <row r="146" spans="1:4" hidden="1" x14ac:dyDescent="0.25">
      <c r="A146" s="6" t="s">
        <v>254</v>
      </c>
      <c r="B146" s="7">
        <v>14</v>
      </c>
      <c r="C146" s="7">
        <v>0</v>
      </c>
      <c r="D146" s="8">
        <v>0</v>
      </c>
    </row>
    <row r="147" spans="1:4" hidden="1" x14ac:dyDescent="0.25">
      <c r="A147" s="6" t="s">
        <v>256</v>
      </c>
      <c r="B147" s="7">
        <v>321</v>
      </c>
      <c r="C147" s="7">
        <v>185</v>
      </c>
      <c r="D147" s="8">
        <v>0.57632398753894076</v>
      </c>
    </row>
    <row r="148" spans="1:4" customFormat="1" hidden="1" x14ac:dyDescent="0.25">
      <c r="A148" t="s">
        <v>258</v>
      </c>
      <c r="B148">
        <v>0</v>
      </c>
      <c r="C148">
        <v>0</v>
      </c>
      <c r="D148" s="1" t="e">
        <v>#DIV/0!</v>
      </c>
    </row>
    <row r="149" spans="1:4" x14ac:dyDescent="0.25">
      <c r="A149" s="6" t="s">
        <v>915</v>
      </c>
      <c r="B149" s="7">
        <v>6950</v>
      </c>
      <c r="C149" s="7">
        <v>1786</v>
      </c>
      <c r="D149" s="8">
        <v>0.25697841726618703</v>
      </c>
    </row>
    <row r="150" spans="1:4" x14ac:dyDescent="0.25">
      <c r="A150" s="6" t="s">
        <v>1122</v>
      </c>
      <c r="B150" s="7">
        <v>28</v>
      </c>
      <c r="C150" s="7">
        <v>0</v>
      </c>
      <c r="D150" s="8">
        <v>0</v>
      </c>
    </row>
    <row r="151" spans="1:4" hidden="1" x14ac:dyDescent="0.25">
      <c r="A151" s="6" t="s">
        <v>262</v>
      </c>
      <c r="B151" s="7">
        <v>527</v>
      </c>
      <c r="C151" s="7">
        <v>91</v>
      </c>
      <c r="D151" s="8">
        <v>0.17267552182163187</v>
      </c>
    </row>
    <row r="152" spans="1:4" customFormat="1" hidden="1" x14ac:dyDescent="0.25">
      <c r="A152" t="s">
        <v>264</v>
      </c>
      <c r="B152">
        <v>0</v>
      </c>
      <c r="C152">
        <v>0</v>
      </c>
      <c r="D152" s="1" t="e">
        <v>#DIV/0!</v>
      </c>
    </row>
    <row r="153" spans="1:4" customFormat="1" hidden="1" x14ac:dyDescent="0.25">
      <c r="A153" t="s">
        <v>266</v>
      </c>
      <c r="B153">
        <v>0</v>
      </c>
      <c r="C153">
        <v>0</v>
      </c>
      <c r="D153" s="1" t="e">
        <v>#DIV/0!</v>
      </c>
    </row>
    <row r="154" spans="1:4" x14ac:dyDescent="0.25">
      <c r="A154" s="6" t="s">
        <v>905</v>
      </c>
      <c r="B154" s="7">
        <v>17678</v>
      </c>
      <c r="C154" s="7">
        <v>5482</v>
      </c>
      <c r="D154" s="8">
        <v>0.31010295282271749</v>
      </c>
    </row>
    <row r="155" spans="1:4" x14ac:dyDescent="0.25">
      <c r="A155" s="6" t="s">
        <v>1111</v>
      </c>
      <c r="B155" s="7">
        <v>24</v>
      </c>
      <c r="C155" s="7">
        <v>8</v>
      </c>
      <c r="D155" s="8">
        <v>0.33333333333333331</v>
      </c>
    </row>
    <row r="156" spans="1:4" x14ac:dyDescent="0.25">
      <c r="A156" s="6" t="s">
        <v>1102</v>
      </c>
      <c r="B156" s="7">
        <v>42</v>
      </c>
      <c r="C156" s="7">
        <v>4</v>
      </c>
      <c r="D156" s="8">
        <v>9.5238095238095233E-2</v>
      </c>
    </row>
    <row r="157" spans="1:4" x14ac:dyDescent="0.25">
      <c r="A157" s="6" t="s">
        <v>1037</v>
      </c>
      <c r="B157" s="7">
        <v>66</v>
      </c>
      <c r="C157" s="7">
        <v>3</v>
      </c>
      <c r="D157" s="8">
        <v>4.5454545454545456E-2</v>
      </c>
    </row>
    <row r="158" spans="1:4" x14ac:dyDescent="0.25">
      <c r="A158" s="6" t="s">
        <v>926</v>
      </c>
      <c r="B158" s="7">
        <v>1369</v>
      </c>
      <c r="C158" s="7">
        <v>362</v>
      </c>
      <c r="D158" s="8">
        <v>0.26442658875091307</v>
      </c>
    </row>
    <row r="159" spans="1:4" hidden="1" x14ac:dyDescent="0.25">
      <c r="A159" s="6" t="s">
        <v>273</v>
      </c>
      <c r="B159" s="7">
        <v>266</v>
      </c>
      <c r="C159" s="7">
        <v>10</v>
      </c>
      <c r="D159" s="8">
        <v>3.7593984962406013E-2</v>
      </c>
    </row>
    <row r="160" spans="1:4" hidden="1" x14ac:dyDescent="0.25">
      <c r="A160" s="6" t="s">
        <v>275</v>
      </c>
      <c r="B160" s="7">
        <v>3</v>
      </c>
      <c r="C160" s="7">
        <v>0</v>
      </c>
      <c r="D160" s="8">
        <v>0</v>
      </c>
    </row>
    <row r="161" spans="1:4" x14ac:dyDescent="0.25">
      <c r="A161" s="6" t="s">
        <v>989</v>
      </c>
      <c r="B161" s="7">
        <v>242</v>
      </c>
      <c r="C161" s="7">
        <v>30</v>
      </c>
      <c r="D161" s="8">
        <v>0.12396694214876033</v>
      </c>
    </row>
    <row r="162" spans="1:4" hidden="1" x14ac:dyDescent="0.25">
      <c r="A162" s="6" t="s">
        <v>277</v>
      </c>
      <c r="B162" s="7">
        <v>3910</v>
      </c>
      <c r="C162" s="7">
        <v>1390</v>
      </c>
      <c r="D162" s="8">
        <v>0.35549872122762149</v>
      </c>
    </row>
    <row r="163" spans="1:4" customFormat="1" hidden="1" x14ac:dyDescent="0.25">
      <c r="A163" t="s">
        <v>279</v>
      </c>
      <c r="B163">
        <v>0</v>
      </c>
      <c r="C163">
        <v>0</v>
      </c>
      <c r="D163" s="1" t="e">
        <v>#DIV/0!</v>
      </c>
    </row>
    <row r="164" spans="1:4" hidden="1" x14ac:dyDescent="0.25">
      <c r="A164" s="6" t="s">
        <v>281</v>
      </c>
      <c r="B164" s="7">
        <v>128</v>
      </c>
      <c r="C164" s="7">
        <v>53</v>
      </c>
      <c r="D164" s="8">
        <v>0.4140625</v>
      </c>
    </row>
    <row r="165" spans="1:4" x14ac:dyDescent="0.25">
      <c r="A165" s="6" t="s">
        <v>1101</v>
      </c>
      <c r="B165" s="7">
        <v>11</v>
      </c>
      <c r="C165" s="7">
        <v>0</v>
      </c>
      <c r="D165" s="8">
        <v>0</v>
      </c>
    </row>
    <row r="166" spans="1:4" x14ac:dyDescent="0.25">
      <c r="A166" s="6" t="s">
        <v>1044</v>
      </c>
      <c r="B166" s="7">
        <v>197</v>
      </c>
      <c r="C166" s="7">
        <v>8</v>
      </c>
      <c r="D166" s="8">
        <v>4.060913705583756E-2</v>
      </c>
    </row>
    <row r="167" spans="1:4" x14ac:dyDescent="0.25">
      <c r="A167" s="6" t="s">
        <v>932</v>
      </c>
      <c r="B167" s="7">
        <v>2196</v>
      </c>
      <c r="C167" s="7">
        <v>338</v>
      </c>
      <c r="D167" s="8">
        <v>0.15391621129326047</v>
      </c>
    </row>
    <row r="168" spans="1:4" x14ac:dyDescent="0.25">
      <c r="A168" s="6" t="s">
        <v>906</v>
      </c>
      <c r="B168" s="7">
        <v>20051</v>
      </c>
      <c r="C168" s="7">
        <v>3435</v>
      </c>
      <c r="D168" s="8">
        <v>0.17131315146376738</v>
      </c>
    </row>
    <row r="169" spans="1:4" x14ac:dyDescent="0.25">
      <c r="A169" s="6" t="s">
        <v>1038</v>
      </c>
      <c r="B169" s="7">
        <v>124</v>
      </c>
      <c r="C169" s="7">
        <v>26</v>
      </c>
      <c r="D169" s="8">
        <v>0.20967741935483872</v>
      </c>
    </row>
    <row r="170" spans="1:4" hidden="1" x14ac:dyDescent="0.25">
      <c r="A170" s="6" t="s">
        <v>288</v>
      </c>
      <c r="B170" s="7">
        <v>6</v>
      </c>
      <c r="C170" s="7">
        <v>0</v>
      </c>
      <c r="D170" s="8">
        <v>0</v>
      </c>
    </row>
    <row r="171" spans="1:4" x14ac:dyDescent="0.25">
      <c r="A171" s="6" t="s">
        <v>963</v>
      </c>
      <c r="B171" s="7">
        <v>1590</v>
      </c>
      <c r="C171" s="7">
        <v>500</v>
      </c>
      <c r="D171" s="8">
        <v>0.31446540880503143</v>
      </c>
    </row>
    <row r="172" spans="1:4" x14ac:dyDescent="0.25">
      <c r="A172" s="6" t="s">
        <v>992</v>
      </c>
      <c r="B172" s="7">
        <v>244</v>
      </c>
      <c r="C172" s="7">
        <v>6</v>
      </c>
      <c r="D172" s="8">
        <v>2.4590163934426229E-2</v>
      </c>
    </row>
    <row r="173" spans="1:4" x14ac:dyDescent="0.25">
      <c r="A173" s="6" t="s">
        <v>1078</v>
      </c>
      <c r="B173" s="7">
        <v>79</v>
      </c>
      <c r="C173" s="7">
        <v>17</v>
      </c>
      <c r="D173" s="8">
        <v>0.21518987341772153</v>
      </c>
    </row>
    <row r="174" spans="1:4" x14ac:dyDescent="0.25">
      <c r="A174" s="6" t="s">
        <v>1118</v>
      </c>
      <c r="B174" s="7">
        <v>25</v>
      </c>
      <c r="C174" s="7">
        <v>9</v>
      </c>
      <c r="D174" s="8">
        <v>0.36</v>
      </c>
    </row>
    <row r="175" spans="1:4" hidden="1" x14ac:dyDescent="0.25">
      <c r="A175" s="6" t="s">
        <v>294</v>
      </c>
      <c r="B175" s="7">
        <v>52</v>
      </c>
      <c r="C175" s="7">
        <v>16</v>
      </c>
      <c r="D175" s="8">
        <v>0.30769230769230771</v>
      </c>
    </row>
    <row r="176" spans="1:4" x14ac:dyDescent="0.25">
      <c r="A176" s="6" t="s">
        <v>1108</v>
      </c>
      <c r="B176" s="7">
        <v>7</v>
      </c>
      <c r="C176" s="7">
        <v>7</v>
      </c>
      <c r="D176" s="8">
        <v>1</v>
      </c>
    </row>
    <row r="177" spans="1:4" x14ac:dyDescent="0.25">
      <c r="A177" s="6" t="s">
        <v>957</v>
      </c>
      <c r="B177" s="7">
        <v>1215</v>
      </c>
      <c r="C177" s="7">
        <v>254</v>
      </c>
      <c r="D177" s="8">
        <v>0.20905349794238684</v>
      </c>
    </row>
    <row r="178" spans="1:4" x14ac:dyDescent="0.25">
      <c r="A178" s="6" t="s">
        <v>1104</v>
      </c>
      <c r="B178" s="7">
        <v>37</v>
      </c>
      <c r="C178" s="7">
        <v>0</v>
      </c>
      <c r="D178" s="8">
        <v>0</v>
      </c>
    </row>
    <row r="179" spans="1:4" x14ac:dyDescent="0.25">
      <c r="A179" s="6" t="s">
        <v>1029</v>
      </c>
      <c r="B179" s="7">
        <v>105</v>
      </c>
      <c r="C179" s="7">
        <v>9</v>
      </c>
      <c r="D179" s="8">
        <v>8.5714285714285715E-2</v>
      </c>
    </row>
    <row r="180" spans="1:4" x14ac:dyDescent="0.25">
      <c r="A180" s="6" t="s">
        <v>1057</v>
      </c>
      <c r="B180" s="7">
        <v>102</v>
      </c>
      <c r="C180" s="7">
        <v>22</v>
      </c>
      <c r="D180" s="8">
        <v>0.21568627450980393</v>
      </c>
    </row>
    <row r="181" spans="1:4" x14ac:dyDescent="0.25">
      <c r="A181" s="6" t="s">
        <v>1004</v>
      </c>
      <c r="B181" s="7">
        <v>460</v>
      </c>
      <c r="C181" s="7">
        <v>97</v>
      </c>
      <c r="D181" s="8">
        <v>0.21086956521739131</v>
      </c>
    </row>
    <row r="182" spans="1:4" hidden="1" x14ac:dyDescent="0.25">
      <c r="A182" s="6" t="s">
        <v>302</v>
      </c>
      <c r="B182" s="7">
        <v>23</v>
      </c>
      <c r="C182" s="7">
        <v>23</v>
      </c>
      <c r="D182" s="8">
        <v>1</v>
      </c>
    </row>
    <row r="183" spans="1:4" hidden="1" x14ac:dyDescent="0.25">
      <c r="A183" s="6" t="s">
        <v>304</v>
      </c>
      <c r="B183" s="7">
        <v>26</v>
      </c>
      <c r="C183" s="7">
        <v>26</v>
      </c>
      <c r="D183" s="8">
        <v>1</v>
      </c>
    </row>
    <row r="184" spans="1:4" x14ac:dyDescent="0.25">
      <c r="A184" s="6" t="s">
        <v>996</v>
      </c>
      <c r="B184" s="7">
        <v>120</v>
      </c>
      <c r="C184" s="7">
        <v>19</v>
      </c>
      <c r="D184" s="8">
        <v>0.15833333333333333</v>
      </c>
    </row>
    <row r="185" spans="1:4" hidden="1" x14ac:dyDescent="0.25">
      <c r="A185" s="6" t="s">
        <v>307</v>
      </c>
      <c r="B185" s="7">
        <v>1474</v>
      </c>
      <c r="C185" s="7">
        <v>446</v>
      </c>
      <c r="D185" s="8">
        <v>0.30257801899592945</v>
      </c>
    </row>
    <row r="186" spans="1:4" x14ac:dyDescent="0.25">
      <c r="A186" s="6" t="s">
        <v>1041</v>
      </c>
      <c r="B186" s="7">
        <v>249</v>
      </c>
      <c r="C186" s="7">
        <v>69</v>
      </c>
      <c r="D186" s="8">
        <v>0.27710843373493976</v>
      </c>
    </row>
    <row r="187" spans="1:4" x14ac:dyDescent="0.25">
      <c r="A187" s="6" t="s">
        <v>1089</v>
      </c>
      <c r="B187" s="7">
        <v>2</v>
      </c>
      <c r="C187" s="7">
        <v>0</v>
      </c>
      <c r="D187" s="8">
        <v>0</v>
      </c>
    </row>
    <row r="188" spans="1:4" x14ac:dyDescent="0.25">
      <c r="A188" s="6" t="s">
        <v>1121</v>
      </c>
      <c r="B188" s="7">
        <v>29</v>
      </c>
      <c r="C188" s="7">
        <v>0</v>
      </c>
      <c r="D188" s="8">
        <v>0</v>
      </c>
    </row>
    <row r="189" spans="1:4" x14ac:dyDescent="0.25">
      <c r="A189" s="6" t="s">
        <v>1063</v>
      </c>
      <c r="B189" s="7">
        <v>135</v>
      </c>
      <c r="C189" s="7">
        <v>23</v>
      </c>
      <c r="D189" s="8">
        <v>0.17037037037037037</v>
      </c>
    </row>
    <row r="190" spans="1:4" x14ac:dyDescent="0.25">
      <c r="A190" s="6" t="s">
        <v>970</v>
      </c>
      <c r="B190" s="7">
        <v>1179</v>
      </c>
      <c r="C190" s="7">
        <v>111</v>
      </c>
      <c r="D190" s="8">
        <v>9.4147582697201013E-2</v>
      </c>
    </row>
    <row r="191" spans="1:4" hidden="1" x14ac:dyDescent="0.25">
      <c r="A191" s="6" t="s">
        <v>314</v>
      </c>
      <c r="B191" s="7">
        <v>77</v>
      </c>
      <c r="C191" s="7">
        <v>29</v>
      </c>
      <c r="D191" s="8">
        <v>0.37662337662337664</v>
      </c>
    </row>
    <row r="192" spans="1:4" hidden="1" x14ac:dyDescent="0.25">
      <c r="A192" s="6" t="s">
        <v>316</v>
      </c>
      <c r="B192" s="7">
        <v>3</v>
      </c>
      <c r="C192" s="7">
        <v>0</v>
      </c>
      <c r="D192" s="8">
        <v>0</v>
      </c>
    </row>
    <row r="193" spans="1:4" x14ac:dyDescent="0.25">
      <c r="A193" s="6" t="s">
        <v>916</v>
      </c>
      <c r="B193" s="7">
        <v>5073</v>
      </c>
      <c r="C193" s="7">
        <v>1186</v>
      </c>
      <c r="D193" s="8">
        <v>0.2337867139759511</v>
      </c>
    </row>
    <row r="194" spans="1:4" hidden="1" x14ac:dyDescent="0.25">
      <c r="A194" s="6" t="s">
        <v>319</v>
      </c>
      <c r="B194" s="7">
        <v>70</v>
      </c>
      <c r="C194" s="7">
        <v>0</v>
      </c>
      <c r="D194" s="8">
        <v>0</v>
      </c>
    </row>
    <row r="195" spans="1:4" customFormat="1" hidden="1" x14ac:dyDescent="0.25">
      <c r="A195" t="s">
        <v>321</v>
      </c>
      <c r="B195">
        <v>0</v>
      </c>
      <c r="C195">
        <v>0</v>
      </c>
      <c r="D195" s="1" t="e">
        <v>#DIV/0!</v>
      </c>
    </row>
    <row r="196" spans="1:4" x14ac:dyDescent="0.25">
      <c r="A196" s="6" t="s">
        <v>980</v>
      </c>
      <c r="B196" s="7">
        <v>508</v>
      </c>
      <c r="C196" s="7">
        <v>267</v>
      </c>
      <c r="D196" s="8">
        <v>0.52559055118110232</v>
      </c>
    </row>
    <row r="197" spans="1:4" customFormat="1" hidden="1" x14ac:dyDescent="0.25">
      <c r="A197" t="s">
        <v>324</v>
      </c>
      <c r="B197">
        <v>0</v>
      </c>
      <c r="C197">
        <v>0</v>
      </c>
      <c r="D197" s="1" t="e">
        <v>#DIV/0!</v>
      </c>
    </row>
    <row r="198" spans="1:4" customFormat="1" hidden="1" x14ac:dyDescent="0.25">
      <c r="A198" t="s">
        <v>326</v>
      </c>
      <c r="B198">
        <v>0</v>
      </c>
      <c r="C198">
        <v>0</v>
      </c>
      <c r="D198" s="1" t="e">
        <v>#DIV/0!</v>
      </c>
    </row>
    <row r="199" spans="1:4" x14ac:dyDescent="0.25">
      <c r="A199" s="6" t="s">
        <v>928</v>
      </c>
      <c r="B199" s="7">
        <v>4493</v>
      </c>
      <c r="C199" s="7">
        <v>1450</v>
      </c>
      <c r="D199" s="8">
        <v>0.32272423770309372</v>
      </c>
    </row>
    <row r="200" spans="1:4" hidden="1" x14ac:dyDescent="0.25">
      <c r="A200" s="6" t="s">
        <v>329</v>
      </c>
      <c r="B200" s="7">
        <v>19</v>
      </c>
      <c r="C200" s="7">
        <v>0</v>
      </c>
      <c r="D200" s="8">
        <v>0</v>
      </c>
    </row>
    <row r="201" spans="1:4" hidden="1" x14ac:dyDescent="0.25">
      <c r="A201" s="6" t="s">
        <v>331</v>
      </c>
      <c r="B201" s="7">
        <v>27</v>
      </c>
      <c r="C201" s="7">
        <v>0</v>
      </c>
      <c r="D201" s="8">
        <v>0</v>
      </c>
    </row>
    <row r="202" spans="1:4" hidden="1" x14ac:dyDescent="0.25">
      <c r="A202" s="6" t="s">
        <v>333</v>
      </c>
      <c r="B202" s="7">
        <v>36</v>
      </c>
      <c r="C202" s="7">
        <v>0</v>
      </c>
      <c r="D202" s="8">
        <v>0</v>
      </c>
    </row>
    <row r="203" spans="1:4" x14ac:dyDescent="0.25">
      <c r="A203" s="6" t="s">
        <v>983</v>
      </c>
      <c r="B203" s="7">
        <v>156</v>
      </c>
      <c r="C203" s="7">
        <v>0</v>
      </c>
      <c r="D203" s="8">
        <v>0</v>
      </c>
    </row>
    <row r="204" spans="1:4" x14ac:dyDescent="0.25">
      <c r="A204" s="6" t="s">
        <v>943</v>
      </c>
      <c r="B204" s="7">
        <v>2602</v>
      </c>
      <c r="C204" s="7">
        <v>528</v>
      </c>
      <c r="D204" s="8">
        <v>0.20292083013066872</v>
      </c>
    </row>
    <row r="205" spans="1:4" x14ac:dyDescent="0.25">
      <c r="A205" s="6" t="s">
        <v>914</v>
      </c>
      <c r="B205" s="7">
        <v>4762</v>
      </c>
      <c r="C205" s="7">
        <v>1269</v>
      </c>
      <c r="D205" s="8">
        <v>0.26648467030659384</v>
      </c>
    </row>
    <row r="206" spans="1:4" x14ac:dyDescent="0.25">
      <c r="A206" s="6" t="s">
        <v>1034</v>
      </c>
      <c r="B206" s="7">
        <v>100</v>
      </c>
      <c r="C206" s="7">
        <v>16</v>
      </c>
      <c r="D206" s="8">
        <v>0.16</v>
      </c>
    </row>
    <row r="207" spans="1:4" x14ac:dyDescent="0.25">
      <c r="A207" s="6" t="s">
        <v>1149</v>
      </c>
      <c r="B207" s="7">
        <v>537</v>
      </c>
      <c r="C207" s="7">
        <v>157</v>
      </c>
      <c r="D207" s="8">
        <v>0.29236499068901306</v>
      </c>
    </row>
    <row r="208" spans="1:4" customFormat="1" hidden="1" x14ac:dyDescent="0.25">
      <c r="A208" t="s">
        <v>341</v>
      </c>
      <c r="B208">
        <v>0</v>
      </c>
      <c r="C208">
        <v>0</v>
      </c>
      <c r="D208" s="1" t="e">
        <v>#DIV/0!</v>
      </c>
    </row>
    <row r="209" spans="1:4" x14ac:dyDescent="0.25">
      <c r="A209" s="6" t="s">
        <v>1011</v>
      </c>
      <c r="B209" s="7">
        <v>349</v>
      </c>
      <c r="C209" s="7">
        <v>97</v>
      </c>
      <c r="D209" s="8">
        <v>0.27793696275071633</v>
      </c>
    </row>
    <row r="210" spans="1:4" x14ac:dyDescent="0.25">
      <c r="A210" s="6" t="s">
        <v>934</v>
      </c>
      <c r="B210" s="7">
        <v>3098</v>
      </c>
      <c r="C210" s="7">
        <v>725</v>
      </c>
      <c r="D210" s="8">
        <v>0.23402194964493223</v>
      </c>
    </row>
    <row r="211" spans="1:4" x14ac:dyDescent="0.25">
      <c r="A211" s="6" t="s">
        <v>1150</v>
      </c>
      <c r="B211" s="7">
        <v>9</v>
      </c>
      <c r="C211" s="7">
        <v>0</v>
      </c>
      <c r="D211" s="8">
        <v>0</v>
      </c>
    </row>
    <row r="212" spans="1:4" hidden="1" x14ac:dyDescent="0.25">
      <c r="A212" s="6" t="s">
        <v>347</v>
      </c>
      <c r="B212" s="7">
        <v>165</v>
      </c>
      <c r="C212" s="7">
        <v>38</v>
      </c>
      <c r="D212" s="8">
        <v>0.23030303030303031</v>
      </c>
    </row>
    <row r="213" spans="1:4" x14ac:dyDescent="0.25">
      <c r="A213" s="6" t="s">
        <v>959</v>
      </c>
      <c r="B213" s="7">
        <v>1698</v>
      </c>
      <c r="C213" s="7">
        <v>557</v>
      </c>
      <c r="D213" s="8">
        <v>0.32803297997644287</v>
      </c>
    </row>
    <row r="214" spans="1:4" customFormat="1" hidden="1" x14ac:dyDescent="0.25">
      <c r="A214" t="s">
        <v>350</v>
      </c>
      <c r="B214">
        <v>0</v>
      </c>
      <c r="C214">
        <v>0</v>
      </c>
      <c r="D214" s="1" t="e">
        <v>#DIV/0!</v>
      </c>
    </row>
    <row r="215" spans="1:4" x14ac:dyDescent="0.25">
      <c r="A215" s="6" t="s">
        <v>1123</v>
      </c>
      <c r="B215" s="7">
        <v>11</v>
      </c>
      <c r="C215" s="7">
        <v>0</v>
      </c>
      <c r="D215" s="8">
        <v>0</v>
      </c>
    </row>
    <row r="216" spans="1:4" hidden="1" x14ac:dyDescent="0.25">
      <c r="A216" s="6" t="s">
        <v>353</v>
      </c>
      <c r="B216" s="7">
        <v>22</v>
      </c>
      <c r="C216" s="7">
        <v>0</v>
      </c>
      <c r="D216" s="8">
        <v>0</v>
      </c>
    </row>
    <row r="217" spans="1:4" x14ac:dyDescent="0.25">
      <c r="A217" s="6" t="s">
        <v>1107</v>
      </c>
      <c r="B217" s="7">
        <v>32</v>
      </c>
      <c r="C217" s="7">
        <v>11</v>
      </c>
      <c r="D217" s="8">
        <v>0.34375</v>
      </c>
    </row>
    <row r="218" spans="1:4" x14ac:dyDescent="0.25">
      <c r="A218" s="6" t="s">
        <v>1053</v>
      </c>
      <c r="B218" s="7">
        <v>70</v>
      </c>
      <c r="C218" s="7">
        <v>29</v>
      </c>
      <c r="D218" s="8">
        <v>0.41428571428571431</v>
      </c>
    </row>
    <row r="219" spans="1:4" x14ac:dyDescent="0.25">
      <c r="A219" s="6" t="s">
        <v>1047</v>
      </c>
      <c r="B219" s="7">
        <v>62</v>
      </c>
      <c r="C219" s="7">
        <v>12</v>
      </c>
      <c r="D219" s="8">
        <v>0.19354838709677419</v>
      </c>
    </row>
    <row r="220" spans="1:4" hidden="1" x14ac:dyDescent="0.25">
      <c r="A220" s="6" t="s">
        <v>358</v>
      </c>
      <c r="B220" s="7">
        <v>1</v>
      </c>
      <c r="C220" s="7">
        <v>1</v>
      </c>
      <c r="D220" s="8">
        <v>1</v>
      </c>
    </row>
    <row r="221" spans="1:4" x14ac:dyDescent="0.25">
      <c r="A221" s="6" t="s">
        <v>919</v>
      </c>
      <c r="B221" s="7">
        <v>4793</v>
      </c>
      <c r="C221" s="7">
        <v>1378</v>
      </c>
      <c r="D221" s="8">
        <v>0.28750260796995619</v>
      </c>
    </row>
    <row r="222" spans="1:4" x14ac:dyDescent="0.25">
      <c r="A222" s="6" t="s">
        <v>966</v>
      </c>
      <c r="B222" s="7">
        <v>1066</v>
      </c>
      <c r="C222" s="7">
        <v>410</v>
      </c>
      <c r="D222" s="8">
        <v>0.38461538461538464</v>
      </c>
    </row>
    <row r="223" spans="1:4" x14ac:dyDescent="0.25">
      <c r="A223" s="6" t="s">
        <v>1074</v>
      </c>
      <c r="B223" s="7">
        <v>46</v>
      </c>
      <c r="C223" s="7">
        <v>17</v>
      </c>
      <c r="D223" s="8">
        <v>0.36956521739130432</v>
      </c>
    </row>
    <row r="224" spans="1:4" x14ac:dyDescent="0.25">
      <c r="A224" s="6" t="s">
        <v>1087</v>
      </c>
      <c r="B224" s="7">
        <v>43</v>
      </c>
      <c r="C224" s="7">
        <v>26</v>
      </c>
      <c r="D224" s="8">
        <v>0.60465116279069764</v>
      </c>
    </row>
    <row r="225" spans="1:4" hidden="1" x14ac:dyDescent="0.25">
      <c r="A225" s="6" t="s">
        <v>364</v>
      </c>
      <c r="B225" s="7">
        <v>65</v>
      </c>
      <c r="C225" s="7">
        <v>15</v>
      </c>
      <c r="D225" s="8">
        <v>0.23076923076923078</v>
      </c>
    </row>
    <row r="226" spans="1:4" hidden="1" x14ac:dyDescent="0.25">
      <c r="A226" s="6" t="s">
        <v>366</v>
      </c>
      <c r="B226" s="7">
        <v>37</v>
      </c>
      <c r="C226" s="7">
        <v>0</v>
      </c>
      <c r="D226" s="8">
        <v>0</v>
      </c>
    </row>
    <row r="227" spans="1:4" hidden="1" x14ac:dyDescent="0.25">
      <c r="A227" s="6" t="s">
        <v>368</v>
      </c>
      <c r="B227" s="7">
        <v>33</v>
      </c>
      <c r="C227" s="7">
        <v>0</v>
      </c>
      <c r="D227" s="8">
        <v>0</v>
      </c>
    </row>
    <row r="228" spans="1:4" hidden="1" x14ac:dyDescent="0.25">
      <c r="A228" s="6" t="s">
        <v>370</v>
      </c>
      <c r="B228" s="7">
        <v>712</v>
      </c>
      <c r="C228" s="7">
        <v>44</v>
      </c>
      <c r="D228" s="8">
        <v>6.1797752808988762E-2</v>
      </c>
    </row>
    <row r="229" spans="1:4" x14ac:dyDescent="0.25">
      <c r="A229" s="6" t="s">
        <v>1099</v>
      </c>
      <c r="B229" s="7">
        <v>53</v>
      </c>
      <c r="C229" s="7">
        <v>12</v>
      </c>
      <c r="D229" s="8">
        <v>0.22641509433962265</v>
      </c>
    </row>
    <row r="230" spans="1:4" x14ac:dyDescent="0.25">
      <c r="A230" s="6" t="s">
        <v>1059</v>
      </c>
      <c r="B230" s="7">
        <v>29</v>
      </c>
      <c r="C230" s="7">
        <v>0</v>
      </c>
      <c r="D230" s="8">
        <v>0</v>
      </c>
    </row>
    <row r="231" spans="1:4" hidden="1" x14ac:dyDescent="0.25">
      <c r="A231" s="6" t="s">
        <v>374</v>
      </c>
      <c r="B231" s="7">
        <v>16</v>
      </c>
      <c r="C231" s="7">
        <v>0</v>
      </c>
      <c r="D231" s="8">
        <v>0</v>
      </c>
    </row>
    <row r="232" spans="1:4" x14ac:dyDescent="0.25">
      <c r="A232" s="6" t="s">
        <v>909</v>
      </c>
      <c r="B232" s="7">
        <v>14755</v>
      </c>
      <c r="C232" s="7">
        <v>3605</v>
      </c>
      <c r="D232" s="8">
        <v>0.24432395798034565</v>
      </c>
    </row>
    <row r="233" spans="1:4" customFormat="1" hidden="1" x14ac:dyDescent="0.25">
      <c r="A233" t="s">
        <v>377</v>
      </c>
      <c r="B233">
        <v>0</v>
      </c>
      <c r="C233">
        <v>0</v>
      </c>
      <c r="D233" s="1" t="e">
        <v>#DIV/0!</v>
      </c>
    </row>
    <row r="234" spans="1:4" hidden="1" x14ac:dyDescent="0.25">
      <c r="A234" s="6" t="s">
        <v>379</v>
      </c>
      <c r="B234" s="7">
        <v>19</v>
      </c>
      <c r="C234" s="7">
        <v>0</v>
      </c>
      <c r="D234" s="8">
        <v>0</v>
      </c>
    </row>
    <row r="235" spans="1:4" hidden="1" x14ac:dyDescent="0.25">
      <c r="A235" s="6" t="s">
        <v>381</v>
      </c>
      <c r="B235" s="7">
        <v>37</v>
      </c>
      <c r="C235" s="7">
        <v>25</v>
      </c>
      <c r="D235" s="8">
        <v>0.67567567567567566</v>
      </c>
    </row>
    <row r="236" spans="1:4" x14ac:dyDescent="0.25">
      <c r="A236" s="6" t="s">
        <v>1066</v>
      </c>
      <c r="B236" s="7">
        <v>127</v>
      </c>
      <c r="C236" s="7">
        <v>9</v>
      </c>
      <c r="D236" s="8">
        <v>7.0866141732283464E-2</v>
      </c>
    </row>
    <row r="237" spans="1:4" x14ac:dyDescent="0.25">
      <c r="A237" s="6" t="s">
        <v>1069</v>
      </c>
      <c r="B237" s="7">
        <v>74</v>
      </c>
      <c r="C237" s="7">
        <v>4</v>
      </c>
      <c r="D237" s="8">
        <v>5.4054054054054057E-2</v>
      </c>
    </row>
    <row r="238" spans="1:4" hidden="1" x14ac:dyDescent="0.25">
      <c r="A238" s="6" t="s">
        <v>385</v>
      </c>
      <c r="B238" s="7">
        <v>645</v>
      </c>
      <c r="C238" s="7">
        <v>322</v>
      </c>
      <c r="D238" s="8">
        <v>0.49922480620155041</v>
      </c>
    </row>
    <row r="239" spans="1:4" x14ac:dyDescent="0.25">
      <c r="A239" s="6" t="s">
        <v>1032</v>
      </c>
      <c r="B239" s="7">
        <v>175</v>
      </c>
      <c r="C239" s="7">
        <v>63</v>
      </c>
      <c r="D239" s="8">
        <v>0.36</v>
      </c>
    </row>
    <row r="240" spans="1:4" x14ac:dyDescent="0.25">
      <c r="A240" s="6" t="s">
        <v>1001</v>
      </c>
      <c r="B240" s="7">
        <v>58</v>
      </c>
      <c r="C240" s="7">
        <v>31</v>
      </c>
      <c r="D240" s="8">
        <v>0.53448275862068961</v>
      </c>
    </row>
    <row r="241" spans="1:4" x14ac:dyDescent="0.25">
      <c r="A241" s="6" t="s">
        <v>969</v>
      </c>
      <c r="B241" s="7">
        <v>1295</v>
      </c>
      <c r="C241" s="7">
        <v>220</v>
      </c>
      <c r="D241" s="8">
        <v>0.16988416988416988</v>
      </c>
    </row>
    <row r="242" spans="1:4" x14ac:dyDescent="0.25">
      <c r="A242" s="6" t="s">
        <v>930</v>
      </c>
      <c r="B242" s="7">
        <v>3670</v>
      </c>
      <c r="C242" s="7">
        <v>940</v>
      </c>
      <c r="D242" s="8">
        <v>0.2561307901907357</v>
      </c>
    </row>
    <row r="243" spans="1:4" hidden="1" x14ac:dyDescent="0.25">
      <c r="A243" s="6" t="s">
        <v>391</v>
      </c>
      <c r="B243" s="7">
        <v>189</v>
      </c>
      <c r="C243" s="7">
        <v>28</v>
      </c>
      <c r="D243" s="8">
        <v>0.14814814814814814</v>
      </c>
    </row>
    <row r="244" spans="1:4" x14ac:dyDescent="0.25">
      <c r="A244" s="6" t="s">
        <v>1115</v>
      </c>
      <c r="B244" s="7">
        <v>28</v>
      </c>
      <c r="C244" s="7">
        <v>4</v>
      </c>
      <c r="D244" s="8">
        <v>0.14285714285714285</v>
      </c>
    </row>
    <row r="245" spans="1:4" x14ac:dyDescent="0.25">
      <c r="A245" s="6" t="s">
        <v>955</v>
      </c>
      <c r="B245" s="7">
        <v>1267</v>
      </c>
      <c r="C245" s="7">
        <v>278</v>
      </c>
      <c r="D245" s="8">
        <v>0.21941594317284924</v>
      </c>
    </row>
    <row r="246" spans="1:4" x14ac:dyDescent="0.25">
      <c r="A246" s="6" t="s">
        <v>948</v>
      </c>
      <c r="B246" s="7">
        <v>1743</v>
      </c>
      <c r="C246" s="7">
        <v>422</v>
      </c>
      <c r="D246" s="8">
        <v>0.24211130235226622</v>
      </c>
    </row>
    <row r="247" spans="1:4" x14ac:dyDescent="0.25">
      <c r="A247" s="6" t="s">
        <v>1070</v>
      </c>
      <c r="B247" s="7">
        <v>88</v>
      </c>
      <c r="C247" s="7">
        <v>20</v>
      </c>
      <c r="D247" s="8">
        <v>0.22727272727272727</v>
      </c>
    </row>
    <row r="248" spans="1:4" x14ac:dyDescent="0.25">
      <c r="A248" s="6" t="s">
        <v>1116</v>
      </c>
      <c r="B248" s="7">
        <v>26</v>
      </c>
      <c r="C248" s="7">
        <v>2</v>
      </c>
      <c r="D248" s="8">
        <v>7.6923076923076927E-2</v>
      </c>
    </row>
    <row r="249" spans="1:4" x14ac:dyDescent="0.25">
      <c r="A249" s="6" t="s">
        <v>1100</v>
      </c>
      <c r="B249" s="7">
        <v>63</v>
      </c>
      <c r="C249" s="7">
        <v>9</v>
      </c>
      <c r="D249" s="8">
        <v>0.14285714285714285</v>
      </c>
    </row>
    <row r="250" spans="1:4" x14ac:dyDescent="0.25">
      <c r="A250" s="6" t="s">
        <v>1080</v>
      </c>
      <c r="B250" s="7">
        <v>42</v>
      </c>
      <c r="C250" s="7">
        <v>14</v>
      </c>
      <c r="D250" s="8">
        <v>0.33333333333333331</v>
      </c>
    </row>
    <row r="251" spans="1:4" x14ac:dyDescent="0.25">
      <c r="A251" s="6" t="s">
        <v>993</v>
      </c>
      <c r="B251" s="7">
        <v>490</v>
      </c>
      <c r="C251" s="7">
        <v>236</v>
      </c>
      <c r="D251" s="8">
        <v>0.48163265306122449</v>
      </c>
    </row>
    <row r="252" spans="1:4" customFormat="1" hidden="1" x14ac:dyDescent="0.25">
      <c r="A252" t="s">
        <v>401</v>
      </c>
      <c r="B252">
        <v>0</v>
      </c>
      <c r="C252">
        <v>0</v>
      </c>
      <c r="D252" s="1" t="e">
        <v>#DIV/0!</v>
      </c>
    </row>
    <row r="253" spans="1:4" hidden="1" x14ac:dyDescent="0.25">
      <c r="A253" s="6" t="s">
        <v>403</v>
      </c>
      <c r="B253" s="7">
        <v>112</v>
      </c>
      <c r="C253" s="7">
        <v>32</v>
      </c>
      <c r="D253" s="8">
        <v>0.2857142857142857</v>
      </c>
    </row>
    <row r="254" spans="1:4" x14ac:dyDescent="0.25">
      <c r="A254" s="6" t="s">
        <v>1098</v>
      </c>
      <c r="B254" s="7">
        <v>38</v>
      </c>
      <c r="C254" s="7">
        <v>7</v>
      </c>
      <c r="D254" s="8">
        <v>0.18421052631578946</v>
      </c>
    </row>
    <row r="255" spans="1:4" hidden="1" x14ac:dyDescent="0.25">
      <c r="A255" s="6" t="s">
        <v>406</v>
      </c>
      <c r="B255" s="7">
        <v>81</v>
      </c>
      <c r="C255" s="7">
        <v>32</v>
      </c>
      <c r="D255" s="8">
        <v>0.39506172839506171</v>
      </c>
    </row>
    <row r="256" spans="1:4" x14ac:dyDescent="0.25">
      <c r="A256" s="6" t="s">
        <v>991</v>
      </c>
      <c r="B256" s="7">
        <v>592</v>
      </c>
      <c r="C256" s="7">
        <v>128</v>
      </c>
      <c r="D256" s="8">
        <v>0.21621621621621623</v>
      </c>
    </row>
    <row r="257" spans="1:4" x14ac:dyDescent="0.25">
      <c r="A257" s="6" t="s">
        <v>1008</v>
      </c>
      <c r="B257" s="7">
        <v>360</v>
      </c>
      <c r="C257" s="7">
        <v>145</v>
      </c>
      <c r="D257" s="8">
        <v>0.40277777777777779</v>
      </c>
    </row>
    <row r="258" spans="1:4" customFormat="1" hidden="1" x14ac:dyDescent="0.25">
      <c r="A258" t="s">
        <v>410</v>
      </c>
      <c r="B258">
        <v>0</v>
      </c>
      <c r="C258">
        <v>0</v>
      </c>
      <c r="D258" s="1" t="e">
        <v>#DIV/0!</v>
      </c>
    </row>
    <row r="259" spans="1:4" x14ac:dyDescent="0.25">
      <c r="A259" s="6" t="s">
        <v>1113</v>
      </c>
      <c r="B259" s="7">
        <v>18</v>
      </c>
      <c r="C259" s="7">
        <v>2</v>
      </c>
      <c r="D259" s="8">
        <v>0.1111111111111111</v>
      </c>
    </row>
    <row r="260" spans="1:4" hidden="1" x14ac:dyDescent="0.25">
      <c r="A260" s="6" t="s">
        <v>413</v>
      </c>
      <c r="B260" s="7">
        <v>50</v>
      </c>
      <c r="C260" s="7">
        <v>0</v>
      </c>
      <c r="D260" s="8">
        <v>0</v>
      </c>
    </row>
    <row r="261" spans="1:4" hidden="1" x14ac:dyDescent="0.25">
      <c r="A261" s="6" t="s">
        <v>415</v>
      </c>
      <c r="B261" s="7">
        <v>24</v>
      </c>
      <c r="C261" s="7">
        <v>0</v>
      </c>
      <c r="D261" s="8">
        <v>0</v>
      </c>
    </row>
    <row r="262" spans="1:4" hidden="1" x14ac:dyDescent="0.25">
      <c r="A262" s="6" t="s">
        <v>417</v>
      </c>
      <c r="B262" s="7">
        <v>43</v>
      </c>
      <c r="C262" s="7">
        <v>21</v>
      </c>
      <c r="D262" s="8">
        <v>0.48837209302325579</v>
      </c>
    </row>
    <row r="263" spans="1:4" hidden="1" x14ac:dyDescent="0.25">
      <c r="A263" s="6" t="s">
        <v>419</v>
      </c>
      <c r="B263" s="7">
        <v>99</v>
      </c>
      <c r="C263" s="7">
        <v>8</v>
      </c>
      <c r="D263" s="8">
        <v>8.0808080808080815E-2</v>
      </c>
    </row>
    <row r="264" spans="1:4" x14ac:dyDescent="0.25">
      <c r="A264" s="6" t="s">
        <v>925</v>
      </c>
      <c r="B264" s="7">
        <v>3375</v>
      </c>
      <c r="C264" s="7">
        <v>973</v>
      </c>
      <c r="D264" s="8">
        <v>0.28829629629629627</v>
      </c>
    </row>
    <row r="265" spans="1:4" hidden="1" x14ac:dyDescent="0.25">
      <c r="A265" s="6" t="s">
        <v>422</v>
      </c>
      <c r="B265" s="7">
        <v>16</v>
      </c>
      <c r="C265" s="7">
        <v>0</v>
      </c>
      <c r="D265" s="8">
        <v>0</v>
      </c>
    </row>
    <row r="266" spans="1:4" hidden="1" x14ac:dyDescent="0.25">
      <c r="A266" s="6" t="s">
        <v>424</v>
      </c>
      <c r="B266" s="7">
        <v>70</v>
      </c>
      <c r="C266" s="7">
        <v>0</v>
      </c>
      <c r="D266" s="8">
        <v>0</v>
      </c>
    </row>
    <row r="267" spans="1:4" x14ac:dyDescent="0.25">
      <c r="A267" s="6" t="s">
        <v>952</v>
      </c>
      <c r="B267" s="7">
        <v>1972</v>
      </c>
      <c r="C267" s="7">
        <v>496</v>
      </c>
      <c r="D267" s="8">
        <v>0.25152129817444219</v>
      </c>
    </row>
    <row r="268" spans="1:4" x14ac:dyDescent="0.25">
      <c r="A268" s="6" t="s">
        <v>953</v>
      </c>
      <c r="B268" s="7">
        <v>1482</v>
      </c>
      <c r="C268" s="7">
        <v>322</v>
      </c>
      <c r="D268" s="8">
        <v>0.21727395411605938</v>
      </c>
    </row>
    <row r="269" spans="1:4" x14ac:dyDescent="0.25">
      <c r="A269" s="6" t="s">
        <v>994</v>
      </c>
      <c r="B269" s="7">
        <v>282</v>
      </c>
      <c r="C269" s="7">
        <v>148</v>
      </c>
      <c r="D269" s="8">
        <v>0.52482269503546097</v>
      </c>
    </row>
    <row r="270" spans="1:4" x14ac:dyDescent="0.25">
      <c r="A270" s="6" t="s">
        <v>1081</v>
      </c>
      <c r="B270" s="7">
        <v>63</v>
      </c>
      <c r="C270" s="7">
        <v>33</v>
      </c>
      <c r="D270" s="8">
        <v>0.52380952380952384</v>
      </c>
    </row>
    <row r="271" spans="1:4" x14ac:dyDescent="0.25">
      <c r="A271" s="6" t="s">
        <v>997</v>
      </c>
      <c r="B271" s="7">
        <v>271</v>
      </c>
      <c r="C271" s="7">
        <v>52</v>
      </c>
      <c r="D271" s="8">
        <v>0.1918819188191882</v>
      </c>
    </row>
    <row r="272" spans="1:4" hidden="1" x14ac:dyDescent="0.25">
      <c r="A272" s="6" t="s">
        <v>430</v>
      </c>
      <c r="B272" s="7">
        <v>2454</v>
      </c>
      <c r="C272" s="7">
        <v>791</v>
      </c>
      <c r="D272" s="8">
        <v>0.32233088834555829</v>
      </c>
    </row>
    <row r="273" spans="1:4" hidden="1" x14ac:dyDescent="0.25">
      <c r="A273" s="6" t="s">
        <v>431</v>
      </c>
      <c r="B273" s="7">
        <v>1438</v>
      </c>
      <c r="C273" s="7">
        <v>268</v>
      </c>
      <c r="D273" s="8">
        <v>0.18636995827538247</v>
      </c>
    </row>
    <row r="274" spans="1:4" x14ac:dyDescent="0.25">
      <c r="A274" s="6" t="s">
        <v>1051</v>
      </c>
      <c r="B274" s="7">
        <v>116</v>
      </c>
      <c r="C274" s="7">
        <v>16</v>
      </c>
      <c r="D274" s="8">
        <v>0.13793103448275862</v>
      </c>
    </row>
    <row r="275" spans="1:4" x14ac:dyDescent="0.25">
      <c r="A275" s="6" t="s">
        <v>999</v>
      </c>
      <c r="B275" s="7">
        <v>539</v>
      </c>
      <c r="C275" s="7">
        <v>272</v>
      </c>
      <c r="D275" s="8">
        <v>0.50463821892393323</v>
      </c>
    </row>
    <row r="276" spans="1:4" hidden="1" x14ac:dyDescent="0.25">
      <c r="A276" s="6" t="s">
        <v>434</v>
      </c>
      <c r="B276" s="7">
        <v>607</v>
      </c>
      <c r="C276" s="7">
        <v>259</v>
      </c>
      <c r="D276" s="8">
        <v>0.42668863261943984</v>
      </c>
    </row>
    <row r="277" spans="1:4" customFormat="1" hidden="1" x14ac:dyDescent="0.25">
      <c r="A277" t="s">
        <v>436</v>
      </c>
      <c r="B277">
        <v>0</v>
      </c>
      <c r="C277">
        <v>0</v>
      </c>
      <c r="D277" s="1" t="e">
        <v>#DIV/0!</v>
      </c>
    </row>
    <row r="278" spans="1:4" hidden="1" x14ac:dyDescent="0.25">
      <c r="A278" s="6" t="s">
        <v>438</v>
      </c>
      <c r="B278" s="7">
        <v>11</v>
      </c>
      <c r="C278" s="7">
        <v>0</v>
      </c>
      <c r="D278" s="8">
        <v>0</v>
      </c>
    </row>
    <row r="279" spans="1:4" hidden="1" x14ac:dyDescent="0.25">
      <c r="A279" s="6" t="s">
        <v>440</v>
      </c>
      <c r="B279" s="7">
        <v>33</v>
      </c>
      <c r="C279" s="7">
        <v>0</v>
      </c>
      <c r="D279" s="8">
        <v>0</v>
      </c>
    </row>
    <row r="280" spans="1:4" hidden="1" x14ac:dyDescent="0.25">
      <c r="A280" s="6" t="s">
        <v>442</v>
      </c>
      <c r="B280" s="7">
        <v>52</v>
      </c>
      <c r="C280" s="7">
        <v>40</v>
      </c>
      <c r="D280" s="8">
        <v>0.76923076923076927</v>
      </c>
    </row>
    <row r="281" spans="1:4" x14ac:dyDescent="0.25">
      <c r="A281" s="6" t="s">
        <v>946</v>
      </c>
      <c r="B281" s="7">
        <v>1672</v>
      </c>
      <c r="C281" s="7">
        <v>378</v>
      </c>
      <c r="D281" s="8">
        <v>0.22607655502392343</v>
      </c>
    </row>
    <row r="282" spans="1:4" x14ac:dyDescent="0.25">
      <c r="A282" s="6" t="s">
        <v>917</v>
      </c>
      <c r="B282" s="7">
        <v>4538</v>
      </c>
      <c r="C282" s="7">
        <v>906</v>
      </c>
      <c r="D282" s="8">
        <v>0.19964742177170561</v>
      </c>
    </row>
    <row r="283" spans="1:4" hidden="1" x14ac:dyDescent="0.25">
      <c r="A283" s="6" t="s">
        <v>446</v>
      </c>
      <c r="B283" s="7">
        <v>19</v>
      </c>
      <c r="C283" s="7">
        <v>0</v>
      </c>
      <c r="D283" s="8">
        <v>0</v>
      </c>
    </row>
    <row r="284" spans="1:4" hidden="1" x14ac:dyDescent="0.25">
      <c r="A284" s="6" t="s">
        <v>448</v>
      </c>
      <c r="B284" s="7">
        <v>33</v>
      </c>
      <c r="C284" s="7">
        <v>0</v>
      </c>
      <c r="D284" s="8">
        <v>0</v>
      </c>
    </row>
    <row r="285" spans="1:4" hidden="1" x14ac:dyDescent="0.25">
      <c r="A285" s="6" t="s">
        <v>450</v>
      </c>
      <c r="B285" s="7">
        <v>230</v>
      </c>
      <c r="C285" s="7">
        <v>51</v>
      </c>
      <c r="D285" s="8">
        <v>0.22173913043478261</v>
      </c>
    </row>
    <row r="286" spans="1:4" x14ac:dyDescent="0.25">
      <c r="A286" s="6" t="s">
        <v>1110</v>
      </c>
      <c r="B286" s="7">
        <v>35</v>
      </c>
      <c r="C286" s="7">
        <v>9</v>
      </c>
      <c r="D286" s="8">
        <v>0.25714285714285712</v>
      </c>
    </row>
    <row r="287" spans="1:4" customFormat="1" hidden="1" x14ac:dyDescent="0.25">
      <c r="A287" t="s">
        <v>453</v>
      </c>
      <c r="B287">
        <v>0</v>
      </c>
      <c r="C287">
        <v>0</v>
      </c>
      <c r="D287" s="1" t="e">
        <v>#DIV/0!</v>
      </c>
    </row>
    <row r="288" spans="1:4" x14ac:dyDescent="0.25">
      <c r="A288" s="6" t="s">
        <v>937</v>
      </c>
      <c r="B288" s="7">
        <v>2543</v>
      </c>
      <c r="C288" s="7">
        <v>689</v>
      </c>
      <c r="D288" s="8">
        <v>0.2709398348407393</v>
      </c>
    </row>
    <row r="289" spans="1:4" hidden="1" x14ac:dyDescent="0.25">
      <c r="A289" s="6" t="s">
        <v>456</v>
      </c>
      <c r="B289" s="7">
        <v>15</v>
      </c>
      <c r="C289" s="7">
        <v>0</v>
      </c>
      <c r="D289" s="8">
        <v>0</v>
      </c>
    </row>
    <row r="290" spans="1:4" x14ac:dyDescent="0.25">
      <c r="A290" s="6" t="s">
        <v>977</v>
      </c>
      <c r="B290" s="7">
        <v>757</v>
      </c>
      <c r="C290" s="7">
        <v>181</v>
      </c>
      <c r="D290" s="8">
        <v>0.23910171730515192</v>
      </c>
    </row>
    <row r="291" spans="1:4" x14ac:dyDescent="0.25">
      <c r="A291" s="6" t="s">
        <v>984</v>
      </c>
      <c r="B291" s="7">
        <v>475</v>
      </c>
      <c r="C291" s="7">
        <v>124</v>
      </c>
      <c r="D291" s="8">
        <v>0.26105263157894737</v>
      </c>
    </row>
    <row r="292" spans="1:4" x14ac:dyDescent="0.25">
      <c r="A292" s="6" t="s">
        <v>1054</v>
      </c>
      <c r="B292" s="7">
        <v>72</v>
      </c>
      <c r="C292" s="7">
        <v>0</v>
      </c>
      <c r="D292" s="8">
        <v>0</v>
      </c>
    </row>
    <row r="293" spans="1:4" customFormat="1" hidden="1" x14ac:dyDescent="0.25">
      <c r="A293" t="s">
        <v>461</v>
      </c>
      <c r="B293">
        <v>0</v>
      </c>
      <c r="C293">
        <v>0</v>
      </c>
      <c r="D293" s="1" t="e">
        <v>#DIV/0!</v>
      </c>
    </row>
    <row r="294" spans="1:4" hidden="1" x14ac:dyDescent="0.25">
      <c r="A294" s="6" t="s">
        <v>463</v>
      </c>
      <c r="B294" s="7">
        <v>7</v>
      </c>
      <c r="C294" s="7">
        <v>0</v>
      </c>
      <c r="D294" s="8">
        <v>0</v>
      </c>
    </row>
    <row r="295" spans="1:4" customFormat="1" hidden="1" x14ac:dyDescent="0.25">
      <c r="A295" t="s">
        <v>465</v>
      </c>
      <c r="B295">
        <v>0</v>
      </c>
      <c r="C295">
        <v>0</v>
      </c>
      <c r="D295" s="1" t="e">
        <v>#DIV/0!</v>
      </c>
    </row>
    <row r="296" spans="1:4" hidden="1" x14ac:dyDescent="0.25">
      <c r="A296" s="6" t="s">
        <v>467</v>
      </c>
      <c r="B296" s="7">
        <v>53</v>
      </c>
      <c r="C296" s="7">
        <v>0</v>
      </c>
      <c r="D296" s="8">
        <v>0</v>
      </c>
    </row>
    <row r="297" spans="1:4" hidden="1" x14ac:dyDescent="0.25">
      <c r="A297" s="6" t="s">
        <v>469</v>
      </c>
      <c r="B297" s="7">
        <v>7</v>
      </c>
      <c r="C297" s="7">
        <v>5</v>
      </c>
      <c r="D297" s="8">
        <v>0.7142857142857143</v>
      </c>
    </row>
    <row r="298" spans="1:4" x14ac:dyDescent="0.25">
      <c r="A298" s="6" t="s">
        <v>902</v>
      </c>
      <c r="B298" s="7">
        <v>129635</v>
      </c>
      <c r="C298" s="7">
        <v>33514</v>
      </c>
      <c r="D298" s="8">
        <v>0.25852586107146991</v>
      </c>
    </row>
    <row r="299" spans="1:4" x14ac:dyDescent="0.25">
      <c r="A299" s="6" t="s">
        <v>1067</v>
      </c>
      <c r="B299" s="7">
        <v>186</v>
      </c>
      <c r="C299" s="7">
        <v>97</v>
      </c>
      <c r="D299" s="8">
        <v>0.521505376344086</v>
      </c>
    </row>
    <row r="300" spans="1:4" x14ac:dyDescent="0.25">
      <c r="A300" s="6" t="s">
        <v>1082</v>
      </c>
      <c r="B300" s="7">
        <v>81</v>
      </c>
      <c r="C300" s="7">
        <v>39</v>
      </c>
      <c r="D300" s="8">
        <v>0.48148148148148145</v>
      </c>
    </row>
    <row r="301" spans="1:4" x14ac:dyDescent="0.25">
      <c r="A301" s="6" t="s">
        <v>1075</v>
      </c>
      <c r="B301" s="7">
        <v>53</v>
      </c>
      <c r="C301" s="7">
        <v>7</v>
      </c>
      <c r="D301" s="8">
        <v>0.13207547169811321</v>
      </c>
    </row>
    <row r="302" spans="1:4" x14ac:dyDescent="0.25">
      <c r="A302" s="6" t="s">
        <v>1129</v>
      </c>
      <c r="B302" s="7">
        <v>3</v>
      </c>
      <c r="C302" s="7">
        <v>0</v>
      </c>
      <c r="D302" s="8">
        <v>0</v>
      </c>
    </row>
    <row r="303" spans="1:4" x14ac:dyDescent="0.25">
      <c r="A303" s="6" t="s">
        <v>947</v>
      </c>
      <c r="B303" s="7">
        <v>1665</v>
      </c>
      <c r="C303" s="7">
        <v>298</v>
      </c>
      <c r="D303" s="8">
        <v>0.17897897897897899</v>
      </c>
    </row>
    <row r="304" spans="1:4" hidden="1" x14ac:dyDescent="0.25">
      <c r="A304" s="6" t="s">
        <v>477</v>
      </c>
      <c r="B304" s="7">
        <v>141</v>
      </c>
      <c r="C304" s="7">
        <v>91</v>
      </c>
      <c r="D304" s="8">
        <v>0.64539007092198586</v>
      </c>
    </row>
    <row r="305" spans="1:4" customFormat="1" hidden="1" x14ac:dyDescent="0.25">
      <c r="A305" t="s">
        <v>479</v>
      </c>
      <c r="B305">
        <v>0</v>
      </c>
      <c r="C305">
        <v>0</v>
      </c>
      <c r="D305" s="1" t="e">
        <v>#DIV/0!</v>
      </c>
    </row>
    <row r="306" spans="1:4" hidden="1" x14ac:dyDescent="0.25">
      <c r="A306" s="6" t="s">
        <v>481</v>
      </c>
      <c r="B306" s="7">
        <v>58</v>
      </c>
      <c r="C306" s="7">
        <v>33</v>
      </c>
      <c r="D306" s="8">
        <v>0.56896551724137934</v>
      </c>
    </row>
    <row r="307" spans="1:4" x14ac:dyDescent="0.25">
      <c r="A307" s="6" t="s">
        <v>1033</v>
      </c>
      <c r="B307" s="7">
        <v>385</v>
      </c>
      <c r="C307" s="7">
        <v>143</v>
      </c>
      <c r="D307" s="8">
        <v>0.37142857142857144</v>
      </c>
    </row>
    <row r="308" spans="1:4" hidden="1" x14ac:dyDescent="0.25">
      <c r="A308" s="6" t="s">
        <v>484</v>
      </c>
      <c r="B308" s="7">
        <v>1496</v>
      </c>
      <c r="C308" s="7">
        <v>565</v>
      </c>
      <c r="D308" s="8">
        <v>0.37767379679144386</v>
      </c>
    </row>
    <row r="309" spans="1:4" x14ac:dyDescent="0.25">
      <c r="A309" s="6" t="s">
        <v>918</v>
      </c>
      <c r="B309" s="7">
        <v>4305</v>
      </c>
      <c r="C309" s="7">
        <v>1075</v>
      </c>
      <c r="D309" s="8">
        <v>0.24970963995354239</v>
      </c>
    </row>
    <row r="310" spans="1:4" hidden="1" x14ac:dyDescent="0.25">
      <c r="A310" s="6" t="s">
        <v>487</v>
      </c>
      <c r="B310" s="7">
        <v>220</v>
      </c>
      <c r="C310" s="7">
        <v>40</v>
      </c>
      <c r="D310" s="8">
        <v>0.18181818181818182</v>
      </c>
    </row>
    <row r="311" spans="1:4" x14ac:dyDescent="0.25">
      <c r="A311" s="6" t="s">
        <v>985</v>
      </c>
      <c r="B311" s="7">
        <v>514</v>
      </c>
      <c r="C311" s="7">
        <v>85</v>
      </c>
      <c r="D311" s="8">
        <v>0.16536964980544747</v>
      </c>
    </row>
    <row r="312" spans="1:4" hidden="1" x14ac:dyDescent="0.25">
      <c r="A312" s="6" t="s">
        <v>490</v>
      </c>
      <c r="B312" s="7">
        <v>9</v>
      </c>
      <c r="C312" s="7">
        <v>0</v>
      </c>
      <c r="D312" s="8">
        <v>0</v>
      </c>
    </row>
    <row r="313" spans="1:4" x14ac:dyDescent="0.25">
      <c r="A313" s="6" t="s">
        <v>1120</v>
      </c>
      <c r="B313" s="7">
        <v>18</v>
      </c>
      <c r="C313" s="7">
        <v>13</v>
      </c>
      <c r="D313" s="8">
        <v>0.72222222222222221</v>
      </c>
    </row>
    <row r="314" spans="1:4" customFormat="1" hidden="1" x14ac:dyDescent="0.25">
      <c r="A314" t="s">
        <v>493</v>
      </c>
      <c r="B314">
        <v>0</v>
      </c>
      <c r="C314">
        <v>0</v>
      </c>
      <c r="D314" s="1" t="e">
        <v>#DIV/0!</v>
      </c>
    </row>
    <row r="315" spans="1:4" x14ac:dyDescent="0.25">
      <c r="A315" s="6" t="s">
        <v>1058</v>
      </c>
      <c r="B315" s="7">
        <v>161</v>
      </c>
      <c r="C315" s="7">
        <v>72</v>
      </c>
      <c r="D315" s="8">
        <v>0.44720496894409939</v>
      </c>
    </row>
    <row r="316" spans="1:4" x14ac:dyDescent="0.25">
      <c r="A316" s="6" t="s">
        <v>1083</v>
      </c>
      <c r="B316" s="7">
        <v>22</v>
      </c>
      <c r="C316" s="7">
        <v>0</v>
      </c>
      <c r="D316" s="8">
        <v>0</v>
      </c>
    </row>
    <row r="317" spans="1:4" hidden="1" x14ac:dyDescent="0.25">
      <c r="A317" s="6" t="s">
        <v>497</v>
      </c>
      <c r="B317" s="7">
        <v>33</v>
      </c>
      <c r="C317" s="7">
        <v>6</v>
      </c>
      <c r="D317" s="8">
        <v>0.18181818181818182</v>
      </c>
    </row>
    <row r="318" spans="1:4" hidden="1" x14ac:dyDescent="0.25">
      <c r="A318" s="6" t="s">
        <v>499</v>
      </c>
      <c r="B318" s="7">
        <v>934</v>
      </c>
      <c r="C318" s="7">
        <v>252</v>
      </c>
      <c r="D318" s="8">
        <v>0.26980728051391861</v>
      </c>
    </row>
    <row r="319" spans="1:4" hidden="1" x14ac:dyDescent="0.25">
      <c r="A319" s="6" t="s">
        <v>501</v>
      </c>
      <c r="B319" s="7">
        <v>6</v>
      </c>
      <c r="C319" s="7">
        <v>2</v>
      </c>
      <c r="D319" s="8">
        <v>0.33333333333333331</v>
      </c>
    </row>
    <row r="320" spans="1:4" x14ac:dyDescent="0.25">
      <c r="A320" s="6" t="s">
        <v>1040</v>
      </c>
      <c r="B320" s="7">
        <v>142</v>
      </c>
      <c r="C320" s="7">
        <v>23</v>
      </c>
      <c r="D320" s="8">
        <v>0.1619718309859155</v>
      </c>
    </row>
    <row r="321" spans="1:4" hidden="1" x14ac:dyDescent="0.25">
      <c r="A321" s="6" t="s">
        <v>504</v>
      </c>
      <c r="B321" s="7">
        <v>1207</v>
      </c>
      <c r="C321" s="7">
        <v>148</v>
      </c>
      <c r="D321" s="8">
        <v>0.12261806130903065</v>
      </c>
    </row>
    <row r="322" spans="1:4" customFormat="1" hidden="1" x14ac:dyDescent="0.25">
      <c r="A322" t="s">
        <v>506</v>
      </c>
      <c r="B322">
        <v>0</v>
      </c>
      <c r="C322">
        <v>0</v>
      </c>
      <c r="D322" s="1" t="e">
        <v>#DIV/0!</v>
      </c>
    </row>
    <row r="323" spans="1:4" x14ac:dyDescent="0.25">
      <c r="A323" s="6" t="s">
        <v>1020</v>
      </c>
      <c r="B323" s="7">
        <v>408</v>
      </c>
      <c r="C323" s="7">
        <v>108</v>
      </c>
      <c r="D323" s="8">
        <v>0.26470588235294118</v>
      </c>
    </row>
    <row r="324" spans="1:4" x14ac:dyDescent="0.25">
      <c r="A324" s="6" t="s">
        <v>927</v>
      </c>
      <c r="B324" s="7">
        <v>4267</v>
      </c>
      <c r="C324" s="7">
        <v>1081</v>
      </c>
      <c r="D324" s="8">
        <v>0.25333958284509023</v>
      </c>
    </row>
    <row r="325" spans="1:4" hidden="1" x14ac:dyDescent="0.25">
      <c r="A325" s="6" t="s">
        <v>510</v>
      </c>
      <c r="B325" s="7">
        <v>358</v>
      </c>
      <c r="C325" s="7">
        <v>64</v>
      </c>
      <c r="D325" s="8">
        <v>0.1787709497206704</v>
      </c>
    </row>
    <row r="326" spans="1:4" hidden="1" x14ac:dyDescent="0.25">
      <c r="A326" s="6" t="s">
        <v>512</v>
      </c>
      <c r="B326" s="7">
        <v>29</v>
      </c>
      <c r="C326" s="7">
        <v>7</v>
      </c>
      <c r="D326" s="8">
        <v>0.2413793103448276</v>
      </c>
    </row>
    <row r="327" spans="1:4" hidden="1" x14ac:dyDescent="0.25">
      <c r="A327" s="6" t="s">
        <v>514</v>
      </c>
      <c r="B327" s="7">
        <v>65</v>
      </c>
      <c r="C327" s="7">
        <v>56</v>
      </c>
      <c r="D327" s="8">
        <v>0.86153846153846159</v>
      </c>
    </row>
    <row r="328" spans="1:4" hidden="1" x14ac:dyDescent="0.25">
      <c r="A328" s="6" t="s">
        <v>516</v>
      </c>
      <c r="B328" s="7">
        <v>109</v>
      </c>
      <c r="C328" s="7">
        <v>12</v>
      </c>
      <c r="D328" s="8">
        <v>0.11009174311926606</v>
      </c>
    </row>
    <row r="329" spans="1:4" x14ac:dyDescent="0.25">
      <c r="A329" s="6" t="s">
        <v>1112</v>
      </c>
      <c r="B329" s="7">
        <v>19</v>
      </c>
      <c r="C329" s="7">
        <v>8</v>
      </c>
      <c r="D329" s="8">
        <v>0.42105263157894735</v>
      </c>
    </row>
    <row r="330" spans="1:4" hidden="1" x14ac:dyDescent="0.25">
      <c r="A330" s="6" t="s">
        <v>519</v>
      </c>
      <c r="B330" s="7">
        <v>31</v>
      </c>
      <c r="C330" s="7">
        <v>12</v>
      </c>
      <c r="D330" s="8">
        <v>0.38709677419354838</v>
      </c>
    </row>
    <row r="331" spans="1:4" x14ac:dyDescent="0.25">
      <c r="A331" s="6" t="s">
        <v>941</v>
      </c>
      <c r="B331" s="7">
        <v>1914</v>
      </c>
      <c r="C331" s="7">
        <v>277</v>
      </c>
      <c r="D331" s="8">
        <v>0.14472309299895506</v>
      </c>
    </row>
    <row r="332" spans="1:4" x14ac:dyDescent="0.25">
      <c r="A332" s="6" t="s">
        <v>1094</v>
      </c>
      <c r="B332" s="7">
        <v>27</v>
      </c>
      <c r="C332" s="7">
        <v>4</v>
      </c>
      <c r="D332" s="8">
        <v>0.14814814814814814</v>
      </c>
    </row>
    <row r="333" spans="1:4" x14ac:dyDescent="0.25">
      <c r="A333" s="6" t="s">
        <v>904</v>
      </c>
      <c r="B333" s="7">
        <v>28979</v>
      </c>
      <c r="C333" s="7">
        <v>8572</v>
      </c>
      <c r="D333" s="8">
        <v>0.29580040719141448</v>
      </c>
    </row>
    <row r="334" spans="1:4" x14ac:dyDescent="0.25">
      <c r="A334" s="6" t="s">
        <v>944</v>
      </c>
      <c r="B334" s="7">
        <v>931</v>
      </c>
      <c r="C334" s="7">
        <v>329</v>
      </c>
      <c r="D334" s="8">
        <v>0.35338345864661652</v>
      </c>
    </row>
    <row r="335" spans="1:4" customFormat="1" hidden="1" x14ac:dyDescent="0.25">
      <c r="A335" t="s">
        <v>525</v>
      </c>
      <c r="B335">
        <v>0</v>
      </c>
      <c r="C335">
        <v>0</v>
      </c>
      <c r="D335" s="1" t="e">
        <v>#DIV/0!</v>
      </c>
    </row>
    <row r="336" spans="1:4" hidden="1" x14ac:dyDescent="0.25">
      <c r="A336" s="6" t="s">
        <v>526</v>
      </c>
      <c r="B336" s="7">
        <v>835</v>
      </c>
      <c r="C336" s="7">
        <v>190</v>
      </c>
      <c r="D336" s="8">
        <v>0.22754491017964071</v>
      </c>
    </row>
    <row r="337" spans="1:4" hidden="1" x14ac:dyDescent="0.25">
      <c r="A337" s="6" t="s">
        <v>528</v>
      </c>
      <c r="B337" s="7">
        <v>48</v>
      </c>
      <c r="C337" s="7">
        <v>18</v>
      </c>
      <c r="D337" s="8">
        <v>0.375</v>
      </c>
    </row>
    <row r="338" spans="1:4" x14ac:dyDescent="0.25">
      <c r="A338" s="6" t="s">
        <v>965</v>
      </c>
      <c r="B338" s="7">
        <v>669</v>
      </c>
      <c r="C338" s="7">
        <v>45</v>
      </c>
      <c r="D338" s="8">
        <v>6.726457399103139E-2</v>
      </c>
    </row>
    <row r="339" spans="1:4" x14ac:dyDescent="0.25">
      <c r="A339" s="6" t="s">
        <v>1064</v>
      </c>
      <c r="B339" s="7">
        <v>141</v>
      </c>
      <c r="C339" s="7">
        <v>26</v>
      </c>
      <c r="D339" s="8">
        <v>0.18439716312056736</v>
      </c>
    </row>
    <row r="340" spans="1:4" x14ac:dyDescent="0.25">
      <c r="A340" s="6" t="s">
        <v>1103</v>
      </c>
      <c r="B340" s="7">
        <v>15</v>
      </c>
      <c r="C340" s="7">
        <v>0</v>
      </c>
      <c r="D340" s="8">
        <v>0</v>
      </c>
    </row>
    <row r="341" spans="1:4" x14ac:dyDescent="0.25">
      <c r="A341" s="6" t="s">
        <v>968</v>
      </c>
      <c r="B341" s="7">
        <v>2046</v>
      </c>
      <c r="C341" s="7">
        <v>604</v>
      </c>
      <c r="D341" s="8">
        <v>0.29521016617790813</v>
      </c>
    </row>
    <row r="342" spans="1:4" hidden="1" x14ac:dyDescent="0.25">
      <c r="A342" s="6" t="s">
        <v>534</v>
      </c>
      <c r="B342" s="7">
        <v>4</v>
      </c>
      <c r="C342" s="7">
        <v>0</v>
      </c>
      <c r="D342" s="8">
        <v>0</v>
      </c>
    </row>
    <row r="343" spans="1:4" x14ac:dyDescent="0.25">
      <c r="A343" s="6" t="s">
        <v>1125</v>
      </c>
      <c r="B343" s="7">
        <v>15</v>
      </c>
      <c r="C343" s="7">
        <v>5</v>
      </c>
      <c r="D343" s="8">
        <v>0.33333333333333331</v>
      </c>
    </row>
    <row r="344" spans="1:4" hidden="1" x14ac:dyDescent="0.25">
      <c r="A344" s="6" t="s">
        <v>537</v>
      </c>
      <c r="B344" s="7">
        <v>41</v>
      </c>
      <c r="C344" s="7">
        <v>0</v>
      </c>
      <c r="D344" s="8">
        <v>0</v>
      </c>
    </row>
    <row r="345" spans="1:4" x14ac:dyDescent="0.25">
      <c r="A345" s="6" t="s">
        <v>1002</v>
      </c>
      <c r="B345" s="7">
        <v>466</v>
      </c>
      <c r="C345" s="7">
        <v>83</v>
      </c>
      <c r="D345" s="8">
        <v>0.17811158798283261</v>
      </c>
    </row>
    <row r="346" spans="1:4" x14ac:dyDescent="0.25">
      <c r="A346" s="6" t="s">
        <v>1132</v>
      </c>
      <c r="B346" s="7">
        <v>3</v>
      </c>
      <c r="C346" s="7">
        <v>3</v>
      </c>
      <c r="D346" s="8">
        <v>1</v>
      </c>
    </row>
    <row r="347" spans="1:4" hidden="1" x14ac:dyDescent="0.25">
      <c r="A347" s="6" t="s">
        <v>541</v>
      </c>
      <c r="B347" s="7">
        <v>15</v>
      </c>
      <c r="C347" s="7">
        <v>15</v>
      </c>
      <c r="D347" s="8">
        <v>1</v>
      </c>
    </row>
    <row r="348" spans="1:4" x14ac:dyDescent="0.25">
      <c r="A348" s="6" t="s">
        <v>972</v>
      </c>
      <c r="B348" s="7">
        <v>509</v>
      </c>
      <c r="C348" s="7">
        <v>209</v>
      </c>
      <c r="D348" s="8">
        <v>0.41060903732809428</v>
      </c>
    </row>
    <row r="349" spans="1:4" x14ac:dyDescent="0.25">
      <c r="A349" s="6" t="s">
        <v>931</v>
      </c>
      <c r="B349" s="7">
        <v>1710</v>
      </c>
      <c r="C349" s="7">
        <v>242</v>
      </c>
      <c r="D349" s="8">
        <v>0.1415204678362573</v>
      </c>
    </row>
    <row r="350" spans="1:4" x14ac:dyDescent="0.25">
      <c r="A350" s="6" t="s">
        <v>1065</v>
      </c>
      <c r="B350" s="7">
        <v>70</v>
      </c>
      <c r="C350" s="7">
        <v>10</v>
      </c>
      <c r="D350" s="8">
        <v>0.14285714285714285</v>
      </c>
    </row>
    <row r="351" spans="1:4" hidden="1" x14ac:dyDescent="0.25">
      <c r="A351" s="6" t="s">
        <v>546</v>
      </c>
      <c r="B351" s="7">
        <v>51</v>
      </c>
      <c r="C351" s="7">
        <v>0</v>
      </c>
      <c r="D351" s="8">
        <v>0</v>
      </c>
    </row>
    <row r="352" spans="1:4" x14ac:dyDescent="0.25">
      <c r="A352" s="6" t="s">
        <v>951</v>
      </c>
      <c r="B352" s="7">
        <v>1412</v>
      </c>
      <c r="C352" s="7">
        <v>508</v>
      </c>
      <c r="D352" s="8">
        <v>0.35977337110481589</v>
      </c>
    </row>
    <row r="353" spans="1:4" x14ac:dyDescent="0.25">
      <c r="A353" s="6" t="s">
        <v>1003</v>
      </c>
      <c r="B353" s="7">
        <v>279</v>
      </c>
      <c r="C353" s="7">
        <v>46</v>
      </c>
      <c r="D353" s="8">
        <v>0.16487455197132617</v>
      </c>
    </row>
    <row r="354" spans="1:4" x14ac:dyDescent="0.25">
      <c r="A354" s="6" t="s">
        <v>1105</v>
      </c>
      <c r="B354" s="7">
        <v>20</v>
      </c>
      <c r="C354" s="7">
        <v>11</v>
      </c>
      <c r="D354" s="8">
        <v>0.55000000000000004</v>
      </c>
    </row>
    <row r="355" spans="1:4" hidden="1" x14ac:dyDescent="0.25">
      <c r="A355" s="6" t="s">
        <v>551</v>
      </c>
      <c r="B355" s="7">
        <v>92</v>
      </c>
      <c r="C355" s="7">
        <v>60</v>
      </c>
      <c r="D355" s="8">
        <v>0.65217391304347827</v>
      </c>
    </row>
    <row r="356" spans="1:4" customFormat="1" hidden="1" x14ac:dyDescent="0.25">
      <c r="A356" t="s">
        <v>553</v>
      </c>
      <c r="B356">
        <v>0</v>
      </c>
      <c r="C356">
        <v>0</v>
      </c>
      <c r="D356" s="1" t="e">
        <v>#DIV/0!</v>
      </c>
    </row>
    <row r="357" spans="1:4" customFormat="1" hidden="1" x14ac:dyDescent="0.25">
      <c r="A357" t="s">
        <v>555</v>
      </c>
      <c r="B357">
        <v>0</v>
      </c>
      <c r="C357">
        <v>0</v>
      </c>
      <c r="D357" s="1" t="e">
        <v>#DIV/0!</v>
      </c>
    </row>
    <row r="358" spans="1:4" x14ac:dyDescent="0.25">
      <c r="A358" s="6" t="s">
        <v>1151</v>
      </c>
      <c r="B358" s="7">
        <v>20</v>
      </c>
      <c r="C358" s="7">
        <v>13</v>
      </c>
      <c r="D358" s="8">
        <v>0.65</v>
      </c>
    </row>
    <row r="359" spans="1:4" x14ac:dyDescent="0.25">
      <c r="A359" s="6" t="s">
        <v>910</v>
      </c>
      <c r="B359" s="7">
        <v>10702</v>
      </c>
      <c r="C359" s="7">
        <v>2596</v>
      </c>
      <c r="D359" s="8">
        <v>0.24257148196598766</v>
      </c>
    </row>
    <row r="360" spans="1:4" hidden="1" x14ac:dyDescent="0.25">
      <c r="A360" s="6" t="s">
        <v>560</v>
      </c>
      <c r="B360" s="7">
        <v>40</v>
      </c>
      <c r="C360" s="7">
        <v>37</v>
      </c>
      <c r="D360" s="8">
        <v>0.92500000000000004</v>
      </c>
    </row>
    <row r="361" spans="1:4" x14ac:dyDescent="0.25">
      <c r="A361" s="6" t="s">
        <v>1027</v>
      </c>
      <c r="B361" s="7">
        <v>195</v>
      </c>
      <c r="C361" s="7">
        <v>34</v>
      </c>
      <c r="D361" s="8">
        <v>0.17435897435897435</v>
      </c>
    </row>
    <row r="362" spans="1:4" x14ac:dyDescent="0.25">
      <c r="A362" s="6" t="s">
        <v>964</v>
      </c>
      <c r="B362" s="7">
        <v>1118</v>
      </c>
      <c r="C362" s="7">
        <v>321</v>
      </c>
      <c r="D362" s="8">
        <v>0.28711985688729874</v>
      </c>
    </row>
    <row r="363" spans="1:4" x14ac:dyDescent="0.25">
      <c r="A363" s="6" t="s">
        <v>1005</v>
      </c>
      <c r="B363" s="7">
        <v>328</v>
      </c>
      <c r="C363" s="7">
        <v>136</v>
      </c>
      <c r="D363" s="8">
        <v>0.41463414634146339</v>
      </c>
    </row>
    <row r="364" spans="1:4" customFormat="1" hidden="1" x14ac:dyDescent="0.25">
      <c r="A364" t="s">
        <v>565</v>
      </c>
      <c r="B364">
        <v>0</v>
      </c>
      <c r="C364">
        <v>0</v>
      </c>
      <c r="D364" s="1" t="e">
        <v>#DIV/0!</v>
      </c>
    </row>
    <row r="365" spans="1:4" hidden="1" x14ac:dyDescent="0.25">
      <c r="A365" s="6" t="s">
        <v>567</v>
      </c>
      <c r="B365" s="7">
        <v>10</v>
      </c>
      <c r="C365" s="7">
        <v>0</v>
      </c>
      <c r="D365" s="8">
        <v>0</v>
      </c>
    </row>
    <row r="366" spans="1:4" x14ac:dyDescent="0.25">
      <c r="A366" s="6" t="s">
        <v>1117</v>
      </c>
      <c r="B366" s="7">
        <v>4</v>
      </c>
      <c r="C366" s="7">
        <v>0</v>
      </c>
      <c r="D366" s="8">
        <v>0</v>
      </c>
    </row>
    <row r="367" spans="1:4" hidden="1" x14ac:dyDescent="0.25">
      <c r="A367" s="6" t="s">
        <v>570</v>
      </c>
      <c r="B367" s="7">
        <v>59</v>
      </c>
      <c r="C367" s="7">
        <v>59</v>
      </c>
      <c r="D367" s="8">
        <v>1</v>
      </c>
    </row>
    <row r="368" spans="1:4" x14ac:dyDescent="0.25">
      <c r="A368" s="6" t="s">
        <v>962</v>
      </c>
      <c r="B368" s="7">
        <v>1246</v>
      </c>
      <c r="C368" s="7">
        <v>367</v>
      </c>
      <c r="D368" s="8">
        <v>0.2945425361155698</v>
      </c>
    </row>
    <row r="369" spans="1:4" hidden="1" x14ac:dyDescent="0.25">
      <c r="A369" s="6" t="s">
        <v>573</v>
      </c>
      <c r="B369" s="7">
        <v>65</v>
      </c>
      <c r="C369" s="7">
        <v>40</v>
      </c>
      <c r="D369" s="8">
        <v>0.61538461538461542</v>
      </c>
    </row>
    <row r="370" spans="1:4" x14ac:dyDescent="0.25">
      <c r="A370" s="6" t="s">
        <v>958</v>
      </c>
      <c r="B370" s="7">
        <v>1340</v>
      </c>
      <c r="C370" s="7">
        <v>287</v>
      </c>
      <c r="D370" s="8">
        <v>0.21417910447761193</v>
      </c>
    </row>
    <row r="371" spans="1:4" hidden="1" x14ac:dyDescent="0.25">
      <c r="A371" s="6" t="s">
        <v>576</v>
      </c>
      <c r="B371" s="7">
        <v>30</v>
      </c>
      <c r="C371" s="7">
        <v>17</v>
      </c>
      <c r="D371" s="8">
        <v>0.56666666666666665</v>
      </c>
    </row>
    <row r="372" spans="1:4" x14ac:dyDescent="0.25">
      <c r="A372" s="6" t="s">
        <v>974</v>
      </c>
      <c r="B372" s="7">
        <v>1392</v>
      </c>
      <c r="C372" s="7">
        <v>241</v>
      </c>
      <c r="D372" s="8">
        <v>0.17313218390804597</v>
      </c>
    </row>
    <row r="373" spans="1:4" x14ac:dyDescent="0.25">
      <c r="A373" s="6" t="s">
        <v>1048</v>
      </c>
      <c r="B373" s="7">
        <v>112</v>
      </c>
      <c r="C373" s="7">
        <v>13</v>
      </c>
      <c r="D373" s="8">
        <v>0.11607142857142858</v>
      </c>
    </row>
    <row r="374" spans="1:4" hidden="1" x14ac:dyDescent="0.25">
      <c r="A374" s="6" t="s">
        <v>580</v>
      </c>
      <c r="B374" s="7">
        <v>12</v>
      </c>
      <c r="C374" s="7">
        <v>0</v>
      </c>
      <c r="D374" s="8">
        <v>0</v>
      </c>
    </row>
    <row r="375" spans="1:4" customFormat="1" hidden="1" x14ac:dyDescent="0.25">
      <c r="A375" t="s">
        <v>582</v>
      </c>
      <c r="B375">
        <v>0</v>
      </c>
      <c r="C375">
        <v>0</v>
      </c>
      <c r="D375" s="1" t="e">
        <v>#DIV/0!</v>
      </c>
    </row>
    <row r="376" spans="1:4" x14ac:dyDescent="0.25">
      <c r="A376" s="6" t="s">
        <v>939</v>
      </c>
      <c r="B376" s="7">
        <v>2080</v>
      </c>
      <c r="C376" s="7">
        <v>659</v>
      </c>
      <c r="D376" s="8">
        <v>0.31682692307692306</v>
      </c>
    </row>
    <row r="377" spans="1:4" hidden="1" x14ac:dyDescent="0.25">
      <c r="A377" s="6" t="s">
        <v>585</v>
      </c>
      <c r="B377" s="7">
        <v>84</v>
      </c>
      <c r="C377" s="7">
        <v>22</v>
      </c>
      <c r="D377" s="8">
        <v>0.26190476190476192</v>
      </c>
    </row>
    <row r="378" spans="1:4" x14ac:dyDescent="0.25">
      <c r="A378" s="6" t="s">
        <v>913</v>
      </c>
      <c r="B378" s="7">
        <v>8420</v>
      </c>
      <c r="C378" s="7">
        <v>2312</v>
      </c>
      <c r="D378" s="8">
        <v>0.27458432304038005</v>
      </c>
    </row>
    <row r="379" spans="1:4" x14ac:dyDescent="0.25">
      <c r="A379" s="6" t="s">
        <v>978</v>
      </c>
      <c r="B379" s="7">
        <v>1119</v>
      </c>
      <c r="C379" s="7">
        <v>232</v>
      </c>
      <c r="D379" s="8">
        <v>0.20732797140303844</v>
      </c>
    </row>
    <row r="380" spans="1:4" x14ac:dyDescent="0.25">
      <c r="A380" s="6" t="s">
        <v>990</v>
      </c>
      <c r="B380" s="7">
        <v>492</v>
      </c>
      <c r="C380" s="7">
        <v>190</v>
      </c>
      <c r="D380" s="8">
        <v>0.38617886178861788</v>
      </c>
    </row>
    <row r="381" spans="1:4" hidden="1" x14ac:dyDescent="0.25">
      <c r="A381" s="6" t="s">
        <v>590</v>
      </c>
      <c r="B381" s="7">
        <v>29</v>
      </c>
      <c r="C381" s="7">
        <v>20</v>
      </c>
      <c r="D381" s="8">
        <v>0.68965517241379315</v>
      </c>
    </row>
    <row r="382" spans="1:4" hidden="1" x14ac:dyDescent="0.25">
      <c r="A382" s="6" t="s">
        <v>592</v>
      </c>
      <c r="B382" s="7">
        <v>102</v>
      </c>
      <c r="C382" s="7">
        <v>84</v>
      </c>
      <c r="D382" s="8">
        <v>0.82352941176470584</v>
      </c>
    </row>
    <row r="383" spans="1:4" hidden="1" x14ac:dyDescent="0.25">
      <c r="A383" s="6" t="s">
        <v>594</v>
      </c>
      <c r="B383" s="7">
        <v>522</v>
      </c>
      <c r="C383" s="7">
        <v>263</v>
      </c>
      <c r="D383" s="8">
        <v>0.50383141762452111</v>
      </c>
    </row>
    <row r="384" spans="1:4" x14ac:dyDescent="0.25">
      <c r="A384" s="6" t="s">
        <v>938</v>
      </c>
      <c r="B384" s="7">
        <v>1822</v>
      </c>
      <c r="C384" s="7">
        <v>521</v>
      </c>
      <c r="D384" s="8">
        <v>0.28594950603732161</v>
      </c>
    </row>
    <row r="385" spans="1:4" x14ac:dyDescent="0.25">
      <c r="A385" s="6" t="s">
        <v>920</v>
      </c>
      <c r="B385" s="7">
        <v>4625</v>
      </c>
      <c r="C385" s="7">
        <v>1273</v>
      </c>
      <c r="D385" s="8">
        <v>0.27524324324324323</v>
      </c>
    </row>
    <row r="386" spans="1:4" hidden="1" x14ac:dyDescent="0.25">
      <c r="A386" s="6" t="s">
        <v>598</v>
      </c>
      <c r="B386" s="7">
        <v>59</v>
      </c>
      <c r="C386" s="7">
        <v>0</v>
      </c>
      <c r="D386" s="8">
        <v>0</v>
      </c>
    </row>
    <row r="387" spans="1:4" x14ac:dyDescent="0.25">
      <c r="A387" s="6" t="s">
        <v>1000</v>
      </c>
      <c r="B387" s="7">
        <v>218</v>
      </c>
      <c r="C387" s="7">
        <v>12</v>
      </c>
      <c r="D387" s="8">
        <v>5.5045871559633031E-2</v>
      </c>
    </row>
    <row r="388" spans="1:4" hidden="1" x14ac:dyDescent="0.25">
      <c r="A388" s="6" t="s">
        <v>601</v>
      </c>
      <c r="B388" s="7">
        <v>7</v>
      </c>
      <c r="C388" s="7">
        <v>0</v>
      </c>
      <c r="D388" s="8">
        <v>0</v>
      </c>
    </row>
    <row r="389" spans="1:4" hidden="1" x14ac:dyDescent="0.25">
      <c r="A389" s="6" t="s">
        <v>603</v>
      </c>
      <c r="B389" s="7">
        <v>18</v>
      </c>
      <c r="C389" s="7">
        <v>0</v>
      </c>
      <c r="D389" s="8">
        <v>0</v>
      </c>
    </row>
    <row r="390" spans="1:4" x14ac:dyDescent="0.25">
      <c r="A390" s="6" t="s">
        <v>1109</v>
      </c>
      <c r="B390" s="7">
        <v>12</v>
      </c>
      <c r="C390" s="7">
        <v>0</v>
      </c>
      <c r="D390" s="8">
        <v>0</v>
      </c>
    </row>
    <row r="391" spans="1:4" hidden="1" x14ac:dyDescent="0.25">
      <c r="A391" s="6" t="s">
        <v>606</v>
      </c>
      <c r="B391" s="7">
        <v>78</v>
      </c>
      <c r="C391" s="7">
        <v>12</v>
      </c>
      <c r="D391" s="8">
        <v>0.15384615384615385</v>
      </c>
    </row>
    <row r="392" spans="1:4" x14ac:dyDescent="0.25">
      <c r="A392" s="6" t="s">
        <v>967</v>
      </c>
      <c r="B392" s="7">
        <v>674</v>
      </c>
      <c r="C392" s="7">
        <v>117</v>
      </c>
      <c r="D392" s="8">
        <v>0.17359050445103857</v>
      </c>
    </row>
    <row r="393" spans="1:4" x14ac:dyDescent="0.25">
      <c r="A393" s="6" t="s">
        <v>1013</v>
      </c>
      <c r="B393" s="7">
        <v>265</v>
      </c>
      <c r="C393" s="7">
        <v>78</v>
      </c>
      <c r="D393" s="8">
        <v>0.29433962264150942</v>
      </c>
    </row>
    <row r="394" spans="1:4" x14ac:dyDescent="0.25">
      <c r="A394" s="6" t="s">
        <v>1130</v>
      </c>
      <c r="B394" s="7">
        <v>3</v>
      </c>
      <c r="C394" s="7">
        <v>1</v>
      </c>
      <c r="D394" s="8">
        <v>0.33333333333333331</v>
      </c>
    </row>
    <row r="395" spans="1:4" x14ac:dyDescent="0.25">
      <c r="A395" s="6" t="s">
        <v>1015</v>
      </c>
      <c r="B395" s="7">
        <v>319</v>
      </c>
      <c r="C395" s="7">
        <v>89</v>
      </c>
      <c r="D395" s="8">
        <v>0.27899686520376177</v>
      </c>
    </row>
    <row r="396" spans="1:4" x14ac:dyDescent="0.25">
      <c r="A396" s="6" t="s">
        <v>979</v>
      </c>
      <c r="B396" s="7">
        <v>412</v>
      </c>
      <c r="C396" s="7">
        <v>66</v>
      </c>
      <c r="D396" s="8">
        <v>0.16019417475728157</v>
      </c>
    </row>
    <row r="397" spans="1:4" x14ac:dyDescent="0.25">
      <c r="A397" s="6" t="s">
        <v>1007</v>
      </c>
      <c r="B397" s="7">
        <v>229</v>
      </c>
      <c r="C397" s="7">
        <v>55</v>
      </c>
      <c r="D397" s="8">
        <v>0.24017467248908297</v>
      </c>
    </row>
    <row r="398" spans="1:4" x14ac:dyDescent="0.25">
      <c r="A398" s="6" t="s">
        <v>1022</v>
      </c>
      <c r="B398" s="7">
        <v>282</v>
      </c>
      <c r="C398" s="7">
        <v>100</v>
      </c>
      <c r="D398" s="8">
        <v>0.3546099290780142</v>
      </c>
    </row>
    <row r="399" spans="1:4" x14ac:dyDescent="0.25">
      <c r="A399" s="6" t="s">
        <v>1086</v>
      </c>
      <c r="B399" s="7">
        <v>34</v>
      </c>
      <c r="C399" s="7">
        <v>20</v>
      </c>
      <c r="D399" s="8">
        <v>0.58823529411764708</v>
      </c>
    </row>
    <row r="400" spans="1:4" hidden="1" x14ac:dyDescent="0.25">
      <c r="A400" s="6" t="s">
        <v>616</v>
      </c>
      <c r="B400" s="7">
        <v>32</v>
      </c>
      <c r="C400" s="7">
        <v>0</v>
      </c>
      <c r="D400" s="8">
        <v>0</v>
      </c>
    </row>
    <row r="401" spans="1:4" customFormat="1" hidden="1" x14ac:dyDescent="0.25">
      <c r="A401" t="s">
        <v>618</v>
      </c>
      <c r="B401">
        <v>0</v>
      </c>
      <c r="C401">
        <v>0</v>
      </c>
      <c r="D401" s="1" t="e">
        <v>#DIV/0!</v>
      </c>
    </row>
    <row r="402" spans="1:4" hidden="1" x14ac:dyDescent="0.25">
      <c r="A402" s="6" t="s">
        <v>620</v>
      </c>
      <c r="B402" s="7">
        <v>299</v>
      </c>
      <c r="C402" s="7">
        <v>86</v>
      </c>
      <c r="D402" s="8">
        <v>0.28762541806020064</v>
      </c>
    </row>
    <row r="403" spans="1:4" hidden="1" x14ac:dyDescent="0.25">
      <c r="A403" s="6" t="s">
        <v>622</v>
      </c>
      <c r="B403" s="7">
        <v>23</v>
      </c>
      <c r="C403" s="7">
        <v>23</v>
      </c>
      <c r="D403" s="8">
        <v>1</v>
      </c>
    </row>
    <row r="404" spans="1:4" x14ac:dyDescent="0.25">
      <c r="A404" s="6" t="s">
        <v>973</v>
      </c>
      <c r="B404" s="7">
        <v>908</v>
      </c>
      <c r="C404" s="7">
        <v>190</v>
      </c>
      <c r="D404" s="8">
        <v>0.20925110132158589</v>
      </c>
    </row>
    <row r="405" spans="1:4" x14ac:dyDescent="0.25">
      <c r="A405" s="6" t="s">
        <v>1088</v>
      </c>
      <c r="B405" s="7">
        <v>56</v>
      </c>
      <c r="C405" s="7">
        <v>2</v>
      </c>
      <c r="D405" s="8">
        <v>3.5714285714285712E-2</v>
      </c>
    </row>
    <row r="406" spans="1:4" x14ac:dyDescent="0.25">
      <c r="A406" s="6" t="s">
        <v>1152</v>
      </c>
      <c r="B406" s="7">
        <v>5</v>
      </c>
      <c r="C406" s="7">
        <v>2</v>
      </c>
      <c r="D406" s="8">
        <v>0.4</v>
      </c>
    </row>
    <row r="407" spans="1:4" hidden="1" x14ac:dyDescent="0.25">
      <c r="A407" s="6" t="s">
        <v>628</v>
      </c>
      <c r="B407" s="7">
        <v>70</v>
      </c>
      <c r="C407" s="7">
        <v>19</v>
      </c>
      <c r="D407" s="8">
        <v>0.27142857142857141</v>
      </c>
    </row>
    <row r="408" spans="1:4" x14ac:dyDescent="0.25">
      <c r="A408" s="6" t="s">
        <v>1097</v>
      </c>
      <c r="B408" s="7">
        <v>15</v>
      </c>
      <c r="C408" s="7">
        <v>4</v>
      </c>
      <c r="D408" s="8">
        <v>0.26666666666666666</v>
      </c>
    </row>
    <row r="409" spans="1:4" hidden="1" x14ac:dyDescent="0.25">
      <c r="A409" s="6" t="s">
        <v>631</v>
      </c>
      <c r="B409" s="7">
        <v>1623</v>
      </c>
      <c r="C409" s="7">
        <v>353</v>
      </c>
      <c r="D409" s="8">
        <v>0.21749845964263709</v>
      </c>
    </row>
    <row r="410" spans="1:4" x14ac:dyDescent="0.25">
      <c r="A410" s="6" t="s">
        <v>921</v>
      </c>
      <c r="B410" s="7">
        <v>1481</v>
      </c>
      <c r="C410" s="7">
        <v>503</v>
      </c>
      <c r="D410" s="8">
        <v>0.33963538149898714</v>
      </c>
    </row>
    <row r="411" spans="1:4" x14ac:dyDescent="0.25">
      <c r="A411" s="6" t="s">
        <v>1096</v>
      </c>
      <c r="B411" s="7">
        <v>6</v>
      </c>
      <c r="C411" s="7">
        <v>0</v>
      </c>
      <c r="D411" s="8">
        <v>0</v>
      </c>
    </row>
    <row r="412" spans="1:4" hidden="1" x14ac:dyDescent="0.25">
      <c r="A412" s="6" t="s">
        <v>635</v>
      </c>
      <c r="B412" s="7">
        <v>15</v>
      </c>
      <c r="C412" s="7">
        <v>0</v>
      </c>
      <c r="D412" s="8">
        <v>0</v>
      </c>
    </row>
    <row r="413" spans="1:4" customFormat="1" hidden="1" x14ac:dyDescent="0.25">
      <c r="A413" t="s">
        <v>637</v>
      </c>
      <c r="B413">
        <v>0</v>
      </c>
      <c r="C413">
        <v>0</v>
      </c>
      <c r="D413" s="1" t="e">
        <v>#DIV/0!</v>
      </c>
    </row>
    <row r="414" spans="1:4" hidden="1" x14ac:dyDescent="0.25">
      <c r="A414" s="6" t="s">
        <v>639</v>
      </c>
      <c r="B414" s="7">
        <v>1163</v>
      </c>
      <c r="C414" s="7">
        <v>381</v>
      </c>
      <c r="D414" s="8">
        <v>0.32760103181427341</v>
      </c>
    </row>
    <row r="415" spans="1:4" x14ac:dyDescent="0.25">
      <c r="A415" s="6" t="s">
        <v>1090</v>
      </c>
      <c r="B415" s="7">
        <v>128</v>
      </c>
      <c r="C415" s="7">
        <v>51</v>
      </c>
      <c r="D415" s="8">
        <v>0.3984375</v>
      </c>
    </row>
    <row r="416" spans="1:4" hidden="1" x14ac:dyDescent="0.25">
      <c r="A416" s="6" t="s">
        <v>641</v>
      </c>
      <c r="B416" s="7">
        <v>373</v>
      </c>
      <c r="C416" s="7">
        <v>92</v>
      </c>
      <c r="D416" s="8">
        <v>0.24664879356568364</v>
      </c>
    </row>
    <row r="417" spans="1:4" x14ac:dyDescent="0.25">
      <c r="A417" s="6" t="s">
        <v>1016</v>
      </c>
      <c r="B417" s="7">
        <v>355</v>
      </c>
      <c r="C417" s="7">
        <v>55</v>
      </c>
      <c r="D417" s="8">
        <v>0.15492957746478872</v>
      </c>
    </row>
    <row r="418" spans="1:4" hidden="1" x14ac:dyDescent="0.25">
      <c r="A418" s="6" t="s">
        <v>644</v>
      </c>
      <c r="B418" s="7">
        <v>59</v>
      </c>
      <c r="C418" s="7">
        <v>15</v>
      </c>
      <c r="D418" s="8">
        <v>0.25423728813559321</v>
      </c>
    </row>
    <row r="419" spans="1:4" x14ac:dyDescent="0.25">
      <c r="A419" s="6" t="s">
        <v>924</v>
      </c>
      <c r="B419" s="7">
        <v>5068</v>
      </c>
      <c r="C419" s="7">
        <v>1404</v>
      </c>
      <c r="D419" s="8">
        <v>0.27703235990528807</v>
      </c>
    </row>
    <row r="420" spans="1:4" hidden="1" x14ac:dyDescent="0.25">
      <c r="A420" s="6" t="s">
        <v>647</v>
      </c>
      <c r="B420" s="7">
        <v>39</v>
      </c>
      <c r="C420" s="7">
        <v>12</v>
      </c>
      <c r="D420" s="8">
        <v>0.30769230769230771</v>
      </c>
    </row>
    <row r="421" spans="1:4" customFormat="1" hidden="1" x14ac:dyDescent="0.25">
      <c r="A421" t="s">
        <v>649</v>
      </c>
      <c r="B421">
        <v>0</v>
      </c>
      <c r="C421">
        <v>0</v>
      </c>
      <c r="D421" s="1" t="e">
        <v>#DIV/0!</v>
      </c>
    </row>
    <row r="422" spans="1:4" x14ac:dyDescent="0.25">
      <c r="A422" s="6" t="s">
        <v>975</v>
      </c>
      <c r="B422" s="7">
        <v>579</v>
      </c>
      <c r="C422" s="7">
        <v>127</v>
      </c>
      <c r="D422" s="8">
        <v>0.21934369602763384</v>
      </c>
    </row>
    <row r="423" spans="1:4" x14ac:dyDescent="0.25">
      <c r="A423" s="6" t="s">
        <v>922</v>
      </c>
      <c r="B423" s="7">
        <v>2664</v>
      </c>
      <c r="C423" s="7">
        <v>700</v>
      </c>
      <c r="D423" s="8">
        <v>0.26276276276276278</v>
      </c>
    </row>
    <row r="424" spans="1:4" x14ac:dyDescent="0.25">
      <c r="A424" s="6" t="s">
        <v>982</v>
      </c>
      <c r="B424" s="7">
        <v>469</v>
      </c>
      <c r="C424" s="7">
        <v>94</v>
      </c>
      <c r="D424" s="8">
        <v>0.20042643923240938</v>
      </c>
    </row>
    <row r="425" spans="1:4" x14ac:dyDescent="0.25">
      <c r="A425" s="6" t="s">
        <v>1071</v>
      </c>
      <c r="B425" s="7">
        <v>161</v>
      </c>
      <c r="C425" s="7">
        <v>40</v>
      </c>
      <c r="D425" s="8">
        <v>0.2484472049689441</v>
      </c>
    </row>
    <row r="426" spans="1:4" x14ac:dyDescent="0.25">
      <c r="A426" s="6" t="s">
        <v>1056</v>
      </c>
      <c r="B426" s="7">
        <v>38</v>
      </c>
      <c r="C426" s="7">
        <v>6</v>
      </c>
      <c r="D426" s="8">
        <v>0.15789473684210525</v>
      </c>
    </row>
    <row r="427" spans="1:4" x14ac:dyDescent="0.25">
      <c r="A427" s="6" t="s">
        <v>1061</v>
      </c>
      <c r="B427" s="7">
        <v>91</v>
      </c>
      <c r="C427" s="7">
        <v>0</v>
      </c>
      <c r="D427" s="8">
        <v>0</v>
      </c>
    </row>
    <row r="428" spans="1:4" customFormat="1" hidden="1" x14ac:dyDescent="0.25">
      <c r="D428" s="1"/>
    </row>
  </sheetData>
  <autoFilter ref="A1:D428" xr:uid="{0EE7EE24-8EE2-44C9-99ED-CDE336E4BF49}">
    <filterColumn colId="0">
      <customFilters>
        <customFilter operator="notEqual" val="*CDP,*"/>
      </customFilters>
    </filterColumn>
    <filterColumn colId="3">
      <filters>
        <filter val="0.0%"/>
        <filter val="10.1%"/>
        <filter val="10.7%"/>
        <filter val="100.0%"/>
        <filter val="11.0%"/>
        <filter val="11.1%"/>
        <filter val="11.6%"/>
        <filter val="12.0%"/>
        <filter val="12.2%"/>
        <filter val="12.3%"/>
        <filter val="12.4%"/>
        <filter val="12.5%"/>
        <filter val="12.9%"/>
        <filter val="13.1%"/>
        <filter val="13.2%"/>
        <filter val="13.8%"/>
        <filter val="14.0%"/>
        <filter val="14.2%"/>
        <filter val="14.3%"/>
        <filter val="14.5%"/>
        <filter val="14.7%"/>
        <filter val="14.8%"/>
        <filter val="15.1%"/>
        <filter val="15.4%"/>
        <filter val="15.5%"/>
        <filter val="15.8%"/>
        <filter val="16.0%"/>
        <filter val="16.2%"/>
        <filter val="16.5%"/>
        <filter val="16.7%"/>
        <filter val="17.0%"/>
        <filter val="17.1%"/>
        <filter val="17.3%"/>
        <filter val="17.4%"/>
        <filter val="17.7%"/>
        <filter val="17.8%"/>
        <filter val="17.9%"/>
        <filter val="18.1%"/>
        <filter val="18.2%"/>
        <filter val="18.4%"/>
        <filter val="18.6%"/>
        <filter val="18.7%"/>
        <filter val="19.2%"/>
        <filter val="19.4%"/>
        <filter val="19.6%"/>
        <filter val="2.5%"/>
        <filter val="20.0%"/>
        <filter val="20.3%"/>
        <filter val="20.4%"/>
        <filter val="20.7%"/>
        <filter val="20.9%"/>
        <filter val="21.0%"/>
        <filter val="21.1%"/>
        <filter val="21.4%"/>
        <filter val="21.5%"/>
        <filter val="21.6%"/>
        <filter val="21.7%"/>
        <filter val="21.9%"/>
        <filter val="22.0%"/>
        <filter val="22.2%"/>
        <filter val="22.4%"/>
        <filter val="22.6%"/>
        <filter val="22.7%"/>
        <filter val="22.8%"/>
        <filter val="23.0%"/>
        <filter val="23.1%"/>
        <filter val="23.3%"/>
        <filter val="23.4%"/>
        <filter val="23.8%"/>
        <filter val="23.9%"/>
        <filter val="24.0%"/>
        <filter val="24.1%"/>
        <filter val="24.2%"/>
        <filter val="24.3%"/>
        <filter val="24.4%"/>
        <filter val="24.5%"/>
        <filter val="24.6%"/>
        <filter val="24.7%"/>
        <filter val="24.8%"/>
        <filter val="24.9%"/>
        <filter val="25.0%"/>
        <filter val="25.2%"/>
        <filter val="25.3%"/>
        <filter val="25.4%"/>
        <filter val="25.5%"/>
        <filter val="25.6%"/>
        <filter val="25.7%"/>
        <filter val="25.8%"/>
        <filter val="25.9%"/>
        <filter val="26.1%"/>
        <filter val="26.2%"/>
        <filter val="26.3%"/>
        <filter val="26.4%"/>
        <filter val="26.5%"/>
        <filter val="26.6%"/>
        <filter val="26.7%"/>
        <filter val="27.0%"/>
        <filter val="27.1%"/>
        <filter val="27.5%"/>
        <filter val="27.6%"/>
        <filter val="27.7%"/>
        <filter val="27.8%"/>
        <filter val="27.9%"/>
        <filter val="28.3%"/>
        <filter val="28.6%"/>
        <filter val="28.7%"/>
        <filter val="28.8%"/>
        <filter val="29.1%"/>
        <filter val="29.2%"/>
        <filter val="29.4%"/>
        <filter val="29.5%"/>
        <filter val="29.6%"/>
        <filter val="3.6%"/>
        <filter val="3.8%"/>
        <filter val="30.2%"/>
        <filter val="30.3%"/>
        <filter val="30.8%"/>
        <filter val="31.0%"/>
        <filter val="31.4%"/>
        <filter val="31.6%"/>
        <filter val="31.7%"/>
        <filter val="32.2%"/>
        <filter val="32.3%"/>
        <filter val="32.5%"/>
        <filter val="32.8%"/>
        <filter val="33.3%"/>
        <filter val="33.6%"/>
        <filter val="34.0%"/>
        <filter val="34.2%"/>
        <filter val="34.4%"/>
        <filter val="34.9%"/>
        <filter val="35.3%"/>
        <filter val="35.5%"/>
        <filter val="35.7%"/>
        <filter val="36.0%"/>
        <filter val="36.2%"/>
        <filter val="37.0%"/>
        <filter val="37.1%"/>
        <filter val="37.4%"/>
        <filter val="37.5%"/>
        <filter val="37.7%"/>
        <filter val="37.8%"/>
        <filter val="38.5%"/>
        <filter val="38.6%"/>
        <filter val="38.7%"/>
        <filter val="39.5%"/>
        <filter val="39.8%"/>
        <filter val="39.9%"/>
        <filter val="4.1%"/>
        <filter val="4.5%"/>
        <filter val="40.0%"/>
        <filter val="40.3%"/>
        <filter val="41.1%"/>
        <filter val="41.4%"/>
        <filter val="41.5%"/>
        <filter val="41.7%"/>
        <filter val="42.1%"/>
        <filter val="42.7%"/>
        <filter val="42.9%"/>
        <filter val="43.9%"/>
        <filter val="44.2%"/>
        <filter val="44.7%"/>
        <filter val="48.1%"/>
        <filter val="48.2%"/>
        <filter val="48.8%"/>
        <filter val="49.0%"/>
        <filter val="49.9%"/>
        <filter val="5.3%"/>
        <filter val="5.4%"/>
        <filter val="5.5%"/>
        <filter val="50.0%"/>
        <filter val="50.4%"/>
        <filter val="50.5%"/>
        <filter val="52.2%"/>
        <filter val="52.4%"/>
        <filter val="52.5%"/>
        <filter val="52.6%"/>
        <filter val="53.4%"/>
        <filter val="55.0%"/>
        <filter val="56.3%"/>
        <filter val="56.7%"/>
        <filter val="56.9%"/>
        <filter val="57.6%"/>
        <filter val="57.9%"/>
        <filter val="58.8%"/>
        <filter val="6.1%"/>
        <filter val="6.2%"/>
        <filter val="6.7%"/>
        <filter val="60.5%"/>
        <filter val="61.2%"/>
        <filter val="61.5%"/>
        <filter val="62.1%"/>
        <filter val="64.5%"/>
        <filter val="65.0%"/>
        <filter val="65.2%"/>
        <filter val="66.7%"/>
        <filter val="67.6%"/>
        <filter val="69.0%"/>
        <filter val="7.1%"/>
        <filter val="7.7%"/>
        <filter val="71.4%"/>
        <filter val="72.2%"/>
        <filter val="72.5%"/>
        <filter val="76.9%"/>
        <filter val="8.1%"/>
        <filter val="8.6%"/>
        <filter val="82.4%"/>
        <filter val="86.2%"/>
        <filter val="9.3%"/>
        <filter val="9.4%"/>
        <filter val="9.5%"/>
        <filter val="92.5%"/>
      </filters>
    </filterColumn>
  </autoFilter>
  <conditionalFormatting sqref="D2:D1048576">
    <cfRule type="cellIs" dxfId="0" priority="1" operator="greaterThan">
      <formula>0.249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BD80C5-4D37-43A0-9A4C-A5023C54C721}">
  <dimension ref="A1:AI414"/>
  <sheetViews>
    <sheetView workbookViewId="0">
      <selection activeCell="C24" sqref="C24"/>
    </sheetView>
  </sheetViews>
  <sheetFormatPr defaultRowHeight="15" x14ac:dyDescent="0.25"/>
  <cols>
    <col min="2" max="2" width="32.7109375" bestFit="1" customWidth="1"/>
    <col min="3" max="3" width="32.7109375" customWidth="1"/>
    <col min="4" max="4" width="10.42578125" bestFit="1" customWidth="1"/>
    <col min="5" max="5" width="14.7109375" bestFit="1" customWidth="1"/>
    <col min="6" max="22" width="0" hidden="1" customWidth="1"/>
    <col min="23" max="23" width="34.140625" bestFit="1" customWidth="1"/>
    <col min="24" max="24" width="0" hidden="1" customWidth="1"/>
    <col min="25" max="25" width="28.5703125" bestFit="1" customWidth="1"/>
    <col min="26" max="26" width="34.140625" hidden="1" customWidth="1"/>
  </cols>
  <sheetData>
    <row r="1" spans="1:35" x14ac:dyDescent="0.25">
      <c r="A1" t="s">
        <v>0</v>
      </c>
      <c r="B1" t="s">
        <v>1</v>
      </c>
      <c r="E1" t="s">
        <v>2</v>
      </c>
      <c r="F1" t="s">
        <v>3</v>
      </c>
      <c r="G1" t="s">
        <v>4</v>
      </c>
      <c r="H1" t="s">
        <v>5</v>
      </c>
      <c r="I1" t="s">
        <v>6</v>
      </c>
      <c r="J1" t="s">
        <v>7</v>
      </c>
      <c r="K1" t="s">
        <v>8</v>
      </c>
      <c r="L1" t="s">
        <v>9</v>
      </c>
      <c r="M1" t="s">
        <v>10</v>
      </c>
      <c r="N1" t="s">
        <v>11</v>
      </c>
      <c r="O1" t="s">
        <v>12</v>
      </c>
      <c r="P1" t="s">
        <v>13</v>
      </c>
      <c r="Q1" t="s">
        <v>14</v>
      </c>
      <c r="R1" t="s">
        <v>15</v>
      </c>
      <c r="S1" t="s">
        <v>16</v>
      </c>
      <c r="T1" t="s">
        <v>17</v>
      </c>
      <c r="U1" t="s">
        <v>18</v>
      </c>
      <c r="V1" t="s">
        <v>19</v>
      </c>
      <c r="W1" t="s">
        <v>20</v>
      </c>
      <c r="X1" t="s">
        <v>21</v>
      </c>
      <c r="Y1" t="s">
        <v>22</v>
      </c>
      <c r="Z1" t="s">
        <v>23</v>
      </c>
    </row>
    <row r="2" spans="1:35" x14ac:dyDescent="0.25">
      <c r="A2" t="s">
        <v>24</v>
      </c>
      <c r="B2" t="s">
        <v>25</v>
      </c>
      <c r="D2" t="s">
        <v>656</v>
      </c>
      <c r="E2" t="s">
        <v>657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t="s">
        <v>32</v>
      </c>
      <c r="M2" t="s">
        <v>33</v>
      </c>
      <c r="N2" t="s">
        <v>34</v>
      </c>
      <c r="O2" t="s">
        <v>35</v>
      </c>
      <c r="P2" t="s">
        <v>36</v>
      </c>
      <c r="Q2" t="s">
        <v>37</v>
      </c>
      <c r="R2" t="s">
        <v>38</v>
      </c>
      <c r="S2" t="s">
        <v>39</v>
      </c>
      <c r="T2" t="s">
        <v>40</v>
      </c>
      <c r="U2" t="s">
        <v>41</v>
      </c>
      <c r="V2" t="s">
        <v>42</v>
      </c>
      <c r="W2" t="s">
        <v>658</v>
      </c>
      <c r="X2" t="s">
        <v>43</v>
      </c>
      <c r="Y2" t="s">
        <v>44</v>
      </c>
      <c r="Z2" t="s">
        <v>45</v>
      </c>
    </row>
    <row r="3" spans="1:35" x14ac:dyDescent="0.25">
      <c r="A3" t="s">
        <v>470</v>
      </c>
      <c r="B3" t="s">
        <v>902</v>
      </c>
      <c r="D3">
        <v>642715</v>
      </c>
      <c r="E3">
        <v>135346</v>
      </c>
      <c r="F3">
        <v>2198</v>
      </c>
      <c r="G3">
        <v>3889</v>
      </c>
      <c r="H3">
        <v>617</v>
      </c>
      <c r="I3">
        <v>10156</v>
      </c>
      <c r="J3">
        <v>947</v>
      </c>
      <c r="K3">
        <v>15994</v>
      </c>
      <c r="L3">
        <v>1013</v>
      </c>
      <c r="M3">
        <v>16720</v>
      </c>
      <c r="N3">
        <v>1037</v>
      </c>
      <c r="O3">
        <v>16680</v>
      </c>
      <c r="P3">
        <v>1100</v>
      </c>
      <c r="Q3">
        <v>11871</v>
      </c>
      <c r="R3">
        <v>908</v>
      </c>
      <c r="S3">
        <v>9088</v>
      </c>
      <c r="T3">
        <v>852</v>
      </c>
      <c r="U3">
        <v>11723</v>
      </c>
      <c r="V3">
        <v>1094</v>
      </c>
      <c r="W3">
        <v>33514</v>
      </c>
      <c r="X3">
        <v>1499</v>
      </c>
      <c r="Y3">
        <v>5711</v>
      </c>
      <c r="Z3">
        <v>607</v>
      </c>
    </row>
    <row r="4" spans="1:35" x14ac:dyDescent="0.25">
      <c r="A4" t="s">
        <v>214</v>
      </c>
      <c r="B4" t="s">
        <v>903</v>
      </c>
      <c r="D4">
        <v>177520</v>
      </c>
      <c r="E4">
        <v>39894</v>
      </c>
      <c r="F4">
        <v>1156</v>
      </c>
      <c r="G4">
        <v>879</v>
      </c>
      <c r="H4">
        <v>243</v>
      </c>
      <c r="I4">
        <v>2524</v>
      </c>
      <c r="J4">
        <v>428</v>
      </c>
      <c r="K4">
        <v>3579</v>
      </c>
      <c r="L4">
        <v>494</v>
      </c>
      <c r="M4">
        <v>4084</v>
      </c>
      <c r="N4">
        <v>457</v>
      </c>
      <c r="O4">
        <v>5277</v>
      </c>
      <c r="P4">
        <v>621</v>
      </c>
      <c r="Q4">
        <v>3612</v>
      </c>
      <c r="R4">
        <v>519</v>
      </c>
      <c r="S4">
        <v>2649</v>
      </c>
      <c r="T4">
        <v>380</v>
      </c>
      <c r="U4">
        <v>3765</v>
      </c>
      <c r="V4">
        <v>596</v>
      </c>
      <c r="W4">
        <v>12080</v>
      </c>
      <c r="X4">
        <v>845</v>
      </c>
      <c r="Y4">
        <v>1445</v>
      </c>
      <c r="Z4">
        <v>395</v>
      </c>
    </row>
    <row r="5" spans="1:35" x14ac:dyDescent="0.25">
      <c r="A5" t="s">
        <v>522</v>
      </c>
      <c r="B5" t="s">
        <v>904</v>
      </c>
      <c r="D5">
        <v>176666</v>
      </c>
      <c r="E5">
        <v>29669</v>
      </c>
      <c r="F5">
        <v>1000</v>
      </c>
      <c r="G5">
        <v>802</v>
      </c>
      <c r="H5">
        <v>254</v>
      </c>
      <c r="I5">
        <v>1688</v>
      </c>
      <c r="J5">
        <v>325</v>
      </c>
      <c r="K5">
        <v>3202</v>
      </c>
      <c r="L5">
        <v>532</v>
      </c>
      <c r="M5">
        <v>3626</v>
      </c>
      <c r="N5">
        <v>620</v>
      </c>
      <c r="O5">
        <v>3623</v>
      </c>
      <c r="P5">
        <v>541</v>
      </c>
      <c r="Q5">
        <v>2702</v>
      </c>
      <c r="R5">
        <v>542</v>
      </c>
      <c r="S5">
        <v>2110</v>
      </c>
      <c r="T5">
        <v>417</v>
      </c>
      <c r="U5">
        <v>2654</v>
      </c>
      <c r="V5">
        <v>517</v>
      </c>
      <c r="W5">
        <v>8572</v>
      </c>
      <c r="X5">
        <v>895</v>
      </c>
      <c r="Y5">
        <v>690</v>
      </c>
      <c r="Z5">
        <v>180</v>
      </c>
    </row>
    <row r="6" spans="1:35" x14ac:dyDescent="0.25">
      <c r="A6" t="s">
        <v>267</v>
      </c>
      <c r="B6" t="s">
        <v>905</v>
      </c>
      <c r="D6">
        <v>112818</v>
      </c>
      <c r="E6">
        <v>18474</v>
      </c>
      <c r="F6">
        <v>970</v>
      </c>
      <c r="G6">
        <v>503</v>
      </c>
      <c r="H6">
        <v>237</v>
      </c>
      <c r="I6">
        <v>785</v>
      </c>
      <c r="J6">
        <v>255</v>
      </c>
      <c r="K6">
        <v>1419</v>
      </c>
      <c r="L6">
        <v>326</v>
      </c>
      <c r="M6">
        <v>2234</v>
      </c>
      <c r="N6">
        <v>509</v>
      </c>
      <c r="O6">
        <v>1814</v>
      </c>
      <c r="P6">
        <v>320</v>
      </c>
      <c r="Q6">
        <v>1746</v>
      </c>
      <c r="R6">
        <v>419</v>
      </c>
      <c r="S6">
        <v>1637</v>
      </c>
      <c r="T6">
        <v>380</v>
      </c>
      <c r="U6">
        <v>2058</v>
      </c>
      <c r="V6">
        <v>499</v>
      </c>
      <c r="W6">
        <v>5482</v>
      </c>
      <c r="X6">
        <v>611</v>
      </c>
      <c r="Y6">
        <v>796</v>
      </c>
      <c r="Z6">
        <v>272</v>
      </c>
    </row>
    <row r="7" spans="1:35" x14ac:dyDescent="0.25">
      <c r="A7" t="s">
        <v>285</v>
      </c>
      <c r="B7" t="s">
        <v>906</v>
      </c>
      <c r="D7">
        <v>107050</v>
      </c>
      <c r="E7">
        <v>20415</v>
      </c>
      <c r="F7">
        <v>805</v>
      </c>
      <c r="G7">
        <v>798</v>
      </c>
      <c r="H7">
        <v>261</v>
      </c>
      <c r="I7">
        <v>1984</v>
      </c>
      <c r="J7">
        <v>428</v>
      </c>
      <c r="K7">
        <v>2813</v>
      </c>
      <c r="L7">
        <v>492</v>
      </c>
      <c r="M7">
        <v>2965</v>
      </c>
      <c r="N7">
        <v>465</v>
      </c>
      <c r="O7">
        <v>2432</v>
      </c>
      <c r="P7">
        <v>489</v>
      </c>
      <c r="Q7">
        <v>2170</v>
      </c>
      <c r="R7">
        <v>477</v>
      </c>
      <c r="S7">
        <v>1079</v>
      </c>
      <c r="T7">
        <v>267</v>
      </c>
      <c r="U7">
        <v>2375</v>
      </c>
      <c r="V7">
        <v>447</v>
      </c>
      <c r="W7">
        <v>3435</v>
      </c>
      <c r="X7">
        <v>531</v>
      </c>
      <c r="Y7">
        <v>364</v>
      </c>
      <c r="Z7">
        <v>134</v>
      </c>
    </row>
    <row r="8" spans="1:35" x14ac:dyDescent="0.25">
      <c r="A8" t="s">
        <v>91</v>
      </c>
      <c r="B8" t="s">
        <v>907</v>
      </c>
      <c r="D8">
        <v>101472</v>
      </c>
      <c r="E8">
        <v>16407</v>
      </c>
      <c r="F8">
        <v>1126</v>
      </c>
      <c r="G8">
        <v>481</v>
      </c>
      <c r="H8">
        <v>177</v>
      </c>
      <c r="I8">
        <v>1021</v>
      </c>
      <c r="J8">
        <v>270</v>
      </c>
      <c r="K8">
        <v>2032</v>
      </c>
      <c r="L8">
        <v>409</v>
      </c>
      <c r="M8">
        <v>1986</v>
      </c>
      <c r="N8">
        <v>456</v>
      </c>
      <c r="O8">
        <v>2424</v>
      </c>
      <c r="P8">
        <v>527</v>
      </c>
      <c r="Q8">
        <v>1472</v>
      </c>
      <c r="R8">
        <v>398</v>
      </c>
      <c r="S8">
        <v>883</v>
      </c>
      <c r="T8">
        <v>337</v>
      </c>
      <c r="U8">
        <v>1522</v>
      </c>
      <c r="V8">
        <v>351</v>
      </c>
      <c r="W8">
        <v>3842</v>
      </c>
      <c r="X8">
        <v>595</v>
      </c>
      <c r="Y8">
        <v>744</v>
      </c>
      <c r="Z8">
        <v>238</v>
      </c>
    </row>
    <row r="9" spans="1:35" x14ac:dyDescent="0.25">
      <c r="A9" t="s">
        <v>88</v>
      </c>
      <c r="B9" t="s">
        <v>908</v>
      </c>
      <c r="D9">
        <v>97502</v>
      </c>
      <c r="E9">
        <v>20863</v>
      </c>
      <c r="F9">
        <v>741</v>
      </c>
      <c r="G9">
        <v>556</v>
      </c>
      <c r="H9">
        <v>168</v>
      </c>
      <c r="I9">
        <v>1525</v>
      </c>
      <c r="J9">
        <v>293</v>
      </c>
      <c r="K9">
        <v>2908</v>
      </c>
      <c r="L9">
        <v>522</v>
      </c>
      <c r="M9">
        <v>3288</v>
      </c>
      <c r="N9">
        <v>483</v>
      </c>
      <c r="O9">
        <v>2320</v>
      </c>
      <c r="P9">
        <v>353</v>
      </c>
      <c r="Q9">
        <v>1401</v>
      </c>
      <c r="R9">
        <v>268</v>
      </c>
      <c r="S9">
        <v>1701</v>
      </c>
      <c r="T9">
        <v>337</v>
      </c>
      <c r="U9">
        <v>1730</v>
      </c>
      <c r="V9">
        <v>302</v>
      </c>
      <c r="W9">
        <v>4964</v>
      </c>
      <c r="X9">
        <v>544</v>
      </c>
      <c r="Y9">
        <v>470</v>
      </c>
      <c r="Z9">
        <v>150</v>
      </c>
    </row>
    <row r="10" spans="1:35" x14ac:dyDescent="0.25">
      <c r="A10" t="s">
        <v>375</v>
      </c>
      <c r="B10" t="s">
        <v>909</v>
      </c>
      <c r="D10">
        <v>85794</v>
      </c>
      <c r="E10">
        <v>15431</v>
      </c>
      <c r="F10">
        <v>800</v>
      </c>
      <c r="G10">
        <v>250</v>
      </c>
      <c r="H10">
        <v>104</v>
      </c>
      <c r="I10">
        <v>866</v>
      </c>
      <c r="J10">
        <v>224</v>
      </c>
      <c r="K10">
        <v>2313</v>
      </c>
      <c r="L10">
        <v>445</v>
      </c>
      <c r="M10">
        <v>1636</v>
      </c>
      <c r="N10">
        <v>370</v>
      </c>
      <c r="O10">
        <v>1475</v>
      </c>
      <c r="P10">
        <v>332</v>
      </c>
      <c r="Q10">
        <v>1543</v>
      </c>
      <c r="R10">
        <v>384</v>
      </c>
      <c r="S10">
        <v>1158</v>
      </c>
      <c r="T10">
        <v>297</v>
      </c>
      <c r="U10">
        <v>1909</v>
      </c>
      <c r="V10">
        <v>392</v>
      </c>
      <c r="W10">
        <v>3605</v>
      </c>
      <c r="X10">
        <v>510</v>
      </c>
      <c r="Y10">
        <v>676</v>
      </c>
      <c r="Z10">
        <v>218</v>
      </c>
    </row>
    <row r="11" spans="1:35" x14ac:dyDescent="0.25">
      <c r="A11" t="s">
        <v>558</v>
      </c>
      <c r="B11" t="s">
        <v>910</v>
      </c>
      <c r="D11">
        <v>61642</v>
      </c>
      <c r="E11">
        <v>11131</v>
      </c>
      <c r="F11">
        <v>557</v>
      </c>
      <c r="G11">
        <v>227</v>
      </c>
      <c r="H11">
        <v>179</v>
      </c>
      <c r="I11">
        <v>648</v>
      </c>
      <c r="J11">
        <v>242</v>
      </c>
      <c r="K11">
        <v>1621</v>
      </c>
      <c r="L11">
        <v>358</v>
      </c>
      <c r="M11">
        <v>1452</v>
      </c>
      <c r="N11">
        <v>408</v>
      </c>
      <c r="O11">
        <v>1638</v>
      </c>
      <c r="P11">
        <v>290</v>
      </c>
      <c r="Q11">
        <v>832</v>
      </c>
      <c r="R11">
        <v>234</v>
      </c>
      <c r="S11">
        <v>638</v>
      </c>
      <c r="T11">
        <v>204</v>
      </c>
      <c r="U11">
        <v>1050</v>
      </c>
      <c r="V11">
        <v>226</v>
      </c>
      <c r="W11">
        <v>2596</v>
      </c>
      <c r="X11">
        <v>340</v>
      </c>
      <c r="Y11">
        <v>429</v>
      </c>
      <c r="Z11">
        <v>195</v>
      </c>
      <c r="AI11">
        <v>19247</v>
      </c>
    </row>
    <row r="12" spans="1:35" x14ac:dyDescent="0.25">
      <c r="A12" t="s">
        <v>159</v>
      </c>
      <c r="B12" t="s">
        <v>911</v>
      </c>
      <c r="D12">
        <v>60424</v>
      </c>
      <c r="E12">
        <v>14196</v>
      </c>
      <c r="F12">
        <v>569</v>
      </c>
      <c r="G12">
        <v>280</v>
      </c>
      <c r="H12">
        <v>164</v>
      </c>
      <c r="I12">
        <v>836</v>
      </c>
      <c r="J12">
        <v>224</v>
      </c>
      <c r="K12">
        <v>1166</v>
      </c>
      <c r="L12">
        <v>268</v>
      </c>
      <c r="M12">
        <v>1442</v>
      </c>
      <c r="N12">
        <v>299</v>
      </c>
      <c r="O12">
        <v>1218</v>
      </c>
      <c r="P12">
        <v>241</v>
      </c>
      <c r="Q12">
        <v>1040</v>
      </c>
      <c r="R12">
        <v>258</v>
      </c>
      <c r="S12">
        <v>705</v>
      </c>
      <c r="T12">
        <v>234</v>
      </c>
      <c r="U12">
        <v>1287</v>
      </c>
      <c r="V12">
        <v>294</v>
      </c>
      <c r="W12">
        <v>5301</v>
      </c>
      <c r="X12">
        <v>465</v>
      </c>
      <c r="Y12">
        <v>921</v>
      </c>
      <c r="Z12">
        <v>260</v>
      </c>
      <c r="AD12" s="1">
        <f>153549/623205</f>
        <v>0.24638602065131057</v>
      </c>
      <c r="AI12">
        <v>46050</v>
      </c>
    </row>
    <row r="13" spans="1:35" x14ac:dyDescent="0.25">
      <c r="A13" t="s">
        <v>49</v>
      </c>
      <c r="B13" t="s">
        <v>912</v>
      </c>
      <c r="D13">
        <v>56773</v>
      </c>
      <c r="E13">
        <v>8866</v>
      </c>
      <c r="F13">
        <v>588</v>
      </c>
      <c r="G13">
        <v>149</v>
      </c>
      <c r="H13">
        <v>85</v>
      </c>
      <c r="I13">
        <v>558</v>
      </c>
      <c r="J13">
        <v>196</v>
      </c>
      <c r="K13">
        <v>1103</v>
      </c>
      <c r="L13">
        <v>297</v>
      </c>
      <c r="M13">
        <v>1248</v>
      </c>
      <c r="N13">
        <v>262</v>
      </c>
      <c r="O13">
        <v>1037</v>
      </c>
      <c r="P13">
        <v>207</v>
      </c>
      <c r="Q13">
        <v>608</v>
      </c>
      <c r="R13">
        <v>191</v>
      </c>
      <c r="S13">
        <v>769</v>
      </c>
      <c r="T13">
        <v>199</v>
      </c>
      <c r="U13">
        <v>885</v>
      </c>
      <c r="V13">
        <v>338</v>
      </c>
      <c r="W13">
        <v>2213</v>
      </c>
      <c r="X13">
        <v>365</v>
      </c>
      <c r="Y13">
        <v>296</v>
      </c>
      <c r="Z13">
        <v>125</v>
      </c>
      <c r="AD13" s="1">
        <f>153549/587544</f>
        <v>0.26134042727012785</v>
      </c>
      <c r="AI13">
        <v>70397</v>
      </c>
    </row>
    <row r="14" spans="1:35" x14ac:dyDescent="0.25">
      <c r="A14" t="s">
        <v>586</v>
      </c>
      <c r="B14" t="s">
        <v>913</v>
      </c>
      <c r="D14">
        <v>55395</v>
      </c>
      <c r="E14">
        <v>8733</v>
      </c>
      <c r="F14">
        <v>727</v>
      </c>
      <c r="G14">
        <v>111</v>
      </c>
      <c r="H14">
        <v>68</v>
      </c>
      <c r="I14">
        <v>580</v>
      </c>
      <c r="J14">
        <v>223</v>
      </c>
      <c r="K14">
        <v>912</v>
      </c>
      <c r="L14">
        <v>188</v>
      </c>
      <c r="M14">
        <v>1346</v>
      </c>
      <c r="N14">
        <v>392</v>
      </c>
      <c r="O14">
        <v>1128</v>
      </c>
      <c r="P14">
        <v>347</v>
      </c>
      <c r="Q14">
        <v>905</v>
      </c>
      <c r="R14">
        <v>283</v>
      </c>
      <c r="S14">
        <v>355</v>
      </c>
      <c r="T14">
        <v>128</v>
      </c>
      <c r="U14">
        <v>771</v>
      </c>
      <c r="V14">
        <v>249</v>
      </c>
      <c r="W14">
        <v>2312</v>
      </c>
      <c r="X14">
        <v>367</v>
      </c>
      <c r="Y14">
        <v>313</v>
      </c>
      <c r="Z14">
        <v>151</v>
      </c>
      <c r="AI14">
        <v>76279</v>
      </c>
    </row>
    <row r="15" spans="1:35" x14ac:dyDescent="0.25">
      <c r="A15" t="s">
        <v>336</v>
      </c>
      <c r="B15" t="s">
        <v>914</v>
      </c>
      <c r="D15">
        <v>40367</v>
      </c>
      <c r="E15">
        <v>4868</v>
      </c>
      <c r="F15">
        <v>443</v>
      </c>
      <c r="G15">
        <v>168</v>
      </c>
      <c r="H15">
        <v>82</v>
      </c>
      <c r="I15">
        <v>333</v>
      </c>
      <c r="J15">
        <v>168</v>
      </c>
      <c r="K15">
        <v>708</v>
      </c>
      <c r="L15">
        <v>160</v>
      </c>
      <c r="M15">
        <v>641</v>
      </c>
      <c r="N15">
        <v>188</v>
      </c>
      <c r="O15">
        <v>569</v>
      </c>
      <c r="P15">
        <v>233</v>
      </c>
      <c r="Q15">
        <v>321</v>
      </c>
      <c r="R15">
        <v>139</v>
      </c>
      <c r="S15">
        <v>372</v>
      </c>
      <c r="T15">
        <v>170</v>
      </c>
      <c r="U15">
        <v>381</v>
      </c>
      <c r="V15">
        <v>155</v>
      </c>
      <c r="W15">
        <v>1269</v>
      </c>
      <c r="X15">
        <v>279</v>
      </c>
      <c r="Y15">
        <v>106</v>
      </c>
      <c r="Z15">
        <v>53</v>
      </c>
      <c r="AI15">
        <v>54799</v>
      </c>
    </row>
    <row r="16" spans="1:35" x14ac:dyDescent="0.25">
      <c r="A16" t="s">
        <v>259</v>
      </c>
      <c r="B16" t="s">
        <v>915</v>
      </c>
      <c r="D16">
        <v>39183</v>
      </c>
      <c r="E16">
        <v>7182</v>
      </c>
      <c r="F16">
        <v>522</v>
      </c>
      <c r="G16">
        <v>268</v>
      </c>
      <c r="H16">
        <v>127</v>
      </c>
      <c r="I16">
        <v>487</v>
      </c>
      <c r="J16">
        <v>190</v>
      </c>
      <c r="K16">
        <v>781</v>
      </c>
      <c r="L16">
        <v>263</v>
      </c>
      <c r="M16">
        <v>558</v>
      </c>
      <c r="N16">
        <v>185</v>
      </c>
      <c r="O16">
        <v>774</v>
      </c>
      <c r="P16">
        <v>213</v>
      </c>
      <c r="Q16">
        <v>836</v>
      </c>
      <c r="R16">
        <v>280</v>
      </c>
      <c r="S16">
        <v>615</v>
      </c>
      <c r="T16">
        <v>247</v>
      </c>
      <c r="U16">
        <v>845</v>
      </c>
      <c r="V16">
        <v>265</v>
      </c>
      <c r="W16">
        <v>1786</v>
      </c>
      <c r="X16">
        <v>395</v>
      </c>
      <c r="Y16">
        <v>232</v>
      </c>
      <c r="Z16">
        <v>104</v>
      </c>
      <c r="AI16">
        <v>39778</v>
      </c>
    </row>
    <row r="17" spans="1:35" x14ac:dyDescent="0.25">
      <c r="A17" t="s">
        <v>317</v>
      </c>
      <c r="B17" t="s">
        <v>916</v>
      </c>
      <c r="D17">
        <v>39013</v>
      </c>
      <c r="E17">
        <v>5432</v>
      </c>
      <c r="F17">
        <v>558</v>
      </c>
      <c r="G17">
        <v>26</v>
      </c>
      <c r="H17">
        <v>30</v>
      </c>
      <c r="I17">
        <v>560</v>
      </c>
      <c r="J17">
        <v>186</v>
      </c>
      <c r="K17">
        <v>757</v>
      </c>
      <c r="L17">
        <v>262</v>
      </c>
      <c r="M17">
        <v>633</v>
      </c>
      <c r="N17">
        <v>182</v>
      </c>
      <c r="O17">
        <v>630</v>
      </c>
      <c r="P17">
        <v>188</v>
      </c>
      <c r="Q17">
        <v>353</v>
      </c>
      <c r="R17">
        <v>147</v>
      </c>
      <c r="S17">
        <v>396</v>
      </c>
      <c r="T17">
        <v>199</v>
      </c>
      <c r="U17">
        <v>532</v>
      </c>
      <c r="V17">
        <v>258</v>
      </c>
      <c r="W17">
        <v>1186</v>
      </c>
      <c r="X17">
        <v>300</v>
      </c>
      <c r="Y17">
        <v>359</v>
      </c>
      <c r="Z17">
        <v>172</v>
      </c>
      <c r="AI17">
        <v>55963</v>
      </c>
    </row>
    <row r="18" spans="1:35" x14ac:dyDescent="0.25">
      <c r="A18" t="s">
        <v>444</v>
      </c>
      <c r="B18" t="s">
        <v>917</v>
      </c>
      <c r="D18">
        <v>37482</v>
      </c>
      <c r="E18">
        <v>4762</v>
      </c>
      <c r="F18">
        <v>497</v>
      </c>
      <c r="G18">
        <v>97</v>
      </c>
      <c r="H18">
        <v>86</v>
      </c>
      <c r="I18">
        <v>512</v>
      </c>
      <c r="J18">
        <v>257</v>
      </c>
      <c r="K18">
        <v>495</v>
      </c>
      <c r="L18">
        <v>214</v>
      </c>
      <c r="M18">
        <v>629</v>
      </c>
      <c r="N18">
        <v>178</v>
      </c>
      <c r="O18">
        <v>435</v>
      </c>
      <c r="P18">
        <v>151</v>
      </c>
      <c r="Q18">
        <v>359</v>
      </c>
      <c r="R18">
        <v>151</v>
      </c>
      <c r="S18">
        <v>417</v>
      </c>
      <c r="T18">
        <v>240</v>
      </c>
      <c r="U18">
        <v>688</v>
      </c>
      <c r="V18">
        <v>172</v>
      </c>
      <c r="W18">
        <v>906</v>
      </c>
      <c r="X18">
        <v>220</v>
      </c>
      <c r="Y18">
        <v>224</v>
      </c>
      <c r="Z18">
        <v>128</v>
      </c>
      <c r="AI18">
        <v>153549</v>
      </c>
    </row>
    <row r="19" spans="1:35" x14ac:dyDescent="0.25">
      <c r="A19" t="s">
        <v>485</v>
      </c>
      <c r="B19" t="s">
        <v>918</v>
      </c>
      <c r="D19">
        <v>35161</v>
      </c>
      <c r="E19">
        <v>4556</v>
      </c>
      <c r="F19">
        <v>625</v>
      </c>
      <c r="G19">
        <v>198</v>
      </c>
      <c r="H19">
        <v>123</v>
      </c>
      <c r="I19">
        <v>447</v>
      </c>
      <c r="J19">
        <v>180</v>
      </c>
      <c r="K19">
        <v>685</v>
      </c>
      <c r="L19">
        <v>269</v>
      </c>
      <c r="M19">
        <v>518</v>
      </c>
      <c r="N19">
        <v>254</v>
      </c>
      <c r="O19">
        <v>362</v>
      </c>
      <c r="P19">
        <v>186</v>
      </c>
      <c r="Q19">
        <v>442</v>
      </c>
      <c r="R19">
        <v>209</v>
      </c>
      <c r="S19">
        <v>216</v>
      </c>
      <c r="T19">
        <v>191</v>
      </c>
      <c r="U19">
        <v>362</v>
      </c>
      <c r="V19">
        <v>186</v>
      </c>
      <c r="W19">
        <v>1075</v>
      </c>
      <c r="X19">
        <v>456</v>
      </c>
      <c r="Y19">
        <v>251</v>
      </c>
      <c r="Z19">
        <v>132</v>
      </c>
      <c r="AI19">
        <f>623205-35661</f>
        <v>587544</v>
      </c>
    </row>
    <row r="20" spans="1:35" x14ac:dyDescent="0.25">
      <c r="A20" t="s">
        <v>359</v>
      </c>
      <c r="B20" t="s">
        <v>919</v>
      </c>
      <c r="D20">
        <v>34493</v>
      </c>
      <c r="E20">
        <v>4925</v>
      </c>
      <c r="F20">
        <v>454</v>
      </c>
      <c r="G20">
        <v>79</v>
      </c>
      <c r="H20">
        <v>54</v>
      </c>
      <c r="I20">
        <v>330</v>
      </c>
      <c r="J20">
        <v>174</v>
      </c>
      <c r="K20">
        <v>470</v>
      </c>
      <c r="L20">
        <v>201</v>
      </c>
      <c r="M20">
        <v>528</v>
      </c>
      <c r="N20">
        <v>202</v>
      </c>
      <c r="O20">
        <v>639</v>
      </c>
      <c r="P20">
        <v>221</v>
      </c>
      <c r="Q20">
        <v>417</v>
      </c>
      <c r="R20">
        <v>177</v>
      </c>
      <c r="S20">
        <v>359</v>
      </c>
      <c r="T20">
        <v>134</v>
      </c>
      <c r="U20">
        <v>593</v>
      </c>
      <c r="V20">
        <v>233</v>
      </c>
      <c r="W20">
        <v>1378</v>
      </c>
      <c r="X20">
        <v>295</v>
      </c>
      <c r="Y20">
        <v>132</v>
      </c>
      <c r="Z20">
        <v>94</v>
      </c>
    </row>
    <row r="21" spans="1:35" x14ac:dyDescent="0.25">
      <c r="A21" t="s">
        <v>596</v>
      </c>
      <c r="B21" t="s">
        <v>920</v>
      </c>
      <c r="D21">
        <v>27710</v>
      </c>
      <c r="E21">
        <v>4815</v>
      </c>
      <c r="F21">
        <v>374</v>
      </c>
      <c r="G21">
        <v>142</v>
      </c>
      <c r="H21">
        <v>81</v>
      </c>
      <c r="I21">
        <v>287</v>
      </c>
      <c r="J21">
        <v>124</v>
      </c>
      <c r="K21">
        <v>552</v>
      </c>
      <c r="L21">
        <v>176</v>
      </c>
      <c r="M21">
        <v>802</v>
      </c>
      <c r="N21">
        <v>234</v>
      </c>
      <c r="O21">
        <v>432</v>
      </c>
      <c r="P21">
        <v>181</v>
      </c>
      <c r="Q21">
        <v>509</v>
      </c>
      <c r="R21">
        <v>163</v>
      </c>
      <c r="S21">
        <v>100</v>
      </c>
      <c r="T21">
        <v>75</v>
      </c>
      <c r="U21">
        <v>528</v>
      </c>
      <c r="V21">
        <v>217</v>
      </c>
      <c r="W21">
        <v>1273</v>
      </c>
      <c r="X21">
        <v>301</v>
      </c>
      <c r="Y21">
        <v>190</v>
      </c>
      <c r="Z21">
        <v>126</v>
      </c>
    </row>
    <row r="22" spans="1:35" x14ac:dyDescent="0.25">
      <c r="A22" t="s">
        <v>632</v>
      </c>
      <c r="B22" t="s">
        <v>921</v>
      </c>
      <c r="D22">
        <v>27065</v>
      </c>
      <c r="E22">
        <v>1604</v>
      </c>
      <c r="F22">
        <v>264</v>
      </c>
      <c r="G22">
        <v>18</v>
      </c>
      <c r="H22">
        <v>27</v>
      </c>
      <c r="I22">
        <v>106</v>
      </c>
      <c r="J22">
        <v>65</v>
      </c>
      <c r="K22">
        <v>78</v>
      </c>
      <c r="L22">
        <v>54</v>
      </c>
      <c r="M22">
        <v>191</v>
      </c>
      <c r="N22">
        <v>86</v>
      </c>
      <c r="O22">
        <v>92</v>
      </c>
      <c r="P22">
        <v>56</v>
      </c>
      <c r="Q22">
        <v>270</v>
      </c>
      <c r="R22">
        <v>144</v>
      </c>
      <c r="S22">
        <v>130</v>
      </c>
      <c r="T22">
        <v>87</v>
      </c>
      <c r="U22">
        <v>93</v>
      </c>
      <c r="V22">
        <v>80</v>
      </c>
      <c r="W22">
        <v>503</v>
      </c>
      <c r="X22">
        <v>181</v>
      </c>
      <c r="Y22">
        <v>123</v>
      </c>
      <c r="Z22">
        <v>74</v>
      </c>
    </row>
    <row r="23" spans="1:35" x14ac:dyDescent="0.25">
      <c r="A23" t="s">
        <v>651</v>
      </c>
      <c r="B23" t="s">
        <v>922</v>
      </c>
      <c r="D23">
        <v>26845</v>
      </c>
      <c r="E23">
        <v>2737</v>
      </c>
      <c r="F23">
        <v>411</v>
      </c>
      <c r="G23">
        <v>81</v>
      </c>
      <c r="H23">
        <v>70</v>
      </c>
      <c r="I23">
        <v>203</v>
      </c>
      <c r="J23">
        <v>115</v>
      </c>
      <c r="K23">
        <v>383</v>
      </c>
      <c r="L23">
        <v>174</v>
      </c>
      <c r="M23">
        <v>576</v>
      </c>
      <c r="N23">
        <v>406</v>
      </c>
      <c r="O23">
        <v>164</v>
      </c>
      <c r="P23">
        <v>112</v>
      </c>
      <c r="Q23">
        <v>290</v>
      </c>
      <c r="R23">
        <v>161</v>
      </c>
      <c r="S23">
        <v>43</v>
      </c>
      <c r="T23">
        <v>40</v>
      </c>
      <c r="U23">
        <v>224</v>
      </c>
      <c r="V23">
        <v>118</v>
      </c>
      <c r="W23">
        <v>700</v>
      </c>
      <c r="X23">
        <v>247</v>
      </c>
      <c r="Y23">
        <v>73</v>
      </c>
      <c r="Z23">
        <v>70</v>
      </c>
    </row>
    <row r="24" spans="1:35" x14ac:dyDescent="0.25">
      <c r="A24" t="s">
        <v>225</v>
      </c>
      <c r="B24" t="s">
        <v>923</v>
      </c>
      <c r="D24">
        <v>26406</v>
      </c>
      <c r="E24">
        <v>3347</v>
      </c>
      <c r="F24">
        <v>399</v>
      </c>
      <c r="G24">
        <v>132</v>
      </c>
      <c r="H24">
        <v>104</v>
      </c>
      <c r="I24">
        <v>87</v>
      </c>
      <c r="J24">
        <v>58</v>
      </c>
      <c r="K24">
        <v>389</v>
      </c>
      <c r="L24">
        <v>130</v>
      </c>
      <c r="M24">
        <v>480</v>
      </c>
      <c r="N24">
        <v>171</v>
      </c>
      <c r="O24">
        <v>286</v>
      </c>
      <c r="P24">
        <v>121</v>
      </c>
      <c r="Q24">
        <v>247</v>
      </c>
      <c r="R24">
        <v>126</v>
      </c>
      <c r="S24">
        <v>90</v>
      </c>
      <c r="T24">
        <v>90</v>
      </c>
      <c r="U24">
        <v>341</v>
      </c>
      <c r="V24">
        <v>152</v>
      </c>
      <c r="W24">
        <v>1102</v>
      </c>
      <c r="X24">
        <v>246</v>
      </c>
      <c r="Y24">
        <v>193</v>
      </c>
      <c r="Z24">
        <v>108</v>
      </c>
    </row>
    <row r="25" spans="1:35" x14ac:dyDescent="0.25">
      <c r="A25" t="s">
        <v>645</v>
      </c>
      <c r="B25" t="s">
        <v>924</v>
      </c>
      <c r="D25">
        <v>26183</v>
      </c>
      <c r="E25">
        <v>5158</v>
      </c>
      <c r="F25">
        <v>455</v>
      </c>
      <c r="G25">
        <v>187</v>
      </c>
      <c r="H25">
        <v>91</v>
      </c>
      <c r="I25">
        <v>172</v>
      </c>
      <c r="J25">
        <v>91</v>
      </c>
      <c r="K25">
        <v>554</v>
      </c>
      <c r="L25">
        <v>156</v>
      </c>
      <c r="M25">
        <v>631</v>
      </c>
      <c r="N25">
        <v>220</v>
      </c>
      <c r="O25">
        <v>701</v>
      </c>
      <c r="P25">
        <v>224</v>
      </c>
      <c r="Q25">
        <v>312</v>
      </c>
      <c r="R25">
        <v>141</v>
      </c>
      <c r="S25">
        <v>559</v>
      </c>
      <c r="T25">
        <v>187</v>
      </c>
      <c r="U25">
        <v>548</v>
      </c>
      <c r="V25">
        <v>207</v>
      </c>
      <c r="W25">
        <v>1404</v>
      </c>
      <c r="X25">
        <v>305</v>
      </c>
      <c r="Y25">
        <v>90</v>
      </c>
      <c r="Z25">
        <v>63</v>
      </c>
    </row>
    <row r="26" spans="1:35" x14ac:dyDescent="0.25">
      <c r="A26" t="s">
        <v>420</v>
      </c>
      <c r="B26" t="s">
        <v>925</v>
      </c>
      <c r="D26">
        <v>25622</v>
      </c>
      <c r="E26">
        <v>3534</v>
      </c>
      <c r="F26">
        <v>497</v>
      </c>
      <c r="G26">
        <v>35</v>
      </c>
      <c r="H26">
        <v>39</v>
      </c>
      <c r="I26">
        <v>258</v>
      </c>
      <c r="J26">
        <v>168</v>
      </c>
      <c r="K26">
        <v>406</v>
      </c>
      <c r="L26">
        <v>191</v>
      </c>
      <c r="M26">
        <v>341</v>
      </c>
      <c r="N26">
        <v>155</v>
      </c>
      <c r="O26">
        <v>386</v>
      </c>
      <c r="P26">
        <v>181</v>
      </c>
      <c r="Q26">
        <v>417</v>
      </c>
      <c r="R26">
        <v>219</v>
      </c>
      <c r="S26">
        <v>364</v>
      </c>
      <c r="T26">
        <v>260</v>
      </c>
      <c r="U26">
        <v>195</v>
      </c>
      <c r="V26">
        <v>111</v>
      </c>
      <c r="W26">
        <v>973</v>
      </c>
      <c r="X26">
        <v>292</v>
      </c>
      <c r="Y26">
        <v>159</v>
      </c>
      <c r="Z26">
        <v>108</v>
      </c>
    </row>
    <row r="27" spans="1:35" x14ac:dyDescent="0.25">
      <c r="A27" t="s">
        <v>271</v>
      </c>
      <c r="B27" t="s">
        <v>926</v>
      </c>
      <c r="D27">
        <v>25572</v>
      </c>
      <c r="E27">
        <v>1564</v>
      </c>
      <c r="F27">
        <v>311</v>
      </c>
      <c r="G27">
        <v>11</v>
      </c>
      <c r="H27">
        <v>21</v>
      </c>
      <c r="I27">
        <v>79</v>
      </c>
      <c r="J27">
        <v>67</v>
      </c>
      <c r="K27">
        <v>107</v>
      </c>
      <c r="L27">
        <v>94</v>
      </c>
      <c r="M27">
        <v>199</v>
      </c>
      <c r="N27">
        <v>112</v>
      </c>
      <c r="O27">
        <v>143</v>
      </c>
      <c r="P27">
        <v>99</v>
      </c>
      <c r="Q27">
        <v>107</v>
      </c>
      <c r="R27">
        <v>74</v>
      </c>
      <c r="S27">
        <v>133</v>
      </c>
      <c r="T27">
        <v>101</v>
      </c>
      <c r="U27">
        <v>228</v>
      </c>
      <c r="V27">
        <v>154</v>
      </c>
      <c r="W27">
        <v>362</v>
      </c>
      <c r="X27">
        <v>154</v>
      </c>
      <c r="Y27">
        <v>195</v>
      </c>
      <c r="Z27">
        <v>169</v>
      </c>
    </row>
    <row r="28" spans="1:35" x14ac:dyDescent="0.25">
      <c r="A28" t="s">
        <v>508</v>
      </c>
      <c r="B28" t="s">
        <v>927</v>
      </c>
      <c r="D28">
        <v>23773</v>
      </c>
      <c r="E28">
        <v>4645</v>
      </c>
      <c r="F28">
        <v>484</v>
      </c>
      <c r="G28">
        <v>108</v>
      </c>
      <c r="H28">
        <v>101</v>
      </c>
      <c r="I28">
        <v>424</v>
      </c>
      <c r="J28">
        <v>164</v>
      </c>
      <c r="K28">
        <v>500</v>
      </c>
      <c r="L28">
        <v>225</v>
      </c>
      <c r="M28">
        <v>787</v>
      </c>
      <c r="N28">
        <v>258</v>
      </c>
      <c r="O28">
        <v>345</v>
      </c>
      <c r="P28">
        <v>155</v>
      </c>
      <c r="Q28">
        <v>518</v>
      </c>
      <c r="R28">
        <v>203</v>
      </c>
      <c r="S28">
        <v>317</v>
      </c>
      <c r="T28">
        <v>133</v>
      </c>
      <c r="U28">
        <v>187</v>
      </c>
      <c r="V28">
        <v>97</v>
      </c>
      <c r="W28">
        <v>1081</v>
      </c>
      <c r="X28">
        <v>247</v>
      </c>
      <c r="Y28">
        <v>378</v>
      </c>
      <c r="Z28">
        <v>197</v>
      </c>
    </row>
    <row r="29" spans="1:35" x14ac:dyDescent="0.25">
      <c r="A29" t="s">
        <v>327</v>
      </c>
      <c r="B29" t="s">
        <v>928</v>
      </c>
      <c r="D29">
        <v>21879</v>
      </c>
      <c r="E29">
        <v>4786</v>
      </c>
      <c r="F29">
        <v>514</v>
      </c>
      <c r="G29">
        <v>61</v>
      </c>
      <c r="H29">
        <v>42</v>
      </c>
      <c r="I29">
        <v>360</v>
      </c>
      <c r="J29">
        <v>154</v>
      </c>
      <c r="K29">
        <v>434</v>
      </c>
      <c r="L29">
        <v>156</v>
      </c>
      <c r="M29">
        <v>723</v>
      </c>
      <c r="N29">
        <v>178</v>
      </c>
      <c r="O29">
        <v>409</v>
      </c>
      <c r="P29">
        <v>161</v>
      </c>
      <c r="Q29">
        <v>326</v>
      </c>
      <c r="R29">
        <v>122</v>
      </c>
      <c r="S29">
        <v>336</v>
      </c>
      <c r="T29">
        <v>149</v>
      </c>
      <c r="U29">
        <v>394</v>
      </c>
      <c r="V29">
        <v>198</v>
      </c>
      <c r="W29">
        <v>1450</v>
      </c>
      <c r="X29">
        <v>315</v>
      </c>
      <c r="Y29">
        <v>293</v>
      </c>
      <c r="Z29">
        <v>115</v>
      </c>
    </row>
    <row r="30" spans="1:35" x14ac:dyDescent="0.25">
      <c r="A30" t="s">
        <v>61</v>
      </c>
      <c r="B30" t="s">
        <v>929</v>
      </c>
      <c r="D30">
        <v>21343</v>
      </c>
      <c r="E30">
        <v>5071</v>
      </c>
      <c r="F30">
        <v>524</v>
      </c>
      <c r="G30">
        <v>70</v>
      </c>
      <c r="H30">
        <v>59</v>
      </c>
      <c r="I30">
        <v>398</v>
      </c>
      <c r="J30">
        <v>180</v>
      </c>
      <c r="K30">
        <v>432</v>
      </c>
      <c r="L30">
        <v>163</v>
      </c>
      <c r="M30">
        <v>589</v>
      </c>
      <c r="N30">
        <v>202</v>
      </c>
      <c r="O30">
        <v>516</v>
      </c>
      <c r="P30">
        <v>146</v>
      </c>
      <c r="Q30">
        <v>225</v>
      </c>
      <c r="R30">
        <v>134</v>
      </c>
      <c r="S30">
        <v>429</v>
      </c>
      <c r="T30">
        <v>218</v>
      </c>
      <c r="U30">
        <v>448</v>
      </c>
      <c r="V30">
        <v>188</v>
      </c>
      <c r="W30">
        <v>1346</v>
      </c>
      <c r="X30">
        <v>269</v>
      </c>
      <c r="Y30">
        <v>618</v>
      </c>
      <c r="Z30">
        <v>322</v>
      </c>
    </row>
    <row r="31" spans="1:35" x14ac:dyDescent="0.25">
      <c r="A31" t="s">
        <v>389</v>
      </c>
      <c r="B31" t="s">
        <v>930</v>
      </c>
      <c r="D31">
        <v>21256</v>
      </c>
      <c r="E31">
        <v>3782</v>
      </c>
      <c r="F31">
        <v>403</v>
      </c>
      <c r="G31">
        <v>56</v>
      </c>
      <c r="H31">
        <v>42</v>
      </c>
      <c r="I31">
        <v>110</v>
      </c>
      <c r="J31">
        <v>79</v>
      </c>
      <c r="K31">
        <v>410</v>
      </c>
      <c r="L31">
        <v>176</v>
      </c>
      <c r="M31">
        <v>379</v>
      </c>
      <c r="N31">
        <v>165</v>
      </c>
      <c r="O31">
        <v>337</v>
      </c>
      <c r="P31">
        <v>136</v>
      </c>
      <c r="Q31">
        <v>501</v>
      </c>
      <c r="R31">
        <v>162</v>
      </c>
      <c r="S31">
        <v>490</v>
      </c>
      <c r="T31">
        <v>243</v>
      </c>
      <c r="U31">
        <v>447</v>
      </c>
      <c r="V31">
        <v>181</v>
      </c>
      <c r="W31">
        <v>940</v>
      </c>
      <c r="X31">
        <v>192</v>
      </c>
      <c r="Y31">
        <v>112</v>
      </c>
      <c r="Z31">
        <v>83</v>
      </c>
    </row>
    <row r="32" spans="1:35" x14ac:dyDescent="0.25">
      <c r="A32" t="s">
        <v>543</v>
      </c>
      <c r="B32" t="s">
        <v>931</v>
      </c>
      <c r="D32">
        <v>20227</v>
      </c>
      <c r="E32">
        <v>1830</v>
      </c>
      <c r="F32">
        <v>349</v>
      </c>
      <c r="G32">
        <v>31</v>
      </c>
      <c r="H32">
        <v>36</v>
      </c>
      <c r="I32">
        <v>81</v>
      </c>
      <c r="J32">
        <v>56</v>
      </c>
      <c r="K32">
        <v>244</v>
      </c>
      <c r="L32">
        <v>136</v>
      </c>
      <c r="M32">
        <v>263</v>
      </c>
      <c r="N32">
        <v>191</v>
      </c>
      <c r="O32">
        <v>160</v>
      </c>
      <c r="P32">
        <v>94</v>
      </c>
      <c r="Q32">
        <v>296</v>
      </c>
      <c r="R32">
        <v>206</v>
      </c>
      <c r="S32">
        <v>76</v>
      </c>
      <c r="T32">
        <v>47</v>
      </c>
      <c r="U32">
        <v>317</v>
      </c>
      <c r="V32">
        <v>133</v>
      </c>
      <c r="W32">
        <v>242</v>
      </c>
      <c r="X32">
        <v>119</v>
      </c>
      <c r="Y32">
        <v>120</v>
      </c>
      <c r="Z32">
        <v>76</v>
      </c>
    </row>
    <row r="33" spans="1:26" x14ac:dyDescent="0.25">
      <c r="A33" t="s">
        <v>284</v>
      </c>
      <c r="B33" t="s">
        <v>932</v>
      </c>
      <c r="D33">
        <v>19406</v>
      </c>
      <c r="E33">
        <v>2370</v>
      </c>
      <c r="F33">
        <v>316</v>
      </c>
      <c r="G33">
        <v>51</v>
      </c>
      <c r="H33">
        <v>57</v>
      </c>
      <c r="I33">
        <v>106</v>
      </c>
      <c r="J33">
        <v>95</v>
      </c>
      <c r="K33">
        <v>328</v>
      </c>
      <c r="L33">
        <v>150</v>
      </c>
      <c r="M33">
        <v>412</v>
      </c>
      <c r="N33">
        <v>152</v>
      </c>
      <c r="O33">
        <v>313</v>
      </c>
      <c r="P33">
        <v>133</v>
      </c>
      <c r="Q33">
        <v>310</v>
      </c>
      <c r="R33">
        <v>189</v>
      </c>
      <c r="S33">
        <v>171</v>
      </c>
      <c r="T33">
        <v>120</v>
      </c>
      <c r="U33">
        <v>167</v>
      </c>
      <c r="V33">
        <v>142</v>
      </c>
      <c r="W33">
        <v>338</v>
      </c>
      <c r="X33">
        <v>157</v>
      </c>
      <c r="Y33">
        <v>174</v>
      </c>
      <c r="Z33">
        <v>163</v>
      </c>
    </row>
    <row r="34" spans="1:26" x14ac:dyDescent="0.25">
      <c r="A34" t="s">
        <v>140</v>
      </c>
      <c r="B34" t="s">
        <v>933</v>
      </c>
      <c r="D34">
        <v>19183</v>
      </c>
      <c r="E34">
        <v>2663</v>
      </c>
      <c r="F34">
        <v>402</v>
      </c>
      <c r="G34">
        <v>142</v>
      </c>
      <c r="H34">
        <v>102</v>
      </c>
      <c r="I34">
        <v>149</v>
      </c>
      <c r="J34">
        <v>97</v>
      </c>
      <c r="K34">
        <v>448</v>
      </c>
      <c r="L34">
        <v>211</v>
      </c>
      <c r="M34">
        <v>232</v>
      </c>
      <c r="N34">
        <v>120</v>
      </c>
      <c r="O34">
        <v>194</v>
      </c>
      <c r="P34">
        <v>92</v>
      </c>
      <c r="Q34">
        <v>317</v>
      </c>
      <c r="R34">
        <v>148</v>
      </c>
      <c r="S34">
        <v>212</v>
      </c>
      <c r="T34">
        <v>130</v>
      </c>
      <c r="U34">
        <v>180</v>
      </c>
      <c r="V34">
        <v>100</v>
      </c>
      <c r="W34">
        <v>670</v>
      </c>
      <c r="X34">
        <v>243</v>
      </c>
      <c r="Y34">
        <v>119</v>
      </c>
      <c r="Z34">
        <v>94</v>
      </c>
    </row>
    <row r="35" spans="1:26" x14ac:dyDescent="0.25">
      <c r="A35" t="s">
        <v>343</v>
      </c>
      <c r="B35" t="s">
        <v>934</v>
      </c>
      <c r="D35">
        <v>18978</v>
      </c>
      <c r="E35">
        <v>3342</v>
      </c>
      <c r="F35">
        <v>332</v>
      </c>
      <c r="G35">
        <v>178</v>
      </c>
      <c r="H35">
        <v>154</v>
      </c>
      <c r="I35">
        <v>205</v>
      </c>
      <c r="J35">
        <v>139</v>
      </c>
      <c r="K35">
        <v>293</v>
      </c>
      <c r="L35">
        <v>125</v>
      </c>
      <c r="M35">
        <v>293</v>
      </c>
      <c r="N35">
        <v>126</v>
      </c>
      <c r="O35">
        <v>415</v>
      </c>
      <c r="P35">
        <v>158</v>
      </c>
      <c r="Q35">
        <v>348</v>
      </c>
      <c r="R35">
        <v>161</v>
      </c>
      <c r="S35">
        <v>157</v>
      </c>
      <c r="T35">
        <v>137</v>
      </c>
      <c r="U35">
        <v>484</v>
      </c>
      <c r="V35">
        <v>188</v>
      </c>
      <c r="W35">
        <v>725</v>
      </c>
      <c r="X35">
        <v>194</v>
      </c>
      <c r="Y35">
        <v>244</v>
      </c>
      <c r="Z35">
        <v>124</v>
      </c>
    </row>
    <row r="36" spans="1:26" x14ac:dyDescent="0.25">
      <c r="A36" t="s">
        <v>123</v>
      </c>
      <c r="B36" t="s">
        <v>935</v>
      </c>
      <c r="D36">
        <v>18103</v>
      </c>
      <c r="E36">
        <v>2082</v>
      </c>
      <c r="F36">
        <v>237</v>
      </c>
      <c r="G36">
        <v>46</v>
      </c>
      <c r="H36">
        <v>38</v>
      </c>
      <c r="I36">
        <v>140</v>
      </c>
      <c r="J36">
        <v>82</v>
      </c>
      <c r="K36">
        <v>479</v>
      </c>
      <c r="L36">
        <v>192</v>
      </c>
      <c r="M36">
        <v>235</v>
      </c>
      <c r="N36">
        <v>106</v>
      </c>
      <c r="O36">
        <v>185</v>
      </c>
      <c r="P36">
        <v>84</v>
      </c>
      <c r="Q36">
        <v>205</v>
      </c>
      <c r="R36">
        <v>98</v>
      </c>
      <c r="S36">
        <v>83</v>
      </c>
      <c r="T36">
        <v>68</v>
      </c>
      <c r="U36">
        <v>136</v>
      </c>
      <c r="V36">
        <v>76</v>
      </c>
      <c r="W36">
        <v>495</v>
      </c>
      <c r="X36">
        <v>191</v>
      </c>
      <c r="Y36">
        <v>78</v>
      </c>
      <c r="Z36">
        <v>60</v>
      </c>
    </row>
    <row r="37" spans="1:26" x14ac:dyDescent="0.25">
      <c r="A37" t="s">
        <v>176</v>
      </c>
      <c r="B37" t="s">
        <v>936</v>
      </c>
      <c r="D37">
        <v>17214</v>
      </c>
      <c r="E37">
        <v>2294</v>
      </c>
      <c r="F37">
        <v>251</v>
      </c>
      <c r="G37">
        <v>124</v>
      </c>
      <c r="H37">
        <v>75</v>
      </c>
      <c r="I37">
        <v>55</v>
      </c>
      <c r="J37">
        <v>45</v>
      </c>
      <c r="K37">
        <v>202</v>
      </c>
      <c r="L37">
        <v>110</v>
      </c>
      <c r="M37">
        <v>126</v>
      </c>
      <c r="N37">
        <v>94</v>
      </c>
      <c r="O37">
        <v>447</v>
      </c>
      <c r="P37">
        <v>181</v>
      </c>
      <c r="Q37">
        <v>127</v>
      </c>
      <c r="R37">
        <v>70</v>
      </c>
      <c r="S37">
        <v>94</v>
      </c>
      <c r="T37">
        <v>76</v>
      </c>
      <c r="U37">
        <v>216</v>
      </c>
      <c r="V37">
        <v>110</v>
      </c>
      <c r="W37">
        <v>758</v>
      </c>
      <c r="X37">
        <v>264</v>
      </c>
      <c r="Y37">
        <v>145</v>
      </c>
      <c r="Z37">
        <v>93</v>
      </c>
    </row>
    <row r="38" spans="1:26" x14ac:dyDescent="0.25">
      <c r="A38" t="s">
        <v>454</v>
      </c>
      <c r="B38" t="s">
        <v>937</v>
      </c>
      <c r="D38">
        <v>17070</v>
      </c>
      <c r="E38">
        <v>2719</v>
      </c>
      <c r="F38">
        <v>345</v>
      </c>
      <c r="G38">
        <v>88</v>
      </c>
      <c r="H38">
        <v>86</v>
      </c>
      <c r="I38">
        <v>383</v>
      </c>
      <c r="J38">
        <v>136</v>
      </c>
      <c r="K38">
        <v>318</v>
      </c>
      <c r="L38">
        <v>125</v>
      </c>
      <c r="M38">
        <v>298</v>
      </c>
      <c r="N38">
        <v>153</v>
      </c>
      <c r="O38">
        <v>217</v>
      </c>
      <c r="P38">
        <v>117</v>
      </c>
      <c r="Q38">
        <v>338</v>
      </c>
      <c r="R38">
        <v>170</v>
      </c>
      <c r="S38">
        <v>128</v>
      </c>
      <c r="T38">
        <v>114</v>
      </c>
      <c r="U38">
        <v>84</v>
      </c>
      <c r="V38">
        <v>72</v>
      </c>
      <c r="W38">
        <v>689</v>
      </c>
      <c r="X38">
        <v>266</v>
      </c>
      <c r="Y38">
        <v>176</v>
      </c>
      <c r="Z38">
        <v>156</v>
      </c>
    </row>
    <row r="39" spans="1:26" x14ac:dyDescent="0.25">
      <c r="A39" t="s">
        <v>595</v>
      </c>
      <c r="B39" t="s">
        <v>938</v>
      </c>
      <c r="D39">
        <v>16000</v>
      </c>
      <c r="E39">
        <v>1887</v>
      </c>
      <c r="F39">
        <v>293</v>
      </c>
      <c r="G39">
        <v>0</v>
      </c>
      <c r="H39">
        <v>21</v>
      </c>
      <c r="I39">
        <v>21</v>
      </c>
      <c r="J39">
        <v>25</v>
      </c>
      <c r="K39">
        <v>143</v>
      </c>
      <c r="L39">
        <v>113</v>
      </c>
      <c r="M39">
        <v>182</v>
      </c>
      <c r="N39">
        <v>109</v>
      </c>
      <c r="O39">
        <v>527</v>
      </c>
      <c r="P39">
        <v>224</v>
      </c>
      <c r="Q39">
        <v>85</v>
      </c>
      <c r="R39">
        <v>50</v>
      </c>
      <c r="S39">
        <v>118</v>
      </c>
      <c r="T39">
        <v>81</v>
      </c>
      <c r="U39">
        <v>225</v>
      </c>
      <c r="V39">
        <v>122</v>
      </c>
      <c r="W39">
        <v>521</v>
      </c>
      <c r="X39">
        <v>174</v>
      </c>
      <c r="Y39">
        <v>65</v>
      </c>
      <c r="Z39">
        <v>62</v>
      </c>
    </row>
    <row r="40" spans="1:26" x14ac:dyDescent="0.25">
      <c r="A40" t="s">
        <v>583</v>
      </c>
      <c r="B40" t="s">
        <v>939</v>
      </c>
      <c r="D40">
        <v>15973</v>
      </c>
      <c r="E40">
        <v>2372</v>
      </c>
      <c r="F40">
        <v>250</v>
      </c>
      <c r="G40">
        <v>30</v>
      </c>
      <c r="H40">
        <v>26</v>
      </c>
      <c r="I40">
        <v>195</v>
      </c>
      <c r="J40">
        <v>91</v>
      </c>
      <c r="K40">
        <v>139</v>
      </c>
      <c r="L40">
        <v>83</v>
      </c>
      <c r="M40">
        <v>544</v>
      </c>
      <c r="N40">
        <v>191</v>
      </c>
      <c r="O40">
        <v>150</v>
      </c>
      <c r="P40">
        <v>75</v>
      </c>
      <c r="Q40">
        <v>75</v>
      </c>
      <c r="R40">
        <v>58</v>
      </c>
      <c r="S40">
        <v>103</v>
      </c>
      <c r="T40">
        <v>65</v>
      </c>
      <c r="U40">
        <v>185</v>
      </c>
      <c r="V40">
        <v>73</v>
      </c>
      <c r="W40">
        <v>659</v>
      </c>
      <c r="X40">
        <v>166</v>
      </c>
      <c r="Y40">
        <v>292</v>
      </c>
      <c r="Z40">
        <v>157</v>
      </c>
    </row>
    <row r="41" spans="1:26" x14ac:dyDescent="0.25">
      <c r="A41" t="s">
        <v>156</v>
      </c>
      <c r="B41" t="s">
        <v>940</v>
      </c>
      <c r="D41">
        <v>15867</v>
      </c>
      <c r="E41">
        <v>2722</v>
      </c>
      <c r="F41">
        <v>337</v>
      </c>
      <c r="G41">
        <v>138</v>
      </c>
      <c r="H41">
        <v>152</v>
      </c>
      <c r="I41">
        <v>188</v>
      </c>
      <c r="J41">
        <v>101</v>
      </c>
      <c r="K41">
        <v>306</v>
      </c>
      <c r="L41">
        <v>175</v>
      </c>
      <c r="M41">
        <v>351</v>
      </c>
      <c r="N41">
        <v>171</v>
      </c>
      <c r="O41">
        <v>328</v>
      </c>
      <c r="P41">
        <v>192</v>
      </c>
      <c r="Q41">
        <v>343</v>
      </c>
      <c r="R41">
        <v>193</v>
      </c>
      <c r="S41">
        <v>113</v>
      </c>
      <c r="T41">
        <v>69</v>
      </c>
      <c r="U41">
        <v>224</v>
      </c>
      <c r="V41">
        <v>124</v>
      </c>
      <c r="W41">
        <v>650</v>
      </c>
      <c r="X41">
        <v>228</v>
      </c>
      <c r="Y41">
        <v>81</v>
      </c>
      <c r="Z41">
        <v>60</v>
      </c>
    </row>
    <row r="42" spans="1:26" x14ac:dyDescent="0.25">
      <c r="A42" t="s">
        <v>520</v>
      </c>
      <c r="B42" t="s">
        <v>941</v>
      </c>
      <c r="D42">
        <v>14152</v>
      </c>
      <c r="E42">
        <v>1980</v>
      </c>
      <c r="F42">
        <v>308</v>
      </c>
      <c r="G42">
        <v>94</v>
      </c>
      <c r="H42">
        <v>90</v>
      </c>
      <c r="I42">
        <v>233</v>
      </c>
      <c r="J42">
        <v>144</v>
      </c>
      <c r="K42">
        <v>115</v>
      </c>
      <c r="L42">
        <v>73</v>
      </c>
      <c r="M42">
        <v>149</v>
      </c>
      <c r="N42">
        <v>79</v>
      </c>
      <c r="O42">
        <v>417</v>
      </c>
      <c r="P42">
        <v>187</v>
      </c>
      <c r="Q42">
        <v>173</v>
      </c>
      <c r="R42">
        <v>105</v>
      </c>
      <c r="S42">
        <v>142</v>
      </c>
      <c r="T42">
        <v>146</v>
      </c>
      <c r="U42">
        <v>314</v>
      </c>
      <c r="V42">
        <v>131</v>
      </c>
      <c r="W42">
        <v>277</v>
      </c>
      <c r="X42">
        <v>131</v>
      </c>
      <c r="Y42">
        <v>66</v>
      </c>
      <c r="Z42">
        <v>73</v>
      </c>
    </row>
    <row r="43" spans="1:26" x14ac:dyDescent="0.25">
      <c r="A43" t="s">
        <v>158</v>
      </c>
      <c r="B43" t="s">
        <v>942</v>
      </c>
      <c r="D43">
        <v>13700</v>
      </c>
      <c r="E43">
        <v>1271</v>
      </c>
      <c r="F43">
        <v>334</v>
      </c>
      <c r="G43">
        <v>79</v>
      </c>
      <c r="H43">
        <v>96</v>
      </c>
      <c r="I43">
        <v>92</v>
      </c>
      <c r="J43">
        <v>93</v>
      </c>
      <c r="K43">
        <v>195</v>
      </c>
      <c r="L43">
        <v>136</v>
      </c>
      <c r="M43">
        <v>62</v>
      </c>
      <c r="N43">
        <v>55</v>
      </c>
      <c r="O43">
        <v>167</v>
      </c>
      <c r="P43">
        <v>135</v>
      </c>
      <c r="Q43">
        <v>184</v>
      </c>
      <c r="R43">
        <v>156</v>
      </c>
      <c r="S43">
        <v>92</v>
      </c>
      <c r="T43">
        <v>77</v>
      </c>
      <c r="U43">
        <v>151</v>
      </c>
      <c r="V43">
        <v>82</v>
      </c>
      <c r="W43">
        <v>249</v>
      </c>
      <c r="X43">
        <v>188</v>
      </c>
      <c r="Y43">
        <v>0</v>
      </c>
      <c r="Z43">
        <v>21</v>
      </c>
    </row>
    <row r="44" spans="1:26" x14ac:dyDescent="0.25">
      <c r="A44" t="s">
        <v>335</v>
      </c>
      <c r="B44" t="s">
        <v>943</v>
      </c>
      <c r="D44">
        <v>13059</v>
      </c>
      <c r="E44">
        <v>2687</v>
      </c>
      <c r="F44">
        <v>242</v>
      </c>
      <c r="G44">
        <v>148</v>
      </c>
      <c r="H44">
        <v>106</v>
      </c>
      <c r="I44">
        <v>210</v>
      </c>
      <c r="J44">
        <v>103</v>
      </c>
      <c r="K44">
        <v>424</v>
      </c>
      <c r="L44">
        <v>144</v>
      </c>
      <c r="M44">
        <v>275</v>
      </c>
      <c r="N44">
        <v>112</v>
      </c>
      <c r="O44">
        <v>468</v>
      </c>
      <c r="P44">
        <v>132</v>
      </c>
      <c r="Q44">
        <v>241</v>
      </c>
      <c r="R44">
        <v>119</v>
      </c>
      <c r="S44">
        <v>51</v>
      </c>
      <c r="T44">
        <v>39</v>
      </c>
      <c r="U44">
        <v>257</v>
      </c>
      <c r="V44">
        <v>160</v>
      </c>
      <c r="W44">
        <v>528</v>
      </c>
      <c r="X44">
        <v>167</v>
      </c>
      <c r="Y44">
        <v>85</v>
      </c>
      <c r="Z44">
        <v>53</v>
      </c>
    </row>
    <row r="45" spans="1:26" x14ac:dyDescent="0.25">
      <c r="A45" t="s">
        <v>523</v>
      </c>
      <c r="B45" t="s">
        <v>944</v>
      </c>
      <c r="D45">
        <v>12738</v>
      </c>
      <c r="E45">
        <v>931</v>
      </c>
      <c r="F45">
        <v>273</v>
      </c>
      <c r="G45">
        <v>27</v>
      </c>
      <c r="H45">
        <v>40</v>
      </c>
      <c r="I45">
        <v>36</v>
      </c>
      <c r="J45">
        <v>44</v>
      </c>
      <c r="K45">
        <v>37</v>
      </c>
      <c r="L45">
        <v>41</v>
      </c>
      <c r="M45">
        <v>68</v>
      </c>
      <c r="N45">
        <v>72</v>
      </c>
      <c r="O45">
        <v>137</v>
      </c>
      <c r="P45">
        <v>145</v>
      </c>
      <c r="Q45">
        <v>140</v>
      </c>
      <c r="R45">
        <v>155</v>
      </c>
      <c r="S45">
        <v>75</v>
      </c>
      <c r="T45">
        <v>75</v>
      </c>
      <c r="U45">
        <v>82</v>
      </c>
      <c r="V45">
        <v>71</v>
      </c>
      <c r="W45">
        <v>329</v>
      </c>
      <c r="X45">
        <v>172</v>
      </c>
      <c r="Y45">
        <v>0</v>
      </c>
      <c r="Z45">
        <v>21</v>
      </c>
    </row>
    <row r="46" spans="1:26" x14ac:dyDescent="0.25">
      <c r="A46" t="s">
        <v>243</v>
      </c>
      <c r="B46" t="s">
        <v>945</v>
      </c>
      <c r="D46">
        <v>11986</v>
      </c>
      <c r="E46">
        <v>1872</v>
      </c>
      <c r="F46">
        <v>295</v>
      </c>
      <c r="G46">
        <v>0</v>
      </c>
      <c r="H46">
        <v>21</v>
      </c>
      <c r="I46">
        <v>255</v>
      </c>
      <c r="J46">
        <v>127</v>
      </c>
      <c r="K46">
        <v>168</v>
      </c>
      <c r="L46">
        <v>100</v>
      </c>
      <c r="M46">
        <v>201</v>
      </c>
      <c r="N46">
        <v>112</v>
      </c>
      <c r="O46">
        <v>148</v>
      </c>
      <c r="P46">
        <v>90</v>
      </c>
      <c r="Q46">
        <v>161</v>
      </c>
      <c r="R46">
        <v>100</v>
      </c>
      <c r="S46">
        <v>170</v>
      </c>
      <c r="T46">
        <v>117</v>
      </c>
      <c r="U46">
        <v>302</v>
      </c>
      <c r="V46">
        <v>163</v>
      </c>
      <c r="W46">
        <v>427</v>
      </c>
      <c r="X46">
        <v>139</v>
      </c>
      <c r="Y46">
        <v>40</v>
      </c>
      <c r="Z46">
        <v>45</v>
      </c>
    </row>
    <row r="47" spans="1:26" x14ac:dyDescent="0.25">
      <c r="A47" t="s">
        <v>443</v>
      </c>
      <c r="B47" t="s">
        <v>946</v>
      </c>
      <c r="D47">
        <v>11728</v>
      </c>
      <c r="E47">
        <v>1819</v>
      </c>
      <c r="F47">
        <v>285</v>
      </c>
      <c r="G47">
        <v>134</v>
      </c>
      <c r="H47">
        <v>83</v>
      </c>
      <c r="I47">
        <v>195</v>
      </c>
      <c r="J47">
        <v>99</v>
      </c>
      <c r="K47">
        <v>161</v>
      </c>
      <c r="L47">
        <v>94</v>
      </c>
      <c r="M47">
        <v>154</v>
      </c>
      <c r="N47">
        <v>86</v>
      </c>
      <c r="O47">
        <v>389</v>
      </c>
      <c r="P47">
        <v>180</v>
      </c>
      <c r="Q47">
        <v>106</v>
      </c>
      <c r="R47">
        <v>72</v>
      </c>
      <c r="S47">
        <v>97</v>
      </c>
      <c r="T47">
        <v>67</v>
      </c>
      <c r="U47">
        <v>58</v>
      </c>
      <c r="V47">
        <v>52</v>
      </c>
      <c r="W47">
        <v>378</v>
      </c>
      <c r="X47">
        <v>150</v>
      </c>
      <c r="Y47">
        <v>147</v>
      </c>
      <c r="Z47">
        <v>94</v>
      </c>
    </row>
    <row r="48" spans="1:26" x14ac:dyDescent="0.25">
      <c r="A48" t="s">
        <v>475</v>
      </c>
      <c r="B48" t="s">
        <v>947</v>
      </c>
      <c r="D48">
        <v>11187</v>
      </c>
      <c r="E48">
        <v>1785</v>
      </c>
      <c r="F48">
        <v>317</v>
      </c>
      <c r="G48">
        <v>64</v>
      </c>
      <c r="H48">
        <v>63</v>
      </c>
      <c r="I48">
        <v>79</v>
      </c>
      <c r="J48">
        <v>54</v>
      </c>
      <c r="K48">
        <v>165</v>
      </c>
      <c r="L48">
        <v>107</v>
      </c>
      <c r="M48">
        <v>250</v>
      </c>
      <c r="N48">
        <v>167</v>
      </c>
      <c r="O48">
        <v>153</v>
      </c>
      <c r="P48">
        <v>94</v>
      </c>
      <c r="Q48">
        <v>312</v>
      </c>
      <c r="R48">
        <v>168</v>
      </c>
      <c r="S48">
        <v>180</v>
      </c>
      <c r="T48">
        <v>125</v>
      </c>
      <c r="U48">
        <v>164</v>
      </c>
      <c r="V48">
        <v>94</v>
      </c>
      <c r="W48">
        <v>298</v>
      </c>
      <c r="X48">
        <v>127</v>
      </c>
      <c r="Y48">
        <v>120</v>
      </c>
      <c r="Z48">
        <v>88</v>
      </c>
    </row>
    <row r="49" spans="1:26" x14ac:dyDescent="0.25">
      <c r="A49" t="s">
        <v>394</v>
      </c>
      <c r="B49" t="s">
        <v>948</v>
      </c>
      <c r="D49">
        <v>11176</v>
      </c>
      <c r="E49">
        <v>1850</v>
      </c>
      <c r="F49">
        <v>272</v>
      </c>
      <c r="G49">
        <v>34</v>
      </c>
      <c r="H49">
        <v>37</v>
      </c>
      <c r="I49">
        <v>270</v>
      </c>
      <c r="J49">
        <v>162</v>
      </c>
      <c r="K49">
        <v>220</v>
      </c>
      <c r="L49">
        <v>134</v>
      </c>
      <c r="M49">
        <v>92</v>
      </c>
      <c r="N49">
        <v>63</v>
      </c>
      <c r="O49">
        <v>269</v>
      </c>
      <c r="P49">
        <v>148</v>
      </c>
      <c r="Q49">
        <v>149</v>
      </c>
      <c r="R49">
        <v>108</v>
      </c>
      <c r="S49">
        <v>93</v>
      </c>
      <c r="T49">
        <v>67</v>
      </c>
      <c r="U49">
        <v>194</v>
      </c>
      <c r="V49">
        <v>113</v>
      </c>
      <c r="W49">
        <v>422</v>
      </c>
      <c r="X49">
        <v>152</v>
      </c>
      <c r="Y49">
        <v>107</v>
      </c>
      <c r="Z49">
        <v>110</v>
      </c>
    </row>
    <row r="50" spans="1:26" x14ac:dyDescent="0.25">
      <c r="A50" t="s">
        <v>160</v>
      </c>
      <c r="B50" t="s">
        <v>949</v>
      </c>
      <c r="D50">
        <v>10630</v>
      </c>
      <c r="E50">
        <v>1829</v>
      </c>
      <c r="F50">
        <v>264</v>
      </c>
      <c r="G50">
        <v>147</v>
      </c>
      <c r="H50">
        <v>134</v>
      </c>
      <c r="I50">
        <v>89</v>
      </c>
      <c r="J50">
        <v>62</v>
      </c>
      <c r="K50">
        <v>359</v>
      </c>
      <c r="L50">
        <v>160</v>
      </c>
      <c r="M50">
        <v>157</v>
      </c>
      <c r="N50">
        <v>97</v>
      </c>
      <c r="O50">
        <v>190</v>
      </c>
      <c r="P50">
        <v>86</v>
      </c>
      <c r="Q50">
        <v>197</v>
      </c>
      <c r="R50">
        <v>112</v>
      </c>
      <c r="S50">
        <v>49</v>
      </c>
      <c r="T50">
        <v>42</v>
      </c>
      <c r="U50">
        <v>110</v>
      </c>
      <c r="V50">
        <v>74</v>
      </c>
      <c r="W50">
        <v>422</v>
      </c>
      <c r="X50">
        <v>207</v>
      </c>
      <c r="Y50">
        <v>109</v>
      </c>
      <c r="Z50">
        <v>86</v>
      </c>
    </row>
    <row r="51" spans="1:26" x14ac:dyDescent="0.25">
      <c r="A51" t="s">
        <v>217</v>
      </c>
      <c r="B51" t="s">
        <v>950</v>
      </c>
      <c r="D51">
        <v>10627</v>
      </c>
      <c r="E51">
        <v>2469</v>
      </c>
      <c r="F51">
        <v>380</v>
      </c>
      <c r="G51">
        <v>78</v>
      </c>
      <c r="H51">
        <v>64</v>
      </c>
      <c r="I51">
        <v>126</v>
      </c>
      <c r="J51">
        <v>101</v>
      </c>
      <c r="K51">
        <v>269</v>
      </c>
      <c r="L51">
        <v>176</v>
      </c>
      <c r="M51">
        <v>293</v>
      </c>
      <c r="N51">
        <v>184</v>
      </c>
      <c r="O51">
        <v>325</v>
      </c>
      <c r="P51">
        <v>161</v>
      </c>
      <c r="Q51">
        <v>124</v>
      </c>
      <c r="R51">
        <v>122</v>
      </c>
      <c r="S51">
        <v>147</v>
      </c>
      <c r="T51">
        <v>123</v>
      </c>
      <c r="U51">
        <v>458</v>
      </c>
      <c r="V51">
        <v>302</v>
      </c>
      <c r="W51">
        <v>501</v>
      </c>
      <c r="X51">
        <v>288</v>
      </c>
      <c r="Y51">
        <v>148</v>
      </c>
      <c r="Z51">
        <v>102</v>
      </c>
    </row>
    <row r="52" spans="1:26" x14ac:dyDescent="0.25">
      <c r="A52" t="s">
        <v>547</v>
      </c>
      <c r="B52" t="s">
        <v>951</v>
      </c>
      <c r="D52">
        <v>10445</v>
      </c>
      <c r="E52">
        <v>1464</v>
      </c>
      <c r="F52">
        <v>269</v>
      </c>
      <c r="G52">
        <v>44</v>
      </c>
      <c r="H52">
        <v>47</v>
      </c>
      <c r="I52">
        <v>85</v>
      </c>
      <c r="J52">
        <v>60</v>
      </c>
      <c r="K52">
        <v>135</v>
      </c>
      <c r="L52">
        <v>98</v>
      </c>
      <c r="M52">
        <v>147</v>
      </c>
      <c r="N52">
        <v>83</v>
      </c>
      <c r="O52">
        <v>163</v>
      </c>
      <c r="P52">
        <v>99</v>
      </c>
      <c r="Q52">
        <v>142</v>
      </c>
      <c r="R52">
        <v>83</v>
      </c>
      <c r="S52">
        <v>35</v>
      </c>
      <c r="T52">
        <v>52</v>
      </c>
      <c r="U52">
        <v>153</v>
      </c>
      <c r="V52">
        <v>112</v>
      </c>
      <c r="W52">
        <v>508</v>
      </c>
      <c r="X52">
        <v>185</v>
      </c>
      <c r="Y52">
        <v>52</v>
      </c>
      <c r="Z52">
        <v>50</v>
      </c>
    </row>
    <row r="53" spans="1:26" x14ac:dyDescent="0.25">
      <c r="A53" t="s">
        <v>425</v>
      </c>
      <c r="B53" t="s">
        <v>952</v>
      </c>
      <c r="D53">
        <v>10393</v>
      </c>
      <c r="E53">
        <v>2024</v>
      </c>
      <c r="F53">
        <v>265</v>
      </c>
      <c r="G53">
        <v>27</v>
      </c>
      <c r="H53">
        <v>30</v>
      </c>
      <c r="I53">
        <v>201</v>
      </c>
      <c r="J53">
        <v>111</v>
      </c>
      <c r="K53">
        <v>165</v>
      </c>
      <c r="L53">
        <v>78</v>
      </c>
      <c r="M53">
        <v>252</v>
      </c>
      <c r="N53">
        <v>114</v>
      </c>
      <c r="O53">
        <v>285</v>
      </c>
      <c r="P53">
        <v>115</v>
      </c>
      <c r="Q53">
        <v>237</v>
      </c>
      <c r="R53">
        <v>107</v>
      </c>
      <c r="S53">
        <v>201</v>
      </c>
      <c r="T53">
        <v>106</v>
      </c>
      <c r="U53">
        <v>108</v>
      </c>
      <c r="V53">
        <v>63</v>
      </c>
      <c r="W53">
        <v>496</v>
      </c>
      <c r="X53">
        <v>135</v>
      </c>
      <c r="Y53">
        <v>52</v>
      </c>
      <c r="Z53">
        <v>34</v>
      </c>
    </row>
    <row r="54" spans="1:26" x14ac:dyDescent="0.25">
      <c r="A54" t="s">
        <v>426</v>
      </c>
      <c r="B54" t="s">
        <v>953</v>
      </c>
      <c r="D54">
        <v>10231</v>
      </c>
      <c r="E54">
        <v>1673</v>
      </c>
      <c r="F54">
        <v>274</v>
      </c>
      <c r="G54">
        <v>120</v>
      </c>
      <c r="H54">
        <v>77</v>
      </c>
      <c r="I54">
        <v>133</v>
      </c>
      <c r="J54">
        <v>72</v>
      </c>
      <c r="K54">
        <v>171</v>
      </c>
      <c r="L54">
        <v>83</v>
      </c>
      <c r="M54">
        <v>125</v>
      </c>
      <c r="N54">
        <v>68</v>
      </c>
      <c r="O54">
        <v>152</v>
      </c>
      <c r="P54">
        <v>79</v>
      </c>
      <c r="Q54">
        <v>140</v>
      </c>
      <c r="R54">
        <v>91</v>
      </c>
      <c r="S54">
        <v>157</v>
      </c>
      <c r="T54">
        <v>72</v>
      </c>
      <c r="U54">
        <v>162</v>
      </c>
      <c r="V54">
        <v>81</v>
      </c>
      <c r="W54">
        <v>322</v>
      </c>
      <c r="X54">
        <v>137</v>
      </c>
      <c r="Y54">
        <v>191</v>
      </c>
      <c r="Z54">
        <v>131</v>
      </c>
    </row>
    <row r="55" spans="1:26" x14ac:dyDescent="0.25">
      <c r="A55" t="s">
        <v>66</v>
      </c>
      <c r="B55" t="s">
        <v>954</v>
      </c>
      <c r="D55">
        <v>10177</v>
      </c>
      <c r="E55">
        <v>1240</v>
      </c>
      <c r="F55">
        <v>215</v>
      </c>
      <c r="G55">
        <v>121</v>
      </c>
      <c r="H55">
        <v>78</v>
      </c>
      <c r="I55">
        <v>101</v>
      </c>
      <c r="J55">
        <v>74</v>
      </c>
      <c r="K55">
        <v>172</v>
      </c>
      <c r="L55">
        <v>105</v>
      </c>
      <c r="M55">
        <v>94</v>
      </c>
      <c r="N55">
        <v>62</v>
      </c>
      <c r="O55">
        <v>107</v>
      </c>
      <c r="P55">
        <v>63</v>
      </c>
      <c r="Q55">
        <v>44</v>
      </c>
      <c r="R55">
        <v>47</v>
      </c>
      <c r="S55">
        <v>37</v>
      </c>
      <c r="T55">
        <v>33</v>
      </c>
      <c r="U55">
        <v>54</v>
      </c>
      <c r="V55">
        <v>44</v>
      </c>
      <c r="W55">
        <v>380</v>
      </c>
      <c r="X55">
        <v>160</v>
      </c>
      <c r="Y55">
        <v>130</v>
      </c>
      <c r="Z55">
        <v>97</v>
      </c>
    </row>
    <row r="56" spans="1:26" x14ac:dyDescent="0.25">
      <c r="A56" t="s">
        <v>393</v>
      </c>
      <c r="B56" t="s">
        <v>955</v>
      </c>
      <c r="D56">
        <v>10168</v>
      </c>
      <c r="E56">
        <v>1317</v>
      </c>
      <c r="F56">
        <v>285</v>
      </c>
      <c r="G56">
        <v>0</v>
      </c>
      <c r="H56">
        <v>21</v>
      </c>
      <c r="I56">
        <v>93</v>
      </c>
      <c r="J56">
        <v>81</v>
      </c>
      <c r="K56">
        <v>7</v>
      </c>
      <c r="L56">
        <v>12</v>
      </c>
      <c r="M56">
        <v>347</v>
      </c>
      <c r="N56">
        <v>211</v>
      </c>
      <c r="O56">
        <v>230</v>
      </c>
      <c r="P56">
        <v>150</v>
      </c>
      <c r="Q56">
        <v>48</v>
      </c>
      <c r="R56">
        <v>47</v>
      </c>
      <c r="S56">
        <v>118</v>
      </c>
      <c r="T56">
        <v>109</v>
      </c>
      <c r="U56">
        <v>146</v>
      </c>
      <c r="V56">
        <v>125</v>
      </c>
      <c r="W56">
        <v>278</v>
      </c>
      <c r="X56">
        <v>184</v>
      </c>
      <c r="Y56">
        <v>50</v>
      </c>
      <c r="Z56">
        <v>55</v>
      </c>
    </row>
    <row r="57" spans="1:26" x14ac:dyDescent="0.25">
      <c r="A57" t="s">
        <v>62</v>
      </c>
      <c r="B57" t="s">
        <v>956</v>
      </c>
      <c r="D57">
        <v>10162</v>
      </c>
      <c r="E57">
        <v>2251</v>
      </c>
      <c r="F57">
        <v>277</v>
      </c>
      <c r="G57">
        <v>71</v>
      </c>
      <c r="H57">
        <v>72</v>
      </c>
      <c r="I57">
        <v>195</v>
      </c>
      <c r="J57">
        <v>91</v>
      </c>
      <c r="K57">
        <v>253</v>
      </c>
      <c r="L57">
        <v>91</v>
      </c>
      <c r="M57">
        <v>154</v>
      </c>
      <c r="N57">
        <v>95</v>
      </c>
      <c r="O57">
        <v>323</v>
      </c>
      <c r="P57">
        <v>142</v>
      </c>
      <c r="Q57">
        <v>150</v>
      </c>
      <c r="R57">
        <v>82</v>
      </c>
      <c r="S57">
        <v>184</v>
      </c>
      <c r="T57">
        <v>96</v>
      </c>
      <c r="U57">
        <v>259</v>
      </c>
      <c r="V57">
        <v>123</v>
      </c>
      <c r="W57">
        <v>496</v>
      </c>
      <c r="X57">
        <v>136</v>
      </c>
      <c r="Y57">
        <v>166</v>
      </c>
      <c r="Z57">
        <v>72</v>
      </c>
    </row>
    <row r="58" spans="1:26" x14ac:dyDescent="0.25">
      <c r="A58" t="s">
        <v>296</v>
      </c>
      <c r="B58" t="s">
        <v>957</v>
      </c>
      <c r="D58">
        <v>10088</v>
      </c>
      <c r="E58">
        <v>1232</v>
      </c>
      <c r="F58">
        <v>265</v>
      </c>
      <c r="G58">
        <v>26</v>
      </c>
      <c r="H58">
        <v>33</v>
      </c>
      <c r="I58">
        <v>52</v>
      </c>
      <c r="J58">
        <v>43</v>
      </c>
      <c r="K58">
        <v>182</v>
      </c>
      <c r="L58">
        <v>113</v>
      </c>
      <c r="M58">
        <v>284</v>
      </c>
      <c r="N58">
        <v>141</v>
      </c>
      <c r="O58">
        <v>102</v>
      </c>
      <c r="P58">
        <v>84</v>
      </c>
      <c r="Q58">
        <v>120</v>
      </c>
      <c r="R58">
        <v>81</v>
      </c>
      <c r="S58">
        <v>89</v>
      </c>
      <c r="T58">
        <v>82</v>
      </c>
      <c r="U58">
        <v>106</v>
      </c>
      <c r="V58">
        <v>93</v>
      </c>
      <c r="W58">
        <v>254</v>
      </c>
      <c r="X58">
        <v>117</v>
      </c>
      <c r="Y58">
        <v>17</v>
      </c>
      <c r="Z58">
        <v>29</v>
      </c>
    </row>
    <row r="59" spans="1:26" x14ac:dyDescent="0.25">
      <c r="A59" t="s">
        <v>574</v>
      </c>
      <c r="B59" t="s">
        <v>958</v>
      </c>
      <c r="D59">
        <v>9977</v>
      </c>
      <c r="E59">
        <v>1452</v>
      </c>
      <c r="F59">
        <v>294</v>
      </c>
      <c r="G59">
        <v>96</v>
      </c>
      <c r="H59">
        <v>95</v>
      </c>
      <c r="I59">
        <v>195</v>
      </c>
      <c r="J59">
        <v>144</v>
      </c>
      <c r="K59">
        <v>98</v>
      </c>
      <c r="L59">
        <v>89</v>
      </c>
      <c r="M59">
        <v>116</v>
      </c>
      <c r="N59">
        <v>84</v>
      </c>
      <c r="O59">
        <v>250</v>
      </c>
      <c r="P59">
        <v>149</v>
      </c>
      <c r="Q59">
        <v>144</v>
      </c>
      <c r="R59">
        <v>100</v>
      </c>
      <c r="S59">
        <v>101</v>
      </c>
      <c r="T59">
        <v>79</v>
      </c>
      <c r="U59">
        <v>53</v>
      </c>
      <c r="V59">
        <v>49</v>
      </c>
      <c r="W59">
        <v>287</v>
      </c>
      <c r="X59">
        <v>122</v>
      </c>
      <c r="Y59">
        <v>112</v>
      </c>
      <c r="Z59">
        <v>104</v>
      </c>
    </row>
    <row r="60" spans="1:26" x14ac:dyDescent="0.25">
      <c r="A60" t="s">
        <v>348</v>
      </c>
      <c r="B60" t="s">
        <v>959</v>
      </c>
      <c r="D60">
        <v>9890</v>
      </c>
      <c r="E60">
        <v>1806</v>
      </c>
      <c r="F60">
        <v>269</v>
      </c>
      <c r="G60">
        <v>18</v>
      </c>
      <c r="H60">
        <v>21</v>
      </c>
      <c r="I60">
        <v>131</v>
      </c>
      <c r="J60">
        <v>81</v>
      </c>
      <c r="K60">
        <v>67</v>
      </c>
      <c r="L60">
        <v>36</v>
      </c>
      <c r="M60">
        <v>122</v>
      </c>
      <c r="N60">
        <v>54</v>
      </c>
      <c r="O60">
        <v>347</v>
      </c>
      <c r="P60">
        <v>97</v>
      </c>
      <c r="Q60">
        <v>213</v>
      </c>
      <c r="R60">
        <v>131</v>
      </c>
      <c r="S60">
        <v>77</v>
      </c>
      <c r="T60">
        <v>53</v>
      </c>
      <c r="U60">
        <v>166</v>
      </c>
      <c r="V60">
        <v>89</v>
      </c>
      <c r="W60">
        <v>557</v>
      </c>
      <c r="X60">
        <v>181</v>
      </c>
      <c r="Y60">
        <v>108</v>
      </c>
      <c r="Z60">
        <v>80</v>
      </c>
    </row>
    <row r="61" spans="1:26" x14ac:dyDescent="0.25">
      <c r="A61" t="s">
        <v>112</v>
      </c>
      <c r="B61" t="s">
        <v>113</v>
      </c>
      <c r="D61">
        <v>9465</v>
      </c>
      <c r="E61">
        <v>530</v>
      </c>
      <c r="F61">
        <v>328</v>
      </c>
      <c r="G61">
        <v>12</v>
      </c>
      <c r="H61">
        <v>20</v>
      </c>
      <c r="I61">
        <v>12</v>
      </c>
      <c r="J61">
        <v>18</v>
      </c>
      <c r="K61">
        <v>53</v>
      </c>
      <c r="L61">
        <v>38</v>
      </c>
      <c r="M61">
        <v>45</v>
      </c>
      <c r="N61">
        <v>45</v>
      </c>
      <c r="O61">
        <v>18</v>
      </c>
      <c r="P61">
        <v>26</v>
      </c>
      <c r="Q61">
        <v>255</v>
      </c>
      <c r="R61">
        <v>314</v>
      </c>
      <c r="S61">
        <v>27</v>
      </c>
      <c r="T61">
        <v>32</v>
      </c>
      <c r="U61">
        <v>69</v>
      </c>
      <c r="V61">
        <v>64</v>
      </c>
      <c r="W61">
        <v>23</v>
      </c>
      <c r="X61">
        <v>29</v>
      </c>
      <c r="Y61">
        <v>16</v>
      </c>
      <c r="Z61">
        <v>23</v>
      </c>
    </row>
    <row r="62" spans="1:26" x14ac:dyDescent="0.25">
      <c r="A62" t="s">
        <v>503</v>
      </c>
      <c r="B62" t="s">
        <v>504</v>
      </c>
      <c r="D62">
        <v>9463</v>
      </c>
      <c r="E62">
        <v>1213</v>
      </c>
      <c r="F62">
        <v>368</v>
      </c>
      <c r="G62">
        <v>72</v>
      </c>
      <c r="H62">
        <v>70</v>
      </c>
      <c r="I62">
        <v>119</v>
      </c>
      <c r="J62">
        <v>70</v>
      </c>
      <c r="K62">
        <v>63</v>
      </c>
      <c r="L62">
        <v>48</v>
      </c>
      <c r="M62">
        <v>333</v>
      </c>
      <c r="N62">
        <v>150</v>
      </c>
      <c r="O62">
        <v>140</v>
      </c>
      <c r="P62">
        <v>209</v>
      </c>
      <c r="Q62">
        <v>175</v>
      </c>
      <c r="R62">
        <v>173</v>
      </c>
      <c r="S62">
        <v>74</v>
      </c>
      <c r="T62">
        <v>73</v>
      </c>
      <c r="U62">
        <v>83</v>
      </c>
      <c r="V62">
        <v>62</v>
      </c>
      <c r="W62">
        <v>148</v>
      </c>
      <c r="X62">
        <v>109</v>
      </c>
      <c r="Y62">
        <v>6</v>
      </c>
      <c r="Z62">
        <v>10</v>
      </c>
    </row>
    <row r="63" spans="1:26" x14ac:dyDescent="0.25">
      <c r="A63" t="s">
        <v>571</v>
      </c>
      <c r="B63" t="s">
        <v>962</v>
      </c>
      <c r="D63">
        <v>8574</v>
      </c>
      <c r="E63">
        <v>1400</v>
      </c>
      <c r="F63">
        <v>296</v>
      </c>
      <c r="G63">
        <v>79</v>
      </c>
      <c r="H63">
        <v>87</v>
      </c>
      <c r="I63">
        <v>33</v>
      </c>
      <c r="J63">
        <v>37</v>
      </c>
      <c r="K63">
        <v>105</v>
      </c>
      <c r="L63">
        <v>95</v>
      </c>
      <c r="M63">
        <v>206</v>
      </c>
      <c r="N63">
        <v>133</v>
      </c>
      <c r="O63">
        <v>157</v>
      </c>
      <c r="P63">
        <v>110</v>
      </c>
      <c r="Q63">
        <v>91</v>
      </c>
      <c r="R63">
        <v>82</v>
      </c>
      <c r="S63">
        <v>45</v>
      </c>
      <c r="T63">
        <v>53</v>
      </c>
      <c r="U63">
        <v>163</v>
      </c>
      <c r="V63">
        <v>183</v>
      </c>
      <c r="W63">
        <v>367</v>
      </c>
      <c r="X63">
        <v>261</v>
      </c>
      <c r="Y63">
        <v>154</v>
      </c>
      <c r="Z63">
        <v>122</v>
      </c>
    </row>
    <row r="64" spans="1:26" x14ac:dyDescent="0.25">
      <c r="A64" t="s">
        <v>137</v>
      </c>
      <c r="B64" t="s">
        <v>138</v>
      </c>
      <c r="D64">
        <v>8515</v>
      </c>
      <c r="E64">
        <v>1180</v>
      </c>
      <c r="F64">
        <v>354</v>
      </c>
      <c r="G64">
        <v>24</v>
      </c>
      <c r="H64">
        <v>38</v>
      </c>
      <c r="I64">
        <v>118</v>
      </c>
      <c r="J64">
        <v>88</v>
      </c>
      <c r="K64">
        <v>289</v>
      </c>
      <c r="L64">
        <v>167</v>
      </c>
      <c r="M64">
        <v>264</v>
      </c>
      <c r="N64">
        <v>203</v>
      </c>
      <c r="O64">
        <v>65</v>
      </c>
      <c r="P64">
        <v>71</v>
      </c>
      <c r="Q64">
        <v>59</v>
      </c>
      <c r="R64">
        <v>58</v>
      </c>
      <c r="S64">
        <v>75</v>
      </c>
      <c r="T64">
        <v>68</v>
      </c>
      <c r="U64">
        <v>81</v>
      </c>
      <c r="V64">
        <v>71</v>
      </c>
      <c r="W64">
        <v>205</v>
      </c>
      <c r="X64">
        <v>233</v>
      </c>
      <c r="Y64">
        <v>0</v>
      </c>
      <c r="Z64">
        <v>19</v>
      </c>
    </row>
    <row r="65" spans="1:26" x14ac:dyDescent="0.25">
      <c r="A65" t="s">
        <v>498</v>
      </c>
      <c r="B65" t="s">
        <v>499</v>
      </c>
      <c r="D65">
        <v>8462</v>
      </c>
      <c r="E65">
        <v>977</v>
      </c>
      <c r="F65">
        <v>215</v>
      </c>
      <c r="G65">
        <v>43</v>
      </c>
      <c r="H65">
        <v>55</v>
      </c>
      <c r="I65">
        <v>96</v>
      </c>
      <c r="J65">
        <v>76</v>
      </c>
      <c r="K65">
        <v>24</v>
      </c>
      <c r="L65">
        <v>24</v>
      </c>
      <c r="M65">
        <v>130</v>
      </c>
      <c r="N65">
        <v>88</v>
      </c>
      <c r="O65">
        <v>88</v>
      </c>
      <c r="P65">
        <v>63</v>
      </c>
      <c r="Q65">
        <v>69</v>
      </c>
      <c r="R65">
        <v>46</v>
      </c>
      <c r="S65">
        <v>41</v>
      </c>
      <c r="T65">
        <v>35</v>
      </c>
      <c r="U65">
        <v>191</v>
      </c>
      <c r="V65">
        <v>128</v>
      </c>
      <c r="W65">
        <v>252</v>
      </c>
      <c r="X65">
        <v>105</v>
      </c>
      <c r="Y65">
        <v>43</v>
      </c>
      <c r="Z65">
        <v>39</v>
      </c>
    </row>
    <row r="66" spans="1:26" x14ac:dyDescent="0.25">
      <c r="A66" t="s">
        <v>289</v>
      </c>
      <c r="B66" t="s">
        <v>963</v>
      </c>
      <c r="D66">
        <v>8360</v>
      </c>
      <c r="E66">
        <v>1658</v>
      </c>
      <c r="F66">
        <v>202</v>
      </c>
      <c r="G66">
        <v>34</v>
      </c>
      <c r="H66">
        <v>37</v>
      </c>
      <c r="I66">
        <v>29</v>
      </c>
      <c r="J66">
        <v>30</v>
      </c>
      <c r="K66">
        <v>306</v>
      </c>
      <c r="L66">
        <v>123</v>
      </c>
      <c r="M66">
        <v>189</v>
      </c>
      <c r="N66">
        <v>115</v>
      </c>
      <c r="O66">
        <v>256</v>
      </c>
      <c r="P66">
        <v>114</v>
      </c>
      <c r="Q66">
        <v>153</v>
      </c>
      <c r="R66">
        <v>89</v>
      </c>
      <c r="S66">
        <v>41</v>
      </c>
      <c r="T66">
        <v>61</v>
      </c>
      <c r="U66">
        <v>82</v>
      </c>
      <c r="V66">
        <v>88</v>
      </c>
      <c r="W66">
        <v>500</v>
      </c>
      <c r="X66">
        <v>148</v>
      </c>
      <c r="Y66">
        <v>68</v>
      </c>
      <c r="Z66">
        <v>63</v>
      </c>
    </row>
    <row r="67" spans="1:26" x14ac:dyDescent="0.25">
      <c r="A67" t="s">
        <v>630</v>
      </c>
      <c r="B67" t="s">
        <v>631</v>
      </c>
      <c r="D67">
        <v>8265</v>
      </c>
      <c r="E67">
        <v>1663</v>
      </c>
      <c r="F67">
        <v>241</v>
      </c>
      <c r="G67">
        <v>14</v>
      </c>
      <c r="H67">
        <v>22</v>
      </c>
      <c r="I67">
        <v>241</v>
      </c>
      <c r="J67">
        <v>131</v>
      </c>
      <c r="K67">
        <v>218</v>
      </c>
      <c r="L67">
        <v>137</v>
      </c>
      <c r="M67">
        <v>364</v>
      </c>
      <c r="N67">
        <v>152</v>
      </c>
      <c r="O67">
        <v>131</v>
      </c>
      <c r="P67">
        <v>127</v>
      </c>
      <c r="Q67">
        <v>80</v>
      </c>
      <c r="R67">
        <v>58</v>
      </c>
      <c r="S67">
        <v>190</v>
      </c>
      <c r="T67">
        <v>161</v>
      </c>
      <c r="U67">
        <v>32</v>
      </c>
      <c r="V67">
        <v>36</v>
      </c>
      <c r="W67">
        <v>353</v>
      </c>
      <c r="X67">
        <v>188</v>
      </c>
      <c r="Y67">
        <v>40</v>
      </c>
      <c r="Z67">
        <v>43</v>
      </c>
    </row>
    <row r="68" spans="1:26" x14ac:dyDescent="0.25">
      <c r="A68" t="s">
        <v>562</v>
      </c>
      <c r="B68" t="s">
        <v>964</v>
      </c>
      <c r="D68">
        <v>8223</v>
      </c>
      <c r="E68">
        <v>1139</v>
      </c>
      <c r="F68">
        <v>277</v>
      </c>
      <c r="G68">
        <v>0</v>
      </c>
      <c r="H68">
        <v>19</v>
      </c>
      <c r="I68">
        <v>106</v>
      </c>
      <c r="J68">
        <v>106</v>
      </c>
      <c r="K68">
        <v>147</v>
      </c>
      <c r="L68">
        <v>81</v>
      </c>
      <c r="M68">
        <v>164</v>
      </c>
      <c r="N68">
        <v>147</v>
      </c>
      <c r="O68">
        <v>97</v>
      </c>
      <c r="P68">
        <v>64</v>
      </c>
      <c r="Q68">
        <v>158</v>
      </c>
      <c r="R68">
        <v>116</v>
      </c>
      <c r="S68">
        <v>45</v>
      </c>
      <c r="T68">
        <v>53</v>
      </c>
      <c r="U68">
        <v>80</v>
      </c>
      <c r="V68">
        <v>84</v>
      </c>
      <c r="W68">
        <v>321</v>
      </c>
      <c r="X68">
        <v>186</v>
      </c>
      <c r="Y68">
        <v>21</v>
      </c>
      <c r="Z68">
        <v>35</v>
      </c>
    </row>
    <row r="69" spans="1:26" x14ac:dyDescent="0.25">
      <c r="A69" t="s">
        <v>529</v>
      </c>
      <c r="B69" t="s">
        <v>965</v>
      </c>
      <c r="D69">
        <v>8099</v>
      </c>
      <c r="E69">
        <v>673</v>
      </c>
      <c r="F69">
        <v>202</v>
      </c>
      <c r="G69">
        <v>24</v>
      </c>
      <c r="H69">
        <v>40</v>
      </c>
      <c r="I69">
        <v>21</v>
      </c>
      <c r="J69">
        <v>36</v>
      </c>
      <c r="K69">
        <v>203</v>
      </c>
      <c r="L69">
        <v>108</v>
      </c>
      <c r="M69">
        <v>23</v>
      </c>
      <c r="N69">
        <v>31</v>
      </c>
      <c r="O69">
        <v>50</v>
      </c>
      <c r="P69">
        <v>45</v>
      </c>
      <c r="Q69">
        <v>105</v>
      </c>
      <c r="R69">
        <v>69</v>
      </c>
      <c r="S69">
        <v>0</v>
      </c>
      <c r="T69">
        <v>19</v>
      </c>
      <c r="U69">
        <v>198</v>
      </c>
      <c r="V69">
        <v>161</v>
      </c>
      <c r="W69">
        <v>45</v>
      </c>
      <c r="X69">
        <v>47</v>
      </c>
      <c r="Y69">
        <v>4</v>
      </c>
      <c r="Z69">
        <v>7</v>
      </c>
    </row>
    <row r="70" spans="1:26" x14ac:dyDescent="0.25">
      <c r="A70" t="s">
        <v>261</v>
      </c>
      <c r="B70" t="s">
        <v>262</v>
      </c>
      <c r="D70">
        <v>7916</v>
      </c>
      <c r="E70">
        <v>616</v>
      </c>
      <c r="F70">
        <v>208</v>
      </c>
      <c r="G70">
        <v>0</v>
      </c>
      <c r="H70">
        <v>19</v>
      </c>
      <c r="I70">
        <v>49</v>
      </c>
      <c r="J70">
        <v>47</v>
      </c>
      <c r="K70">
        <v>188</v>
      </c>
      <c r="L70">
        <v>146</v>
      </c>
      <c r="M70">
        <v>26</v>
      </c>
      <c r="N70">
        <v>28</v>
      </c>
      <c r="O70">
        <v>37</v>
      </c>
      <c r="P70">
        <v>40</v>
      </c>
      <c r="Q70">
        <v>39</v>
      </c>
      <c r="R70">
        <v>44</v>
      </c>
      <c r="S70">
        <v>22</v>
      </c>
      <c r="T70">
        <v>36</v>
      </c>
      <c r="U70">
        <v>75</v>
      </c>
      <c r="V70">
        <v>82</v>
      </c>
      <c r="W70">
        <v>91</v>
      </c>
      <c r="X70">
        <v>91</v>
      </c>
      <c r="Y70">
        <v>89</v>
      </c>
      <c r="Z70">
        <v>77</v>
      </c>
    </row>
    <row r="71" spans="1:26" x14ac:dyDescent="0.25">
      <c r="A71" t="s">
        <v>306</v>
      </c>
      <c r="B71" t="s">
        <v>307</v>
      </c>
      <c r="D71">
        <v>7732</v>
      </c>
      <c r="E71">
        <v>1553</v>
      </c>
      <c r="F71">
        <v>251</v>
      </c>
      <c r="G71">
        <v>21</v>
      </c>
      <c r="H71">
        <v>19</v>
      </c>
      <c r="I71">
        <v>22</v>
      </c>
      <c r="J71">
        <v>25</v>
      </c>
      <c r="K71">
        <v>143</v>
      </c>
      <c r="L71">
        <v>89</v>
      </c>
      <c r="M71">
        <v>255</v>
      </c>
      <c r="N71">
        <v>195</v>
      </c>
      <c r="O71">
        <v>150</v>
      </c>
      <c r="P71">
        <v>94</v>
      </c>
      <c r="Q71">
        <v>172</v>
      </c>
      <c r="R71">
        <v>91</v>
      </c>
      <c r="S71">
        <v>54</v>
      </c>
      <c r="T71">
        <v>50</v>
      </c>
      <c r="U71">
        <v>211</v>
      </c>
      <c r="V71">
        <v>151</v>
      </c>
      <c r="W71">
        <v>446</v>
      </c>
      <c r="X71">
        <v>163</v>
      </c>
      <c r="Y71">
        <v>79</v>
      </c>
      <c r="Z71">
        <v>69</v>
      </c>
    </row>
    <row r="72" spans="1:26" x14ac:dyDescent="0.25">
      <c r="A72" t="s">
        <v>360</v>
      </c>
      <c r="B72" t="s">
        <v>966</v>
      </c>
      <c r="D72">
        <v>7596</v>
      </c>
      <c r="E72">
        <v>1096</v>
      </c>
      <c r="F72">
        <v>209</v>
      </c>
      <c r="G72">
        <v>72</v>
      </c>
      <c r="H72">
        <v>56</v>
      </c>
      <c r="I72">
        <v>89</v>
      </c>
      <c r="J72">
        <v>71</v>
      </c>
      <c r="K72">
        <v>58</v>
      </c>
      <c r="L72">
        <v>52</v>
      </c>
      <c r="M72">
        <v>66</v>
      </c>
      <c r="N72">
        <v>58</v>
      </c>
      <c r="O72">
        <v>149</v>
      </c>
      <c r="P72">
        <v>76</v>
      </c>
      <c r="Q72">
        <v>101</v>
      </c>
      <c r="R72">
        <v>91</v>
      </c>
      <c r="S72">
        <v>104</v>
      </c>
      <c r="T72">
        <v>78</v>
      </c>
      <c r="U72">
        <v>17</v>
      </c>
      <c r="V72">
        <v>23</v>
      </c>
      <c r="W72">
        <v>410</v>
      </c>
      <c r="X72">
        <v>176</v>
      </c>
      <c r="Y72">
        <v>30</v>
      </c>
      <c r="Z72">
        <v>29</v>
      </c>
    </row>
    <row r="73" spans="1:26" x14ac:dyDescent="0.25">
      <c r="A73" t="s">
        <v>607</v>
      </c>
      <c r="B73" t="s">
        <v>967</v>
      </c>
      <c r="D73">
        <v>7531</v>
      </c>
      <c r="E73">
        <v>700</v>
      </c>
      <c r="F73">
        <v>269</v>
      </c>
      <c r="G73">
        <v>32</v>
      </c>
      <c r="H73">
        <v>51</v>
      </c>
      <c r="I73">
        <v>82</v>
      </c>
      <c r="J73">
        <v>94</v>
      </c>
      <c r="K73">
        <v>103</v>
      </c>
      <c r="L73">
        <v>109</v>
      </c>
      <c r="M73">
        <v>106</v>
      </c>
      <c r="N73">
        <v>95</v>
      </c>
      <c r="O73">
        <v>0</v>
      </c>
      <c r="P73">
        <v>19</v>
      </c>
      <c r="Q73">
        <v>124</v>
      </c>
      <c r="R73">
        <v>170</v>
      </c>
      <c r="S73">
        <v>30</v>
      </c>
      <c r="T73">
        <v>47</v>
      </c>
      <c r="U73">
        <v>80</v>
      </c>
      <c r="V73">
        <v>101</v>
      </c>
      <c r="W73">
        <v>117</v>
      </c>
      <c r="X73">
        <v>91</v>
      </c>
      <c r="Y73">
        <v>26</v>
      </c>
      <c r="Z73">
        <v>44</v>
      </c>
    </row>
    <row r="74" spans="1:26" x14ac:dyDescent="0.25">
      <c r="A74" t="s">
        <v>532</v>
      </c>
      <c r="B74" t="s">
        <v>968</v>
      </c>
      <c r="D74">
        <v>7210</v>
      </c>
      <c r="E74">
        <v>2125</v>
      </c>
      <c r="F74">
        <v>374</v>
      </c>
      <c r="G74">
        <v>0</v>
      </c>
      <c r="H74">
        <v>19</v>
      </c>
      <c r="I74">
        <v>196</v>
      </c>
      <c r="J74">
        <v>182</v>
      </c>
      <c r="K74">
        <v>171</v>
      </c>
      <c r="L74">
        <v>125</v>
      </c>
      <c r="M74">
        <v>300</v>
      </c>
      <c r="N74">
        <v>161</v>
      </c>
      <c r="O74">
        <v>264</v>
      </c>
      <c r="P74">
        <v>173</v>
      </c>
      <c r="Q74">
        <v>276</v>
      </c>
      <c r="R74">
        <v>170</v>
      </c>
      <c r="S74">
        <v>66</v>
      </c>
      <c r="T74">
        <v>67</v>
      </c>
      <c r="U74">
        <v>169</v>
      </c>
      <c r="V74">
        <v>129</v>
      </c>
      <c r="W74">
        <v>604</v>
      </c>
      <c r="X74">
        <v>297</v>
      </c>
      <c r="Y74">
        <v>79</v>
      </c>
      <c r="Z74">
        <v>75</v>
      </c>
    </row>
    <row r="75" spans="1:26" x14ac:dyDescent="0.25">
      <c r="A75" t="s">
        <v>388</v>
      </c>
      <c r="B75" t="s">
        <v>969</v>
      </c>
      <c r="D75">
        <v>7096</v>
      </c>
      <c r="E75">
        <v>1394</v>
      </c>
      <c r="F75">
        <v>309</v>
      </c>
      <c r="G75">
        <v>122</v>
      </c>
      <c r="H75">
        <v>123</v>
      </c>
      <c r="I75">
        <v>171</v>
      </c>
      <c r="J75">
        <v>124</v>
      </c>
      <c r="K75">
        <v>199</v>
      </c>
      <c r="L75">
        <v>138</v>
      </c>
      <c r="M75">
        <v>5</v>
      </c>
      <c r="N75">
        <v>21</v>
      </c>
      <c r="O75">
        <v>199</v>
      </c>
      <c r="P75">
        <v>138</v>
      </c>
      <c r="Q75">
        <v>236</v>
      </c>
      <c r="R75">
        <v>195</v>
      </c>
      <c r="S75">
        <v>50</v>
      </c>
      <c r="T75">
        <v>76</v>
      </c>
      <c r="U75">
        <v>93</v>
      </c>
      <c r="V75">
        <v>80</v>
      </c>
      <c r="W75">
        <v>220</v>
      </c>
      <c r="X75">
        <v>132</v>
      </c>
      <c r="Y75">
        <v>99</v>
      </c>
      <c r="Z75">
        <v>92</v>
      </c>
    </row>
    <row r="76" spans="1:26" x14ac:dyDescent="0.25">
      <c r="A76" t="s">
        <v>638</v>
      </c>
      <c r="B76" t="s">
        <v>639</v>
      </c>
      <c r="D76">
        <v>6985</v>
      </c>
      <c r="E76">
        <v>1197</v>
      </c>
      <c r="F76">
        <v>200</v>
      </c>
      <c r="G76">
        <v>11</v>
      </c>
      <c r="H76">
        <v>18</v>
      </c>
      <c r="I76">
        <v>80</v>
      </c>
      <c r="J76">
        <v>71</v>
      </c>
      <c r="K76">
        <v>105</v>
      </c>
      <c r="L76">
        <v>61</v>
      </c>
      <c r="M76">
        <v>135</v>
      </c>
      <c r="N76">
        <v>96</v>
      </c>
      <c r="O76">
        <v>92</v>
      </c>
      <c r="P76">
        <v>72</v>
      </c>
      <c r="Q76">
        <v>152</v>
      </c>
      <c r="R76">
        <v>88</v>
      </c>
      <c r="S76">
        <v>117</v>
      </c>
      <c r="T76">
        <v>76</v>
      </c>
      <c r="U76">
        <v>90</v>
      </c>
      <c r="V76">
        <v>59</v>
      </c>
      <c r="W76">
        <v>381</v>
      </c>
      <c r="X76">
        <v>179</v>
      </c>
      <c r="Y76">
        <v>34</v>
      </c>
      <c r="Z76">
        <v>44</v>
      </c>
    </row>
    <row r="77" spans="1:26" x14ac:dyDescent="0.25">
      <c r="A77" t="s">
        <v>232</v>
      </c>
      <c r="B77" t="s">
        <v>233</v>
      </c>
      <c r="D77">
        <v>6970</v>
      </c>
      <c r="E77">
        <v>1113</v>
      </c>
      <c r="F77">
        <v>424</v>
      </c>
      <c r="G77">
        <v>17</v>
      </c>
      <c r="H77">
        <v>28</v>
      </c>
      <c r="I77">
        <v>46</v>
      </c>
      <c r="J77">
        <v>45</v>
      </c>
      <c r="K77">
        <v>67</v>
      </c>
      <c r="L77">
        <v>57</v>
      </c>
      <c r="M77">
        <v>336</v>
      </c>
      <c r="N77">
        <v>368</v>
      </c>
      <c r="O77">
        <v>113</v>
      </c>
      <c r="P77">
        <v>77</v>
      </c>
      <c r="Q77">
        <v>108</v>
      </c>
      <c r="R77">
        <v>102</v>
      </c>
      <c r="S77">
        <v>0</v>
      </c>
      <c r="T77">
        <v>19</v>
      </c>
      <c r="U77">
        <v>183</v>
      </c>
      <c r="V77">
        <v>113</v>
      </c>
      <c r="W77">
        <v>231</v>
      </c>
      <c r="X77">
        <v>134</v>
      </c>
      <c r="Y77">
        <v>12</v>
      </c>
      <c r="Z77">
        <v>20</v>
      </c>
    </row>
    <row r="78" spans="1:26" x14ac:dyDescent="0.25">
      <c r="A78" t="s">
        <v>312</v>
      </c>
      <c r="B78" t="s">
        <v>970</v>
      </c>
      <c r="D78">
        <v>6926</v>
      </c>
      <c r="E78">
        <v>1215</v>
      </c>
      <c r="F78">
        <v>237</v>
      </c>
      <c r="G78">
        <v>123</v>
      </c>
      <c r="H78">
        <v>102</v>
      </c>
      <c r="I78">
        <v>73</v>
      </c>
      <c r="J78">
        <v>66</v>
      </c>
      <c r="K78">
        <v>263</v>
      </c>
      <c r="L78">
        <v>171</v>
      </c>
      <c r="M78">
        <v>123</v>
      </c>
      <c r="N78">
        <v>126</v>
      </c>
      <c r="O78">
        <v>329</v>
      </c>
      <c r="P78">
        <v>144</v>
      </c>
      <c r="Q78">
        <v>63</v>
      </c>
      <c r="R78">
        <v>45</v>
      </c>
      <c r="S78">
        <v>20</v>
      </c>
      <c r="T78">
        <v>23</v>
      </c>
      <c r="U78">
        <v>74</v>
      </c>
      <c r="V78">
        <v>66</v>
      </c>
      <c r="W78">
        <v>111</v>
      </c>
      <c r="X78">
        <v>83</v>
      </c>
      <c r="Y78">
        <v>36</v>
      </c>
      <c r="Z78">
        <v>35</v>
      </c>
    </row>
    <row r="79" spans="1:26" x14ac:dyDescent="0.25">
      <c r="A79" t="s">
        <v>108</v>
      </c>
      <c r="B79" t="s">
        <v>971</v>
      </c>
      <c r="D79">
        <v>6733</v>
      </c>
      <c r="E79">
        <v>935</v>
      </c>
      <c r="F79">
        <v>248</v>
      </c>
      <c r="G79">
        <v>0</v>
      </c>
      <c r="H79">
        <v>19</v>
      </c>
      <c r="I79">
        <v>110</v>
      </c>
      <c r="J79">
        <v>107</v>
      </c>
      <c r="K79">
        <v>160</v>
      </c>
      <c r="L79">
        <v>117</v>
      </c>
      <c r="M79">
        <v>142</v>
      </c>
      <c r="N79">
        <v>104</v>
      </c>
      <c r="O79">
        <v>95</v>
      </c>
      <c r="P79">
        <v>100</v>
      </c>
      <c r="Q79">
        <v>37</v>
      </c>
      <c r="R79">
        <v>36</v>
      </c>
      <c r="S79">
        <v>78</v>
      </c>
      <c r="T79">
        <v>68</v>
      </c>
      <c r="U79">
        <v>91</v>
      </c>
      <c r="V79">
        <v>83</v>
      </c>
      <c r="W79">
        <v>196</v>
      </c>
      <c r="X79">
        <v>143</v>
      </c>
      <c r="Y79">
        <v>26</v>
      </c>
      <c r="Z79">
        <v>35</v>
      </c>
    </row>
    <row r="80" spans="1:26" x14ac:dyDescent="0.25">
      <c r="A80" t="s">
        <v>483</v>
      </c>
      <c r="B80" t="s">
        <v>484</v>
      </c>
      <c r="D80">
        <v>6669</v>
      </c>
      <c r="E80">
        <v>1516</v>
      </c>
      <c r="F80">
        <v>272</v>
      </c>
      <c r="G80">
        <v>69</v>
      </c>
      <c r="H80">
        <v>77</v>
      </c>
      <c r="I80">
        <v>35</v>
      </c>
      <c r="J80">
        <v>43</v>
      </c>
      <c r="K80">
        <v>143</v>
      </c>
      <c r="L80">
        <v>132</v>
      </c>
      <c r="M80">
        <v>217</v>
      </c>
      <c r="N80">
        <v>172</v>
      </c>
      <c r="O80">
        <v>133</v>
      </c>
      <c r="P80">
        <v>132</v>
      </c>
      <c r="Q80">
        <v>67</v>
      </c>
      <c r="R80">
        <v>69</v>
      </c>
      <c r="S80">
        <v>179</v>
      </c>
      <c r="T80">
        <v>103</v>
      </c>
      <c r="U80">
        <v>88</v>
      </c>
      <c r="V80">
        <v>61</v>
      </c>
      <c r="W80">
        <v>565</v>
      </c>
      <c r="X80">
        <v>200</v>
      </c>
      <c r="Y80">
        <v>20</v>
      </c>
      <c r="Z80">
        <v>33</v>
      </c>
    </row>
    <row r="81" spans="1:26" x14ac:dyDescent="0.25">
      <c r="A81" t="s">
        <v>542</v>
      </c>
      <c r="B81" t="s">
        <v>972</v>
      </c>
      <c r="D81">
        <v>6462</v>
      </c>
      <c r="E81">
        <v>637</v>
      </c>
      <c r="F81">
        <v>153</v>
      </c>
      <c r="G81">
        <v>0</v>
      </c>
      <c r="H81">
        <v>19</v>
      </c>
      <c r="I81">
        <v>31</v>
      </c>
      <c r="J81">
        <v>25</v>
      </c>
      <c r="K81">
        <v>38</v>
      </c>
      <c r="L81">
        <v>34</v>
      </c>
      <c r="M81">
        <v>83</v>
      </c>
      <c r="N81">
        <v>60</v>
      </c>
      <c r="O81">
        <v>63</v>
      </c>
      <c r="P81">
        <v>50</v>
      </c>
      <c r="Q81">
        <v>0</v>
      </c>
      <c r="R81">
        <v>19</v>
      </c>
      <c r="S81">
        <v>0</v>
      </c>
      <c r="T81">
        <v>19</v>
      </c>
      <c r="U81">
        <v>85</v>
      </c>
      <c r="V81">
        <v>58</v>
      </c>
      <c r="W81">
        <v>209</v>
      </c>
      <c r="X81">
        <v>82</v>
      </c>
      <c r="Y81">
        <v>128</v>
      </c>
      <c r="Z81">
        <v>85</v>
      </c>
    </row>
    <row r="82" spans="1:26" x14ac:dyDescent="0.25">
      <c r="A82" t="s">
        <v>623</v>
      </c>
      <c r="B82" t="s">
        <v>973</v>
      </c>
      <c r="D82">
        <v>6297</v>
      </c>
      <c r="E82">
        <v>984</v>
      </c>
      <c r="F82">
        <v>234</v>
      </c>
      <c r="G82">
        <v>0</v>
      </c>
      <c r="H82">
        <v>19</v>
      </c>
      <c r="I82">
        <v>202</v>
      </c>
      <c r="J82">
        <v>171</v>
      </c>
      <c r="K82">
        <v>125</v>
      </c>
      <c r="L82">
        <v>89</v>
      </c>
      <c r="M82">
        <v>153</v>
      </c>
      <c r="N82">
        <v>113</v>
      </c>
      <c r="O82">
        <v>106</v>
      </c>
      <c r="P82">
        <v>103</v>
      </c>
      <c r="Q82">
        <v>65</v>
      </c>
      <c r="R82">
        <v>62</v>
      </c>
      <c r="S82">
        <v>38</v>
      </c>
      <c r="T82">
        <v>50</v>
      </c>
      <c r="U82">
        <v>29</v>
      </c>
      <c r="V82">
        <v>31</v>
      </c>
      <c r="W82">
        <v>190</v>
      </c>
      <c r="X82">
        <v>115</v>
      </c>
      <c r="Y82">
        <v>76</v>
      </c>
      <c r="Z82">
        <v>69</v>
      </c>
    </row>
    <row r="83" spans="1:26" x14ac:dyDescent="0.25">
      <c r="A83" t="s">
        <v>577</v>
      </c>
      <c r="B83" t="s">
        <v>974</v>
      </c>
      <c r="D83">
        <v>6271</v>
      </c>
      <c r="E83">
        <v>1493</v>
      </c>
      <c r="F83">
        <v>322</v>
      </c>
      <c r="G83">
        <v>0</v>
      </c>
      <c r="H83">
        <v>19</v>
      </c>
      <c r="I83">
        <v>170</v>
      </c>
      <c r="J83">
        <v>123</v>
      </c>
      <c r="K83">
        <v>126</v>
      </c>
      <c r="L83">
        <v>111</v>
      </c>
      <c r="M83">
        <v>138</v>
      </c>
      <c r="N83">
        <v>84</v>
      </c>
      <c r="O83">
        <v>141</v>
      </c>
      <c r="P83">
        <v>102</v>
      </c>
      <c r="Q83">
        <v>275</v>
      </c>
      <c r="R83">
        <v>212</v>
      </c>
      <c r="S83">
        <v>47</v>
      </c>
      <c r="T83">
        <v>63</v>
      </c>
      <c r="U83">
        <v>254</v>
      </c>
      <c r="V83">
        <v>169</v>
      </c>
      <c r="W83">
        <v>241</v>
      </c>
      <c r="X83">
        <v>161</v>
      </c>
      <c r="Y83">
        <v>101</v>
      </c>
      <c r="Z83">
        <v>87</v>
      </c>
    </row>
    <row r="84" spans="1:26" x14ac:dyDescent="0.25">
      <c r="A84" t="s">
        <v>186</v>
      </c>
      <c r="B84" t="s">
        <v>187</v>
      </c>
      <c r="D84">
        <v>5755</v>
      </c>
      <c r="E84">
        <v>477</v>
      </c>
      <c r="F84">
        <v>201</v>
      </c>
      <c r="G84">
        <v>12</v>
      </c>
      <c r="H84">
        <v>19</v>
      </c>
      <c r="I84">
        <v>11</v>
      </c>
      <c r="J84">
        <v>17</v>
      </c>
      <c r="K84">
        <v>141</v>
      </c>
      <c r="L84">
        <v>126</v>
      </c>
      <c r="M84">
        <v>27</v>
      </c>
      <c r="N84">
        <v>30</v>
      </c>
      <c r="O84">
        <v>105</v>
      </c>
      <c r="P84">
        <v>90</v>
      </c>
      <c r="Q84">
        <v>33</v>
      </c>
      <c r="R84">
        <v>38</v>
      </c>
      <c r="S84">
        <v>0</v>
      </c>
      <c r="T84">
        <v>19</v>
      </c>
      <c r="U84">
        <v>60</v>
      </c>
      <c r="V84">
        <v>75</v>
      </c>
      <c r="W84">
        <v>69</v>
      </c>
      <c r="X84">
        <v>52</v>
      </c>
      <c r="Y84">
        <v>19</v>
      </c>
      <c r="Z84">
        <v>32</v>
      </c>
    </row>
    <row r="85" spans="1:26" x14ac:dyDescent="0.25">
      <c r="A85" t="s">
        <v>650</v>
      </c>
      <c r="B85" t="s">
        <v>975</v>
      </c>
      <c r="D85">
        <v>5663</v>
      </c>
      <c r="E85">
        <v>622</v>
      </c>
      <c r="F85">
        <v>161</v>
      </c>
      <c r="G85">
        <v>0</v>
      </c>
      <c r="H85">
        <v>19</v>
      </c>
      <c r="I85">
        <v>0</v>
      </c>
      <c r="J85">
        <v>19</v>
      </c>
      <c r="K85">
        <v>41</v>
      </c>
      <c r="L85">
        <v>39</v>
      </c>
      <c r="M85">
        <v>177</v>
      </c>
      <c r="N85">
        <v>91</v>
      </c>
      <c r="O85">
        <v>68</v>
      </c>
      <c r="P85">
        <v>59</v>
      </c>
      <c r="Q85">
        <v>31</v>
      </c>
      <c r="R85">
        <v>49</v>
      </c>
      <c r="S85">
        <v>52</v>
      </c>
      <c r="T85">
        <v>51</v>
      </c>
      <c r="U85">
        <v>83</v>
      </c>
      <c r="V85">
        <v>97</v>
      </c>
      <c r="W85">
        <v>127</v>
      </c>
      <c r="X85">
        <v>87</v>
      </c>
      <c r="Y85">
        <v>43</v>
      </c>
      <c r="Z85">
        <v>49</v>
      </c>
    </row>
    <row r="86" spans="1:26" x14ac:dyDescent="0.25">
      <c r="A86" t="s">
        <v>172</v>
      </c>
      <c r="B86" t="s">
        <v>976</v>
      </c>
      <c r="D86">
        <v>5625</v>
      </c>
      <c r="E86">
        <v>554</v>
      </c>
      <c r="F86">
        <v>196</v>
      </c>
      <c r="G86">
        <v>0</v>
      </c>
      <c r="H86">
        <v>19</v>
      </c>
      <c r="I86">
        <v>81</v>
      </c>
      <c r="J86">
        <v>110</v>
      </c>
      <c r="K86">
        <v>82</v>
      </c>
      <c r="L86">
        <v>77</v>
      </c>
      <c r="M86">
        <v>142</v>
      </c>
      <c r="N86">
        <v>115</v>
      </c>
      <c r="O86">
        <v>51</v>
      </c>
      <c r="P86">
        <v>49</v>
      </c>
      <c r="Q86">
        <v>70</v>
      </c>
      <c r="R86">
        <v>72</v>
      </c>
      <c r="S86">
        <v>0</v>
      </c>
      <c r="T86">
        <v>19</v>
      </c>
      <c r="U86">
        <v>30</v>
      </c>
      <c r="V86">
        <v>38</v>
      </c>
      <c r="W86">
        <v>0</v>
      </c>
      <c r="X86">
        <v>19</v>
      </c>
      <c r="Y86">
        <v>98</v>
      </c>
      <c r="Z86">
        <v>95</v>
      </c>
    </row>
    <row r="87" spans="1:26" x14ac:dyDescent="0.25">
      <c r="A87" t="s">
        <v>457</v>
      </c>
      <c r="B87" t="s">
        <v>977</v>
      </c>
      <c r="D87">
        <v>5537</v>
      </c>
      <c r="E87">
        <v>837</v>
      </c>
      <c r="F87">
        <v>173</v>
      </c>
      <c r="G87">
        <v>80</v>
      </c>
      <c r="H87">
        <v>64</v>
      </c>
      <c r="I87">
        <v>70</v>
      </c>
      <c r="J87">
        <v>62</v>
      </c>
      <c r="K87">
        <v>86</v>
      </c>
      <c r="L87">
        <v>67</v>
      </c>
      <c r="M87">
        <v>57</v>
      </c>
      <c r="N87">
        <v>44</v>
      </c>
      <c r="O87">
        <v>110</v>
      </c>
      <c r="P87">
        <v>73</v>
      </c>
      <c r="Q87">
        <v>79</v>
      </c>
      <c r="R87">
        <v>56</v>
      </c>
      <c r="S87">
        <v>10</v>
      </c>
      <c r="T87">
        <v>15</v>
      </c>
      <c r="U87">
        <v>84</v>
      </c>
      <c r="V87">
        <v>83</v>
      </c>
      <c r="W87">
        <v>181</v>
      </c>
      <c r="X87">
        <v>105</v>
      </c>
      <c r="Y87">
        <v>80</v>
      </c>
      <c r="Z87">
        <v>63</v>
      </c>
    </row>
    <row r="88" spans="1:26" x14ac:dyDescent="0.25">
      <c r="A88" t="s">
        <v>369</v>
      </c>
      <c r="B88" t="s">
        <v>370</v>
      </c>
      <c r="D88">
        <v>5391</v>
      </c>
      <c r="E88">
        <v>712</v>
      </c>
      <c r="F88">
        <v>271</v>
      </c>
      <c r="G88">
        <v>0</v>
      </c>
      <c r="H88">
        <v>19</v>
      </c>
      <c r="I88">
        <v>103</v>
      </c>
      <c r="J88">
        <v>62</v>
      </c>
      <c r="K88">
        <v>30</v>
      </c>
      <c r="L88">
        <v>40</v>
      </c>
      <c r="M88">
        <v>114</v>
      </c>
      <c r="N88">
        <v>114</v>
      </c>
      <c r="O88">
        <v>141</v>
      </c>
      <c r="P88">
        <v>91</v>
      </c>
      <c r="Q88">
        <v>208</v>
      </c>
      <c r="R88">
        <v>236</v>
      </c>
      <c r="S88">
        <v>0</v>
      </c>
      <c r="T88">
        <v>19</v>
      </c>
      <c r="U88">
        <v>72</v>
      </c>
      <c r="V88">
        <v>75</v>
      </c>
      <c r="W88">
        <v>44</v>
      </c>
      <c r="X88">
        <v>53</v>
      </c>
      <c r="Y88">
        <v>0</v>
      </c>
      <c r="Z88">
        <v>19</v>
      </c>
    </row>
    <row r="89" spans="1:26" x14ac:dyDescent="0.25">
      <c r="A89" t="s">
        <v>587</v>
      </c>
      <c r="B89" t="s">
        <v>978</v>
      </c>
      <c r="D89">
        <v>5229</v>
      </c>
      <c r="E89">
        <v>1169</v>
      </c>
      <c r="F89">
        <v>164</v>
      </c>
      <c r="G89">
        <v>36</v>
      </c>
      <c r="H89">
        <v>29</v>
      </c>
      <c r="I89">
        <v>125</v>
      </c>
      <c r="J89">
        <v>99</v>
      </c>
      <c r="K89">
        <v>114</v>
      </c>
      <c r="L89">
        <v>80</v>
      </c>
      <c r="M89">
        <v>138</v>
      </c>
      <c r="N89">
        <v>77</v>
      </c>
      <c r="O89">
        <v>47</v>
      </c>
      <c r="P89">
        <v>33</v>
      </c>
      <c r="Q89">
        <v>246</v>
      </c>
      <c r="R89">
        <v>141</v>
      </c>
      <c r="S89">
        <v>33</v>
      </c>
      <c r="T89">
        <v>28</v>
      </c>
      <c r="U89">
        <v>148</v>
      </c>
      <c r="V89">
        <v>87</v>
      </c>
      <c r="W89">
        <v>232</v>
      </c>
      <c r="X89">
        <v>102</v>
      </c>
      <c r="Y89">
        <v>50</v>
      </c>
      <c r="Z89">
        <v>45</v>
      </c>
    </row>
    <row r="90" spans="1:26" x14ac:dyDescent="0.25">
      <c r="A90" t="s">
        <v>611</v>
      </c>
      <c r="B90" t="s">
        <v>979</v>
      </c>
      <c r="D90">
        <v>5191</v>
      </c>
      <c r="E90">
        <v>438</v>
      </c>
      <c r="F90">
        <v>165</v>
      </c>
      <c r="G90">
        <v>0</v>
      </c>
      <c r="H90">
        <v>19</v>
      </c>
      <c r="I90">
        <v>58</v>
      </c>
      <c r="J90">
        <v>65</v>
      </c>
      <c r="K90">
        <v>0</v>
      </c>
      <c r="L90">
        <v>19</v>
      </c>
      <c r="M90">
        <v>27</v>
      </c>
      <c r="N90">
        <v>42</v>
      </c>
      <c r="O90">
        <v>51</v>
      </c>
      <c r="P90">
        <v>48</v>
      </c>
      <c r="Q90">
        <v>28</v>
      </c>
      <c r="R90">
        <v>35</v>
      </c>
      <c r="S90">
        <v>30</v>
      </c>
      <c r="T90">
        <v>46</v>
      </c>
      <c r="U90">
        <v>152</v>
      </c>
      <c r="V90">
        <v>111</v>
      </c>
      <c r="W90">
        <v>66</v>
      </c>
      <c r="X90">
        <v>74</v>
      </c>
      <c r="Y90">
        <v>26</v>
      </c>
      <c r="Z90">
        <v>31</v>
      </c>
    </row>
    <row r="91" spans="1:26" x14ac:dyDescent="0.25">
      <c r="A91" t="s">
        <v>402</v>
      </c>
      <c r="B91" t="s">
        <v>403</v>
      </c>
      <c r="D91">
        <v>5139</v>
      </c>
      <c r="E91">
        <v>222</v>
      </c>
      <c r="F91">
        <v>136</v>
      </c>
      <c r="G91">
        <v>6</v>
      </c>
      <c r="H91">
        <v>9</v>
      </c>
      <c r="I91">
        <v>34</v>
      </c>
      <c r="J91">
        <v>40</v>
      </c>
      <c r="K91">
        <v>0</v>
      </c>
      <c r="L91">
        <v>19</v>
      </c>
      <c r="M91">
        <v>29</v>
      </c>
      <c r="N91">
        <v>35</v>
      </c>
      <c r="O91">
        <v>0</v>
      </c>
      <c r="P91">
        <v>19</v>
      </c>
      <c r="Q91">
        <v>0</v>
      </c>
      <c r="R91">
        <v>19</v>
      </c>
      <c r="S91">
        <v>0</v>
      </c>
      <c r="T91">
        <v>19</v>
      </c>
      <c r="U91">
        <v>11</v>
      </c>
      <c r="V91">
        <v>18</v>
      </c>
      <c r="W91">
        <v>32</v>
      </c>
      <c r="X91">
        <v>34</v>
      </c>
      <c r="Y91">
        <v>110</v>
      </c>
      <c r="Z91">
        <v>120</v>
      </c>
    </row>
    <row r="92" spans="1:26" x14ac:dyDescent="0.25">
      <c r="A92" t="s">
        <v>322</v>
      </c>
      <c r="B92" t="s">
        <v>980</v>
      </c>
      <c r="D92">
        <v>5078</v>
      </c>
      <c r="E92">
        <v>519</v>
      </c>
      <c r="F92">
        <v>183</v>
      </c>
      <c r="G92">
        <v>34</v>
      </c>
      <c r="H92">
        <v>42</v>
      </c>
      <c r="I92">
        <v>0</v>
      </c>
      <c r="J92">
        <v>19</v>
      </c>
      <c r="K92">
        <v>72</v>
      </c>
      <c r="L92">
        <v>50</v>
      </c>
      <c r="M92">
        <v>42</v>
      </c>
      <c r="N92">
        <v>47</v>
      </c>
      <c r="O92">
        <v>40</v>
      </c>
      <c r="P92">
        <v>48</v>
      </c>
      <c r="Q92">
        <v>12</v>
      </c>
      <c r="R92">
        <v>20</v>
      </c>
      <c r="S92">
        <v>7</v>
      </c>
      <c r="T92">
        <v>12</v>
      </c>
      <c r="U92">
        <v>34</v>
      </c>
      <c r="V92">
        <v>39</v>
      </c>
      <c r="W92">
        <v>267</v>
      </c>
      <c r="X92">
        <v>162</v>
      </c>
      <c r="Y92">
        <v>11</v>
      </c>
      <c r="Z92">
        <v>18</v>
      </c>
    </row>
    <row r="93" spans="1:26" x14ac:dyDescent="0.25">
      <c r="A93" t="s">
        <v>213</v>
      </c>
      <c r="B93" t="s">
        <v>981</v>
      </c>
      <c r="D93">
        <v>4878</v>
      </c>
      <c r="E93">
        <v>275</v>
      </c>
      <c r="F93">
        <v>170</v>
      </c>
      <c r="G93">
        <v>56</v>
      </c>
      <c r="H93">
        <v>91</v>
      </c>
      <c r="I93">
        <v>11</v>
      </c>
      <c r="J93">
        <v>21</v>
      </c>
      <c r="K93">
        <v>0</v>
      </c>
      <c r="L93">
        <v>13</v>
      </c>
      <c r="M93">
        <v>0</v>
      </c>
      <c r="N93">
        <v>13</v>
      </c>
      <c r="O93">
        <v>13</v>
      </c>
      <c r="P93">
        <v>21</v>
      </c>
      <c r="Q93">
        <v>48</v>
      </c>
      <c r="R93">
        <v>80</v>
      </c>
      <c r="S93">
        <v>0</v>
      </c>
      <c r="T93">
        <v>13</v>
      </c>
      <c r="U93">
        <v>0</v>
      </c>
      <c r="V93">
        <v>13</v>
      </c>
      <c r="W93">
        <v>123</v>
      </c>
      <c r="X93">
        <v>127</v>
      </c>
      <c r="Y93">
        <v>24</v>
      </c>
      <c r="Z93">
        <v>40</v>
      </c>
    </row>
    <row r="94" spans="1:26" x14ac:dyDescent="0.25">
      <c r="A94" t="s">
        <v>173</v>
      </c>
      <c r="B94" t="s">
        <v>174</v>
      </c>
      <c r="D94">
        <v>4681</v>
      </c>
      <c r="E94">
        <v>198</v>
      </c>
      <c r="F94">
        <v>97</v>
      </c>
      <c r="G94">
        <v>0</v>
      </c>
      <c r="H94">
        <v>13</v>
      </c>
      <c r="I94">
        <v>0</v>
      </c>
      <c r="J94">
        <v>13</v>
      </c>
      <c r="K94">
        <v>19</v>
      </c>
      <c r="L94">
        <v>23</v>
      </c>
      <c r="M94">
        <v>0</v>
      </c>
      <c r="N94">
        <v>13</v>
      </c>
      <c r="O94">
        <v>0</v>
      </c>
      <c r="P94">
        <v>13</v>
      </c>
      <c r="Q94">
        <v>7</v>
      </c>
      <c r="R94">
        <v>11</v>
      </c>
      <c r="S94">
        <v>0</v>
      </c>
      <c r="T94">
        <v>13</v>
      </c>
      <c r="U94">
        <v>100</v>
      </c>
      <c r="V94">
        <v>73</v>
      </c>
      <c r="W94">
        <v>0</v>
      </c>
      <c r="X94">
        <v>13</v>
      </c>
      <c r="Y94">
        <v>72</v>
      </c>
      <c r="Z94">
        <v>55</v>
      </c>
    </row>
    <row r="95" spans="1:26" x14ac:dyDescent="0.25">
      <c r="A95" t="s">
        <v>652</v>
      </c>
      <c r="B95" t="s">
        <v>982</v>
      </c>
      <c r="D95">
        <v>4611</v>
      </c>
      <c r="E95">
        <v>551</v>
      </c>
      <c r="F95">
        <v>137</v>
      </c>
      <c r="G95">
        <v>0</v>
      </c>
      <c r="H95">
        <v>13</v>
      </c>
      <c r="I95">
        <v>40</v>
      </c>
      <c r="J95">
        <v>44</v>
      </c>
      <c r="K95">
        <v>31</v>
      </c>
      <c r="L95">
        <v>41</v>
      </c>
      <c r="M95">
        <v>39</v>
      </c>
      <c r="N95">
        <v>41</v>
      </c>
      <c r="O95">
        <v>140</v>
      </c>
      <c r="P95">
        <v>122</v>
      </c>
      <c r="Q95">
        <v>67</v>
      </c>
      <c r="R95">
        <v>82</v>
      </c>
      <c r="S95">
        <v>0</v>
      </c>
      <c r="T95">
        <v>13</v>
      </c>
      <c r="U95">
        <v>58</v>
      </c>
      <c r="V95">
        <v>55</v>
      </c>
      <c r="W95">
        <v>94</v>
      </c>
      <c r="X95">
        <v>58</v>
      </c>
      <c r="Y95">
        <v>82</v>
      </c>
      <c r="Z95">
        <v>87</v>
      </c>
    </row>
    <row r="96" spans="1:26" x14ac:dyDescent="0.25">
      <c r="A96" t="s">
        <v>84</v>
      </c>
      <c r="B96" t="s">
        <v>85</v>
      </c>
      <c r="D96">
        <v>4577</v>
      </c>
      <c r="E96">
        <v>87</v>
      </c>
      <c r="F96">
        <v>63</v>
      </c>
      <c r="G96">
        <v>0</v>
      </c>
      <c r="H96">
        <v>13</v>
      </c>
      <c r="I96">
        <v>0</v>
      </c>
      <c r="J96">
        <v>13</v>
      </c>
      <c r="K96">
        <v>14</v>
      </c>
      <c r="L96">
        <v>21</v>
      </c>
      <c r="M96">
        <v>11</v>
      </c>
      <c r="N96">
        <v>18</v>
      </c>
      <c r="O96">
        <v>10</v>
      </c>
      <c r="P96">
        <v>16</v>
      </c>
      <c r="Q96">
        <v>0</v>
      </c>
      <c r="R96">
        <v>13</v>
      </c>
      <c r="S96">
        <v>12</v>
      </c>
      <c r="T96">
        <v>18</v>
      </c>
      <c r="U96">
        <v>6</v>
      </c>
      <c r="V96">
        <v>14</v>
      </c>
      <c r="W96">
        <v>23</v>
      </c>
      <c r="X96">
        <v>39</v>
      </c>
      <c r="Y96">
        <v>11</v>
      </c>
      <c r="Z96">
        <v>18</v>
      </c>
    </row>
    <row r="97" spans="1:26" x14ac:dyDescent="0.25">
      <c r="A97" t="s">
        <v>334</v>
      </c>
      <c r="B97" t="s">
        <v>983</v>
      </c>
      <c r="D97">
        <v>4428</v>
      </c>
      <c r="E97">
        <v>156</v>
      </c>
      <c r="F97">
        <v>124</v>
      </c>
      <c r="G97">
        <v>0</v>
      </c>
      <c r="H97">
        <v>13</v>
      </c>
      <c r="I97">
        <v>0</v>
      </c>
      <c r="J97">
        <v>13</v>
      </c>
      <c r="K97">
        <v>20</v>
      </c>
      <c r="L97">
        <v>25</v>
      </c>
      <c r="M97">
        <v>24</v>
      </c>
      <c r="N97">
        <v>37</v>
      </c>
      <c r="O97">
        <v>0</v>
      </c>
      <c r="P97">
        <v>13</v>
      </c>
      <c r="Q97">
        <v>32</v>
      </c>
      <c r="R97">
        <v>48</v>
      </c>
      <c r="S97">
        <v>80</v>
      </c>
      <c r="T97">
        <v>115</v>
      </c>
      <c r="U97">
        <v>0</v>
      </c>
      <c r="V97">
        <v>13</v>
      </c>
      <c r="W97">
        <v>0</v>
      </c>
      <c r="X97">
        <v>13</v>
      </c>
      <c r="Y97">
        <v>0</v>
      </c>
      <c r="Z97">
        <v>13</v>
      </c>
    </row>
    <row r="98" spans="1:26" x14ac:dyDescent="0.25">
      <c r="A98" t="s">
        <v>509</v>
      </c>
      <c r="B98" t="s">
        <v>510</v>
      </c>
      <c r="D98">
        <v>4400</v>
      </c>
      <c r="E98">
        <v>413</v>
      </c>
      <c r="F98">
        <v>123</v>
      </c>
      <c r="G98">
        <v>19</v>
      </c>
      <c r="H98">
        <v>28</v>
      </c>
      <c r="I98">
        <v>0</v>
      </c>
      <c r="J98">
        <v>13</v>
      </c>
      <c r="K98">
        <v>0</v>
      </c>
      <c r="L98">
        <v>13</v>
      </c>
      <c r="M98">
        <v>15</v>
      </c>
      <c r="N98">
        <v>23</v>
      </c>
      <c r="O98">
        <v>167</v>
      </c>
      <c r="P98">
        <v>103</v>
      </c>
      <c r="Q98">
        <v>15</v>
      </c>
      <c r="R98">
        <v>24</v>
      </c>
      <c r="S98">
        <v>42</v>
      </c>
      <c r="T98">
        <v>48</v>
      </c>
      <c r="U98">
        <v>36</v>
      </c>
      <c r="V98">
        <v>42</v>
      </c>
      <c r="W98">
        <v>64</v>
      </c>
      <c r="X98">
        <v>53</v>
      </c>
      <c r="Y98">
        <v>55</v>
      </c>
      <c r="Z98">
        <v>55</v>
      </c>
    </row>
    <row r="99" spans="1:26" x14ac:dyDescent="0.25">
      <c r="A99" t="s">
        <v>458</v>
      </c>
      <c r="B99" t="s">
        <v>984</v>
      </c>
      <c r="D99">
        <v>4383</v>
      </c>
      <c r="E99">
        <v>532</v>
      </c>
      <c r="F99">
        <v>162</v>
      </c>
      <c r="G99">
        <v>9</v>
      </c>
      <c r="H99">
        <v>22</v>
      </c>
      <c r="I99">
        <v>47</v>
      </c>
      <c r="J99">
        <v>47</v>
      </c>
      <c r="K99">
        <v>46</v>
      </c>
      <c r="L99">
        <v>65</v>
      </c>
      <c r="M99">
        <v>4</v>
      </c>
      <c r="N99">
        <v>6</v>
      </c>
      <c r="O99">
        <v>86</v>
      </c>
      <c r="P99">
        <v>78</v>
      </c>
      <c r="Q99">
        <v>63</v>
      </c>
      <c r="R99">
        <v>60</v>
      </c>
      <c r="S99">
        <v>9</v>
      </c>
      <c r="T99">
        <v>17</v>
      </c>
      <c r="U99">
        <v>87</v>
      </c>
      <c r="V99">
        <v>103</v>
      </c>
      <c r="W99">
        <v>124</v>
      </c>
      <c r="X99">
        <v>91</v>
      </c>
      <c r="Y99">
        <v>57</v>
      </c>
      <c r="Z99">
        <v>54</v>
      </c>
    </row>
    <row r="100" spans="1:26" x14ac:dyDescent="0.25">
      <c r="A100" t="s">
        <v>593</v>
      </c>
      <c r="B100" t="s">
        <v>594</v>
      </c>
      <c r="D100">
        <v>4362</v>
      </c>
      <c r="E100">
        <v>523</v>
      </c>
      <c r="F100">
        <v>227</v>
      </c>
      <c r="G100">
        <v>11</v>
      </c>
      <c r="H100">
        <v>18</v>
      </c>
      <c r="I100">
        <v>16</v>
      </c>
      <c r="J100">
        <v>22</v>
      </c>
      <c r="K100">
        <v>83</v>
      </c>
      <c r="L100">
        <v>80</v>
      </c>
      <c r="M100">
        <v>25</v>
      </c>
      <c r="N100">
        <v>27</v>
      </c>
      <c r="O100">
        <v>50</v>
      </c>
      <c r="P100">
        <v>47</v>
      </c>
      <c r="Q100">
        <v>50</v>
      </c>
      <c r="R100">
        <v>59</v>
      </c>
      <c r="S100">
        <v>13</v>
      </c>
      <c r="T100">
        <v>19</v>
      </c>
      <c r="U100">
        <v>11</v>
      </c>
      <c r="V100">
        <v>14</v>
      </c>
      <c r="W100">
        <v>263</v>
      </c>
      <c r="X100">
        <v>189</v>
      </c>
      <c r="Y100">
        <v>1</v>
      </c>
      <c r="Z100">
        <v>2</v>
      </c>
    </row>
    <row r="101" spans="1:26" x14ac:dyDescent="0.25">
      <c r="A101" t="s">
        <v>488</v>
      </c>
      <c r="B101" t="s">
        <v>985</v>
      </c>
      <c r="D101">
        <v>4317</v>
      </c>
      <c r="E101">
        <v>614</v>
      </c>
      <c r="F101">
        <v>147</v>
      </c>
      <c r="G101">
        <v>0</v>
      </c>
      <c r="H101">
        <v>13</v>
      </c>
      <c r="I101">
        <v>128</v>
      </c>
      <c r="J101">
        <v>88</v>
      </c>
      <c r="K101">
        <v>91</v>
      </c>
      <c r="L101">
        <v>77</v>
      </c>
      <c r="M101">
        <v>36</v>
      </c>
      <c r="N101">
        <v>31</v>
      </c>
      <c r="O101">
        <v>43</v>
      </c>
      <c r="P101">
        <v>34</v>
      </c>
      <c r="Q101">
        <v>50</v>
      </c>
      <c r="R101">
        <v>42</v>
      </c>
      <c r="S101">
        <v>20</v>
      </c>
      <c r="T101">
        <v>25</v>
      </c>
      <c r="U101">
        <v>61</v>
      </c>
      <c r="V101">
        <v>48</v>
      </c>
      <c r="W101">
        <v>85</v>
      </c>
      <c r="X101">
        <v>46</v>
      </c>
      <c r="Y101">
        <v>100</v>
      </c>
      <c r="Z101">
        <v>108</v>
      </c>
    </row>
    <row r="102" spans="1:26" x14ac:dyDescent="0.25">
      <c r="A102" t="s">
        <v>64</v>
      </c>
      <c r="B102" t="s">
        <v>986</v>
      </c>
      <c r="D102">
        <v>4220</v>
      </c>
      <c r="E102">
        <v>317</v>
      </c>
      <c r="F102">
        <v>157</v>
      </c>
      <c r="G102">
        <v>0</v>
      </c>
      <c r="H102">
        <v>13</v>
      </c>
      <c r="I102">
        <v>72</v>
      </c>
      <c r="J102">
        <v>73</v>
      </c>
      <c r="K102">
        <v>65</v>
      </c>
      <c r="L102">
        <v>96</v>
      </c>
      <c r="M102">
        <v>0</v>
      </c>
      <c r="N102">
        <v>13</v>
      </c>
      <c r="O102">
        <v>83</v>
      </c>
      <c r="P102">
        <v>116</v>
      </c>
      <c r="Q102">
        <v>0</v>
      </c>
      <c r="R102">
        <v>13</v>
      </c>
      <c r="S102">
        <v>0</v>
      </c>
      <c r="T102">
        <v>13</v>
      </c>
      <c r="U102">
        <v>26</v>
      </c>
      <c r="V102">
        <v>40</v>
      </c>
      <c r="W102">
        <v>71</v>
      </c>
      <c r="X102">
        <v>102</v>
      </c>
      <c r="Y102">
        <v>0</v>
      </c>
      <c r="Z102">
        <v>13</v>
      </c>
    </row>
    <row r="103" spans="1:26" x14ac:dyDescent="0.25">
      <c r="A103" t="s">
        <v>157</v>
      </c>
      <c r="B103" t="s">
        <v>987</v>
      </c>
      <c r="D103">
        <v>4019</v>
      </c>
      <c r="E103">
        <v>521</v>
      </c>
      <c r="F103">
        <v>170</v>
      </c>
      <c r="G103">
        <v>0</v>
      </c>
      <c r="H103">
        <v>13</v>
      </c>
      <c r="I103">
        <v>12</v>
      </c>
      <c r="J103">
        <v>21</v>
      </c>
      <c r="K103">
        <v>61</v>
      </c>
      <c r="L103">
        <v>57</v>
      </c>
      <c r="M103">
        <v>66</v>
      </c>
      <c r="N103">
        <v>53</v>
      </c>
      <c r="O103">
        <v>76</v>
      </c>
      <c r="P103">
        <v>77</v>
      </c>
      <c r="Q103">
        <v>36</v>
      </c>
      <c r="R103">
        <v>42</v>
      </c>
      <c r="S103">
        <v>22</v>
      </c>
      <c r="T103">
        <v>32</v>
      </c>
      <c r="U103">
        <v>90</v>
      </c>
      <c r="V103">
        <v>66</v>
      </c>
      <c r="W103">
        <v>54</v>
      </c>
      <c r="X103">
        <v>54</v>
      </c>
      <c r="Y103">
        <v>104</v>
      </c>
      <c r="Z103">
        <v>127</v>
      </c>
    </row>
    <row r="104" spans="1:26" x14ac:dyDescent="0.25">
      <c r="A104" t="s">
        <v>584</v>
      </c>
      <c r="B104" t="s">
        <v>585</v>
      </c>
      <c r="D104">
        <v>3966</v>
      </c>
      <c r="E104">
        <v>176</v>
      </c>
      <c r="F104">
        <v>97</v>
      </c>
      <c r="G104">
        <v>0</v>
      </c>
      <c r="H104">
        <v>13</v>
      </c>
      <c r="I104">
        <v>8</v>
      </c>
      <c r="J104">
        <v>14</v>
      </c>
      <c r="K104">
        <v>48</v>
      </c>
      <c r="L104">
        <v>52</v>
      </c>
      <c r="M104">
        <v>6</v>
      </c>
      <c r="N104">
        <v>11</v>
      </c>
      <c r="O104">
        <v>0</v>
      </c>
      <c r="P104">
        <v>13</v>
      </c>
      <c r="Q104">
        <v>0</v>
      </c>
      <c r="R104">
        <v>13</v>
      </c>
      <c r="S104">
        <v>0</v>
      </c>
      <c r="T104">
        <v>13</v>
      </c>
      <c r="U104">
        <v>0</v>
      </c>
      <c r="V104">
        <v>13</v>
      </c>
      <c r="W104">
        <v>22</v>
      </c>
      <c r="X104">
        <v>24</v>
      </c>
      <c r="Y104">
        <v>92</v>
      </c>
      <c r="Z104">
        <v>79</v>
      </c>
    </row>
    <row r="105" spans="1:26" x14ac:dyDescent="0.25">
      <c r="A105" t="s">
        <v>101</v>
      </c>
      <c r="B105" t="s">
        <v>988</v>
      </c>
      <c r="D105">
        <v>3955</v>
      </c>
      <c r="E105">
        <v>583</v>
      </c>
      <c r="F105">
        <v>134</v>
      </c>
      <c r="G105">
        <v>63</v>
      </c>
      <c r="H105">
        <v>66</v>
      </c>
      <c r="I105">
        <v>130</v>
      </c>
      <c r="J105">
        <v>70</v>
      </c>
      <c r="K105">
        <v>52</v>
      </c>
      <c r="L105">
        <v>50</v>
      </c>
      <c r="M105">
        <v>72</v>
      </c>
      <c r="N105">
        <v>61</v>
      </c>
      <c r="O105">
        <v>29</v>
      </c>
      <c r="P105">
        <v>29</v>
      </c>
      <c r="Q105">
        <v>11</v>
      </c>
      <c r="R105">
        <v>17</v>
      </c>
      <c r="S105">
        <v>63</v>
      </c>
      <c r="T105">
        <v>61</v>
      </c>
      <c r="U105">
        <v>42</v>
      </c>
      <c r="V105">
        <v>43</v>
      </c>
      <c r="W105">
        <v>75</v>
      </c>
      <c r="X105">
        <v>56</v>
      </c>
      <c r="Y105">
        <v>46</v>
      </c>
      <c r="Z105">
        <v>55</v>
      </c>
    </row>
    <row r="106" spans="1:26" x14ac:dyDescent="0.25">
      <c r="A106" t="s">
        <v>384</v>
      </c>
      <c r="B106" t="s">
        <v>385</v>
      </c>
      <c r="D106">
        <v>3926</v>
      </c>
      <c r="E106">
        <v>696</v>
      </c>
      <c r="F106">
        <v>194</v>
      </c>
      <c r="G106">
        <v>0</v>
      </c>
      <c r="H106">
        <v>13</v>
      </c>
      <c r="I106">
        <v>28</v>
      </c>
      <c r="J106">
        <v>32</v>
      </c>
      <c r="K106">
        <v>33</v>
      </c>
      <c r="L106">
        <v>31</v>
      </c>
      <c r="M106">
        <v>75</v>
      </c>
      <c r="N106">
        <v>105</v>
      </c>
      <c r="O106">
        <v>27</v>
      </c>
      <c r="P106">
        <v>46</v>
      </c>
      <c r="Q106">
        <v>61</v>
      </c>
      <c r="R106">
        <v>88</v>
      </c>
      <c r="S106">
        <v>11</v>
      </c>
      <c r="T106">
        <v>18</v>
      </c>
      <c r="U106">
        <v>88</v>
      </c>
      <c r="V106">
        <v>72</v>
      </c>
      <c r="W106">
        <v>322</v>
      </c>
      <c r="X106">
        <v>139</v>
      </c>
      <c r="Y106">
        <v>51</v>
      </c>
      <c r="Z106">
        <v>55</v>
      </c>
    </row>
    <row r="107" spans="1:26" x14ac:dyDescent="0.25">
      <c r="A107" t="s">
        <v>276</v>
      </c>
      <c r="B107" t="s">
        <v>989</v>
      </c>
      <c r="D107">
        <v>3675</v>
      </c>
      <c r="E107">
        <v>263</v>
      </c>
      <c r="F107">
        <v>126</v>
      </c>
      <c r="G107">
        <v>11</v>
      </c>
      <c r="H107">
        <v>20</v>
      </c>
      <c r="I107">
        <v>0</v>
      </c>
      <c r="J107">
        <v>13</v>
      </c>
      <c r="K107">
        <v>34</v>
      </c>
      <c r="L107">
        <v>48</v>
      </c>
      <c r="M107">
        <v>53</v>
      </c>
      <c r="N107">
        <v>62</v>
      </c>
      <c r="O107">
        <v>77</v>
      </c>
      <c r="P107">
        <v>64</v>
      </c>
      <c r="Q107">
        <v>12</v>
      </c>
      <c r="R107">
        <v>22</v>
      </c>
      <c r="S107">
        <v>0</v>
      </c>
      <c r="T107">
        <v>13</v>
      </c>
      <c r="U107">
        <v>25</v>
      </c>
      <c r="V107">
        <v>30</v>
      </c>
      <c r="W107">
        <v>30</v>
      </c>
      <c r="X107">
        <v>50</v>
      </c>
      <c r="Y107">
        <v>21</v>
      </c>
      <c r="Z107">
        <v>30</v>
      </c>
    </row>
    <row r="108" spans="1:26" x14ac:dyDescent="0.25">
      <c r="A108" t="s">
        <v>588</v>
      </c>
      <c r="B108" t="s">
        <v>990</v>
      </c>
      <c r="D108">
        <v>3547</v>
      </c>
      <c r="E108">
        <v>655</v>
      </c>
      <c r="F108">
        <v>183</v>
      </c>
      <c r="G108">
        <v>38</v>
      </c>
      <c r="H108">
        <v>33</v>
      </c>
      <c r="I108">
        <v>35</v>
      </c>
      <c r="J108">
        <v>37</v>
      </c>
      <c r="K108">
        <v>36</v>
      </c>
      <c r="L108">
        <v>46</v>
      </c>
      <c r="M108">
        <v>14</v>
      </c>
      <c r="N108">
        <v>21</v>
      </c>
      <c r="O108">
        <v>164</v>
      </c>
      <c r="P108">
        <v>132</v>
      </c>
      <c r="Q108">
        <v>0</v>
      </c>
      <c r="R108">
        <v>13</v>
      </c>
      <c r="S108">
        <v>2</v>
      </c>
      <c r="T108">
        <v>3</v>
      </c>
      <c r="U108">
        <v>13</v>
      </c>
      <c r="V108">
        <v>21</v>
      </c>
      <c r="W108">
        <v>190</v>
      </c>
      <c r="X108">
        <v>93</v>
      </c>
      <c r="Y108">
        <v>163</v>
      </c>
      <c r="Z108">
        <v>137</v>
      </c>
    </row>
    <row r="109" spans="1:26" x14ac:dyDescent="0.25">
      <c r="A109" t="s">
        <v>407</v>
      </c>
      <c r="B109" t="s">
        <v>991</v>
      </c>
      <c r="D109">
        <v>3495</v>
      </c>
      <c r="E109">
        <v>609</v>
      </c>
      <c r="F109">
        <v>155</v>
      </c>
      <c r="G109">
        <v>85</v>
      </c>
      <c r="H109">
        <v>79</v>
      </c>
      <c r="I109">
        <v>109</v>
      </c>
      <c r="J109">
        <v>87</v>
      </c>
      <c r="K109">
        <v>32</v>
      </c>
      <c r="L109">
        <v>46</v>
      </c>
      <c r="M109">
        <v>22</v>
      </c>
      <c r="N109">
        <v>38</v>
      </c>
      <c r="O109">
        <v>72</v>
      </c>
      <c r="P109">
        <v>63</v>
      </c>
      <c r="Q109">
        <v>48</v>
      </c>
      <c r="R109">
        <v>52</v>
      </c>
      <c r="S109">
        <v>87</v>
      </c>
      <c r="T109">
        <v>72</v>
      </c>
      <c r="U109">
        <v>9</v>
      </c>
      <c r="V109">
        <v>15</v>
      </c>
      <c r="W109">
        <v>128</v>
      </c>
      <c r="X109">
        <v>114</v>
      </c>
      <c r="Y109">
        <v>17</v>
      </c>
      <c r="Z109">
        <v>20</v>
      </c>
    </row>
    <row r="110" spans="1:26" x14ac:dyDescent="0.25">
      <c r="A110" t="s">
        <v>290</v>
      </c>
      <c r="B110" t="s">
        <v>992</v>
      </c>
      <c r="D110">
        <v>3421</v>
      </c>
      <c r="E110">
        <v>249</v>
      </c>
      <c r="F110">
        <v>106</v>
      </c>
      <c r="G110">
        <v>0</v>
      </c>
      <c r="H110">
        <v>13</v>
      </c>
      <c r="I110">
        <v>0</v>
      </c>
      <c r="J110">
        <v>13</v>
      </c>
      <c r="K110">
        <v>60</v>
      </c>
      <c r="L110">
        <v>56</v>
      </c>
      <c r="M110">
        <v>28</v>
      </c>
      <c r="N110">
        <v>26</v>
      </c>
      <c r="O110">
        <v>96</v>
      </c>
      <c r="P110">
        <v>82</v>
      </c>
      <c r="Q110">
        <v>21</v>
      </c>
      <c r="R110">
        <v>24</v>
      </c>
      <c r="S110">
        <v>27</v>
      </c>
      <c r="T110">
        <v>32</v>
      </c>
      <c r="U110">
        <v>6</v>
      </c>
      <c r="V110">
        <v>9</v>
      </c>
      <c r="W110">
        <v>6</v>
      </c>
      <c r="X110">
        <v>9</v>
      </c>
      <c r="Y110">
        <v>5</v>
      </c>
      <c r="Z110">
        <v>9</v>
      </c>
    </row>
    <row r="111" spans="1:26" x14ac:dyDescent="0.25">
      <c r="A111" t="s">
        <v>399</v>
      </c>
      <c r="B111" t="s">
        <v>993</v>
      </c>
      <c r="D111">
        <v>3405</v>
      </c>
      <c r="E111">
        <v>540</v>
      </c>
      <c r="F111">
        <v>127</v>
      </c>
      <c r="G111">
        <v>43</v>
      </c>
      <c r="H111">
        <v>61</v>
      </c>
      <c r="I111">
        <v>0</v>
      </c>
      <c r="J111">
        <v>13</v>
      </c>
      <c r="K111">
        <v>43</v>
      </c>
      <c r="L111">
        <v>62</v>
      </c>
      <c r="M111">
        <v>44</v>
      </c>
      <c r="N111">
        <v>53</v>
      </c>
      <c r="O111">
        <v>23</v>
      </c>
      <c r="P111">
        <v>23</v>
      </c>
      <c r="Q111">
        <v>13</v>
      </c>
      <c r="R111">
        <v>21</v>
      </c>
      <c r="S111">
        <v>40</v>
      </c>
      <c r="T111">
        <v>48</v>
      </c>
      <c r="U111">
        <v>48</v>
      </c>
      <c r="V111">
        <v>55</v>
      </c>
      <c r="W111">
        <v>236</v>
      </c>
      <c r="X111">
        <v>117</v>
      </c>
      <c r="Y111">
        <v>50</v>
      </c>
      <c r="Z111">
        <v>44</v>
      </c>
    </row>
    <row r="112" spans="1:26" x14ac:dyDescent="0.25">
      <c r="A112" t="s">
        <v>427</v>
      </c>
      <c r="B112" t="s">
        <v>994</v>
      </c>
      <c r="D112">
        <v>3393</v>
      </c>
      <c r="E112">
        <v>282</v>
      </c>
      <c r="F112">
        <v>114</v>
      </c>
      <c r="G112">
        <v>0</v>
      </c>
      <c r="H112">
        <v>13</v>
      </c>
      <c r="I112">
        <v>3</v>
      </c>
      <c r="J112">
        <v>5</v>
      </c>
      <c r="K112">
        <v>5</v>
      </c>
      <c r="L112">
        <v>7</v>
      </c>
      <c r="M112">
        <v>10</v>
      </c>
      <c r="N112">
        <v>12</v>
      </c>
      <c r="O112">
        <v>45</v>
      </c>
      <c r="P112">
        <v>68</v>
      </c>
      <c r="Q112">
        <v>32</v>
      </c>
      <c r="R112">
        <v>30</v>
      </c>
      <c r="S112">
        <v>33</v>
      </c>
      <c r="T112">
        <v>29</v>
      </c>
      <c r="U112">
        <v>6</v>
      </c>
      <c r="V112">
        <v>9</v>
      </c>
      <c r="W112">
        <v>148</v>
      </c>
      <c r="X112">
        <v>105</v>
      </c>
      <c r="Y112">
        <v>0</v>
      </c>
      <c r="Z112">
        <v>13</v>
      </c>
    </row>
    <row r="113" spans="1:26" x14ac:dyDescent="0.25">
      <c r="A113" t="s">
        <v>67</v>
      </c>
      <c r="B113" t="s">
        <v>995</v>
      </c>
      <c r="D113">
        <v>3323</v>
      </c>
      <c r="E113">
        <v>705</v>
      </c>
      <c r="F113">
        <v>214</v>
      </c>
      <c r="G113">
        <v>0</v>
      </c>
      <c r="H113">
        <v>13</v>
      </c>
      <c r="I113">
        <v>27</v>
      </c>
      <c r="J113">
        <v>29</v>
      </c>
      <c r="K113">
        <v>11</v>
      </c>
      <c r="L113">
        <v>14</v>
      </c>
      <c r="M113">
        <v>98</v>
      </c>
      <c r="N113">
        <v>81</v>
      </c>
      <c r="O113">
        <v>61</v>
      </c>
      <c r="P113">
        <v>68</v>
      </c>
      <c r="Q113">
        <v>43</v>
      </c>
      <c r="R113">
        <v>44</v>
      </c>
      <c r="S113">
        <v>127</v>
      </c>
      <c r="T113">
        <v>122</v>
      </c>
      <c r="U113">
        <v>48</v>
      </c>
      <c r="V113">
        <v>53</v>
      </c>
      <c r="W113">
        <v>248</v>
      </c>
      <c r="X113">
        <v>115</v>
      </c>
      <c r="Y113">
        <v>42</v>
      </c>
      <c r="Z113">
        <v>64</v>
      </c>
    </row>
    <row r="114" spans="1:26" x14ac:dyDescent="0.25">
      <c r="A114" t="s">
        <v>305</v>
      </c>
      <c r="B114" t="s">
        <v>996</v>
      </c>
      <c r="D114">
        <v>3316</v>
      </c>
      <c r="E114">
        <v>151</v>
      </c>
      <c r="F114">
        <v>56</v>
      </c>
      <c r="G114">
        <v>7</v>
      </c>
      <c r="H114">
        <v>11</v>
      </c>
      <c r="I114">
        <v>12</v>
      </c>
      <c r="J114">
        <v>21</v>
      </c>
      <c r="K114">
        <v>34</v>
      </c>
      <c r="L114">
        <v>35</v>
      </c>
      <c r="M114">
        <v>26</v>
      </c>
      <c r="N114">
        <v>30</v>
      </c>
      <c r="O114">
        <v>3</v>
      </c>
      <c r="P114">
        <v>6</v>
      </c>
      <c r="Q114">
        <v>6</v>
      </c>
      <c r="R114">
        <v>9</v>
      </c>
      <c r="S114">
        <v>3</v>
      </c>
      <c r="T114">
        <v>5</v>
      </c>
      <c r="U114">
        <v>10</v>
      </c>
      <c r="V114">
        <v>11</v>
      </c>
      <c r="W114">
        <v>19</v>
      </c>
      <c r="X114">
        <v>24</v>
      </c>
      <c r="Y114">
        <v>31</v>
      </c>
      <c r="Z114">
        <v>33</v>
      </c>
    </row>
    <row r="115" spans="1:26" x14ac:dyDescent="0.25">
      <c r="A115" t="s">
        <v>429</v>
      </c>
      <c r="B115" t="s">
        <v>997</v>
      </c>
      <c r="D115">
        <v>3220</v>
      </c>
      <c r="E115">
        <v>347</v>
      </c>
      <c r="F115">
        <v>87</v>
      </c>
      <c r="G115">
        <v>14</v>
      </c>
      <c r="H115">
        <v>20</v>
      </c>
      <c r="I115">
        <v>48</v>
      </c>
      <c r="J115">
        <v>37</v>
      </c>
      <c r="K115">
        <v>35</v>
      </c>
      <c r="L115">
        <v>43</v>
      </c>
      <c r="M115">
        <v>39</v>
      </c>
      <c r="N115">
        <v>29</v>
      </c>
      <c r="O115">
        <v>36</v>
      </c>
      <c r="P115">
        <v>32</v>
      </c>
      <c r="Q115">
        <v>13</v>
      </c>
      <c r="R115">
        <v>17</v>
      </c>
      <c r="S115">
        <v>26</v>
      </c>
      <c r="T115">
        <v>36</v>
      </c>
      <c r="U115">
        <v>8</v>
      </c>
      <c r="V115">
        <v>13</v>
      </c>
      <c r="W115">
        <v>52</v>
      </c>
      <c r="X115">
        <v>41</v>
      </c>
      <c r="Y115">
        <v>76</v>
      </c>
      <c r="Z115">
        <v>52</v>
      </c>
    </row>
    <row r="116" spans="1:26" x14ac:dyDescent="0.25">
      <c r="A116" t="s">
        <v>198</v>
      </c>
      <c r="B116" t="s">
        <v>998</v>
      </c>
      <c r="D116">
        <v>3215</v>
      </c>
      <c r="E116">
        <v>110</v>
      </c>
      <c r="F116">
        <v>53</v>
      </c>
      <c r="G116">
        <v>0</v>
      </c>
      <c r="H116">
        <v>13</v>
      </c>
      <c r="I116">
        <v>0</v>
      </c>
      <c r="J116">
        <v>13</v>
      </c>
      <c r="K116">
        <v>6</v>
      </c>
      <c r="L116">
        <v>11</v>
      </c>
      <c r="M116">
        <v>11</v>
      </c>
      <c r="N116">
        <v>14</v>
      </c>
      <c r="O116">
        <v>29</v>
      </c>
      <c r="P116">
        <v>31</v>
      </c>
      <c r="Q116">
        <v>16</v>
      </c>
      <c r="R116">
        <v>20</v>
      </c>
      <c r="S116">
        <v>17</v>
      </c>
      <c r="T116">
        <v>21</v>
      </c>
      <c r="U116">
        <v>6</v>
      </c>
      <c r="V116">
        <v>9</v>
      </c>
      <c r="W116">
        <v>25</v>
      </c>
      <c r="X116">
        <v>25</v>
      </c>
      <c r="Y116">
        <v>0</v>
      </c>
      <c r="Z116">
        <v>13</v>
      </c>
    </row>
    <row r="117" spans="1:26" x14ac:dyDescent="0.25">
      <c r="A117" t="s">
        <v>433</v>
      </c>
      <c r="B117" t="s">
        <v>999</v>
      </c>
      <c r="D117">
        <v>3197</v>
      </c>
      <c r="E117">
        <v>562</v>
      </c>
      <c r="F117">
        <v>230</v>
      </c>
      <c r="G117">
        <v>0</v>
      </c>
      <c r="H117">
        <v>13</v>
      </c>
      <c r="I117">
        <v>0</v>
      </c>
      <c r="J117">
        <v>13</v>
      </c>
      <c r="K117">
        <v>38</v>
      </c>
      <c r="L117">
        <v>63</v>
      </c>
      <c r="M117">
        <v>30</v>
      </c>
      <c r="N117">
        <v>41</v>
      </c>
      <c r="O117">
        <v>22</v>
      </c>
      <c r="P117">
        <v>26</v>
      </c>
      <c r="Q117">
        <v>51</v>
      </c>
      <c r="R117">
        <v>82</v>
      </c>
      <c r="S117">
        <v>14</v>
      </c>
      <c r="T117">
        <v>22</v>
      </c>
      <c r="U117">
        <v>112</v>
      </c>
      <c r="V117">
        <v>129</v>
      </c>
      <c r="W117">
        <v>272</v>
      </c>
      <c r="X117">
        <v>168</v>
      </c>
      <c r="Y117">
        <v>23</v>
      </c>
      <c r="Z117">
        <v>39</v>
      </c>
    </row>
    <row r="118" spans="1:26" x14ac:dyDescent="0.25">
      <c r="A118" t="s">
        <v>486</v>
      </c>
      <c r="B118" t="s">
        <v>487</v>
      </c>
      <c r="D118">
        <v>3150</v>
      </c>
      <c r="E118">
        <v>244</v>
      </c>
      <c r="F118">
        <v>129</v>
      </c>
      <c r="G118">
        <v>79</v>
      </c>
      <c r="H118">
        <v>116</v>
      </c>
      <c r="I118">
        <v>0</v>
      </c>
      <c r="J118">
        <v>13</v>
      </c>
      <c r="K118">
        <v>12</v>
      </c>
      <c r="L118">
        <v>21</v>
      </c>
      <c r="M118">
        <v>23</v>
      </c>
      <c r="N118">
        <v>36</v>
      </c>
      <c r="O118">
        <v>0</v>
      </c>
      <c r="P118">
        <v>13</v>
      </c>
      <c r="Q118">
        <v>57</v>
      </c>
      <c r="R118">
        <v>65</v>
      </c>
      <c r="S118">
        <v>0</v>
      </c>
      <c r="T118">
        <v>13</v>
      </c>
      <c r="U118">
        <v>9</v>
      </c>
      <c r="V118">
        <v>18</v>
      </c>
      <c r="W118">
        <v>40</v>
      </c>
      <c r="X118">
        <v>40</v>
      </c>
      <c r="Y118">
        <v>24</v>
      </c>
      <c r="Z118">
        <v>37</v>
      </c>
    </row>
    <row r="119" spans="1:26" x14ac:dyDescent="0.25">
      <c r="A119" t="s">
        <v>313</v>
      </c>
      <c r="B119" t="s">
        <v>314</v>
      </c>
      <c r="D119">
        <v>3133</v>
      </c>
      <c r="E119">
        <v>94</v>
      </c>
      <c r="F119">
        <v>59</v>
      </c>
      <c r="G119">
        <v>0</v>
      </c>
      <c r="H119">
        <v>13</v>
      </c>
      <c r="I119">
        <v>0</v>
      </c>
      <c r="J119">
        <v>13</v>
      </c>
      <c r="K119">
        <v>0</v>
      </c>
      <c r="L119">
        <v>13</v>
      </c>
      <c r="M119">
        <v>0</v>
      </c>
      <c r="N119">
        <v>13</v>
      </c>
      <c r="O119">
        <v>21</v>
      </c>
      <c r="P119">
        <v>35</v>
      </c>
      <c r="Q119">
        <v>0</v>
      </c>
      <c r="R119">
        <v>13</v>
      </c>
      <c r="S119">
        <v>0</v>
      </c>
      <c r="T119">
        <v>13</v>
      </c>
      <c r="U119">
        <v>27</v>
      </c>
      <c r="V119">
        <v>46</v>
      </c>
      <c r="W119">
        <v>29</v>
      </c>
      <c r="X119">
        <v>30</v>
      </c>
      <c r="Y119">
        <v>17</v>
      </c>
      <c r="Z119">
        <v>27</v>
      </c>
    </row>
    <row r="120" spans="1:26" x14ac:dyDescent="0.25">
      <c r="A120" t="s">
        <v>599</v>
      </c>
      <c r="B120" t="s">
        <v>1000</v>
      </c>
      <c r="D120">
        <v>3107</v>
      </c>
      <c r="E120">
        <v>218</v>
      </c>
      <c r="F120">
        <v>86</v>
      </c>
      <c r="G120">
        <v>0</v>
      </c>
      <c r="H120">
        <v>13</v>
      </c>
      <c r="I120">
        <v>0</v>
      </c>
      <c r="J120">
        <v>13</v>
      </c>
      <c r="K120">
        <v>63</v>
      </c>
      <c r="L120">
        <v>66</v>
      </c>
      <c r="M120">
        <v>38</v>
      </c>
      <c r="N120">
        <v>37</v>
      </c>
      <c r="O120">
        <v>70</v>
      </c>
      <c r="P120">
        <v>49</v>
      </c>
      <c r="Q120">
        <v>0</v>
      </c>
      <c r="R120">
        <v>13</v>
      </c>
      <c r="S120">
        <v>35</v>
      </c>
      <c r="T120">
        <v>30</v>
      </c>
      <c r="U120">
        <v>0</v>
      </c>
      <c r="V120">
        <v>13</v>
      </c>
      <c r="W120">
        <v>12</v>
      </c>
      <c r="X120">
        <v>13</v>
      </c>
      <c r="Y120">
        <v>0</v>
      </c>
      <c r="Z120">
        <v>13</v>
      </c>
    </row>
    <row r="121" spans="1:26" x14ac:dyDescent="0.25">
      <c r="A121" t="s">
        <v>387</v>
      </c>
      <c r="B121" t="s">
        <v>1001</v>
      </c>
      <c r="D121">
        <v>3096</v>
      </c>
      <c r="E121">
        <v>61</v>
      </c>
      <c r="F121">
        <v>40</v>
      </c>
      <c r="G121">
        <v>5</v>
      </c>
      <c r="H121">
        <v>8</v>
      </c>
      <c r="I121">
        <v>9</v>
      </c>
      <c r="J121">
        <v>14</v>
      </c>
      <c r="K121">
        <v>0</v>
      </c>
      <c r="L121">
        <v>13</v>
      </c>
      <c r="M121">
        <v>0</v>
      </c>
      <c r="N121">
        <v>13</v>
      </c>
      <c r="O121">
        <v>0</v>
      </c>
      <c r="P121">
        <v>13</v>
      </c>
      <c r="Q121">
        <v>4</v>
      </c>
      <c r="R121">
        <v>7</v>
      </c>
      <c r="S121">
        <v>0</v>
      </c>
      <c r="T121">
        <v>13</v>
      </c>
      <c r="U121">
        <v>9</v>
      </c>
      <c r="V121">
        <v>17</v>
      </c>
      <c r="W121">
        <v>31</v>
      </c>
      <c r="X121">
        <v>33</v>
      </c>
      <c r="Y121">
        <v>3</v>
      </c>
      <c r="Z121">
        <v>6</v>
      </c>
    </row>
    <row r="122" spans="1:26" x14ac:dyDescent="0.25">
      <c r="A122" t="s">
        <v>538</v>
      </c>
      <c r="B122" t="s">
        <v>1002</v>
      </c>
      <c r="D122">
        <v>3083</v>
      </c>
      <c r="E122">
        <v>466</v>
      </c>
      <c r="F122">
        <v>194</v>
      </c>
      <c r="G122">
        <v>0</v>
      </c>
      <c r="H122">
        <v>13</v>
      </c>
      <c r="I122">
        <v>0</v>
      </c>
      <c r="J122">
        <v>13</v>
      </c>
      <c r="K122">
        <v>77</v>
      </c>
      <c r="L122">
        <v>78</v>
      </c>
      <c r="M122">
        <v>95</v>
      </c>
      <c r="N122">
        <v>88</v>
      </c>
      <c r="O122">
        <v>17</v>
      </c>
      <c r="P122">
        <v>29</v>
      </c>
      <c r="Q122">
        <v>119</v>
      </c>
      <c r="R122">
        <v>129</v>
      </c>
      <c r="S122">
        <v>75</v>
      </c>
      <c r="T122">
        <v>85</v>
      </c>
      <c r="U122">
        <v>0</v>
      </c>
      <c r="V122">
        <v>13</v>
      </c>
      <c r="W122">
        <v>83</v>
      </c>
      <c r="X122">
        <v>80</v>
      </c>
      <c r="Y122">
        <v>0</v>
      </c>
      <c r="Z122">
        <v>13</v>
      </c>
    </row>
    <row r="123" spans="1:26" x14ac:dyDescent="0.25">
      <c r="A123" t="s">
        <v>338</v>
      </c>
      <c r="B123" t="s">
        <v>339</v>
      </c>
      <c r="D123">
        <v>3043</v>
      </c>
      <c r="E123">
        <v>572</v>
      </c>
      <c r="F123">
        <v>148</v>
      </c>
      <c r="G123">
        <v>34</v>
      </c>
      <c r="H123">
        <v>31</v>
      </c>
      <c r="I123">
        <v>61</v>
      </c>
      <c r="J123">
        <v>52</v>
      </c>
      <c r="K123">
        <v>59</v>
      </c>
      <c r="L123">
        <v>49</v>
      </c>
      <c r="M123">
        <v>12</v>
      </c>
      <c r="N123">
        <v>14</v>
      </c>
      <c r="O123">
        <v>31</v>
      </c>
      <c r="P123">
        <v>31</v>
      </c>
      <c r="Q123">
        <v>57</v>
      </c>
      <c r="R123">
        <v>37</v>
      </c>
      <c r="S123">
        <v>22</v>
      </c>
      <c r="T123">
        <v>22</v>
      </c>
      <c r="U123">
        <v>104</v>
      </c>
      <c r="V123">
        <v>65</v>
      </c>
      <c r="W123">
        <v>157</v>
      </c>
      <c r="X123">
        <v>95</v>
      </c>
      <c r="Y123">
        <v>35</v>
      </c>
      <c r="Z123">
        <v>29</v>
      </c>
    </row>
    <row r="124" spans="1:26" x14ac:dyDescent="0.25">
      <c r="A124" t="s">
        <v>548</v>
      </c>
      <c r="B124" t="s">
        <v>1003</v>
      </c>
      <c r="D124">
        <v>3018</v>
      </c>
      <c r="E124">
        <v>279</v>
      </c>
      <c r="F124">
        <v>112</v>
      </c>
      <c r="G124">
        <v>17</v>
      </c>
      <c r="H124">
        <v>26</v>
      </c>
      <c r="I124">
        <v>12</v>
      </c>
      <c r="J124">
        <v>14</v>
      </c>
      <c r="K124">
        <v>58</v>
      </c>
      <c r="L124">
        <v>80</v>
      </c>
      <c r="M124">
        <v>14</v>
      </c>
      <c r="N124">
        <v>18</v>
      </c>
      <c r="O124">
        <v>8</v>
      </c>
      <c r="P124">
        <v>14</v>
      </c>
      <c r="Q124">
        <v>52</v>
      </c>
      <c r="R124">
        <v>54</v>
      </c>
      <c r="S124">
        <v>10</v>
      </c>
      <c r="T124">
        <v>16</v>
      </c>
      <c r="U124">
        <v>62</v>
      </c>
      <c r="V124">
        <v>51</v>
      </c>
      <c r="W124">
        <v>46</v>
      </c>
      <c r="X124">
        <v>38</v>
      </c>
      <c r="Y124">
        <v>0</v>
      </c>
      <c r="Z124">
        <v>13</v>
      </c>
    </row>
    <row r="125" spans="1:26" x14ac:dyDescent="0.25">
      <c r="A125" t="s">
        <v>300</v>
      </c>
      <c r="B125" t="s">
        <v>1004</v>
      </c>
      <c r="D125">
        <v>2991</v>
      </c>
      <c r="E125">
        <v>482</v>
      </c>
      <c r="F125">
        <v>182</v>
      </c>
      <c r="G125">
        <v>122</v>
      </c>
      <c r="H125">
        <v>99</v>
      </c>
      <c r="I125">
        <v>19</v>
      </c>
      <c r="J125">
        <v>31</v>
      </c>
      <c r="K125">
        <v>54</v>
      </c>
      <c r="L125">
        <v>84</v>
      </c>
      <c r="M125">
        <v>38</v>
      </c>
      <c r="N125">
        <v>46</v>
      </c>
      <c r="O125">
        <v>86</v>
      </c>
      <c r="P125">
        <v>104</v>
      </c>
      <c r="Q125">
        <v>35</v>
      </c>
      <c r="R125">
        <v>41</v>
      </c>
      <c r="S125">
        <v>9</v>
      </c>
      <c r="T125">
        <v>14</v>
      </c>
      <c r="U125">
        <v>0</v>
      </c>
      <c r="V125">
        <v>13</v>
      </c>
      <c r="W125">
        <v>97</v>
      </c>
      <c r="X125">
        <v>84</v>
      </c>
      <c r="Y125">
        <v>22</v>
      </c>
      <c r="Z125">
        <v>36</v>
      </c>
    </row>
    <row r="126" spans="1:26" x14ac:dyDescent="0.25">
      <c r="A126" t="s">
        <v>563</v>
      </c>
      <c r="B126" t="s">
        <v>1005</v>
      </c>
      <c r="D126">
        <v>2951</v>
      </c>
      <c r="E126">
        <v>334</v>
      </c>
      <c r="F126">
        <v>92</v>
      </c>
      <c r="G126">
        <v>0</v>
      </c>
      <c r="H126">
        <v>13</v>
      </c>
      <c r="I126">
        <v>26</v>
      </c>
      <c r="J126">
        <v>28</v>
      </c>
      <c r="K126">
        <v>5</v>
      </c>
      <c r="L126">
        <v>9</v>
      </c>
      <c r="M126">
        <v>26</v>
      </c>
      <c r="N126">
        <v>33</v>
      </c>
      <c r="O126">
        <v>9</v>
      </c>
      <c r="P126">
        <v>10</v>
      </c>
      <c r="Q126">
        <v>67</v>
      </c>
      <c r="R126">
        <v>57</v>
      </c>
      <c r="S126">
        <v>46</v>
      </c>
      <c r="T126">
        <v>42</v>
      </c>
      <c r="U126">
        <v>13</v>
      </c>
      <c r="V126">
        <v>14</v>
      </c>
      <c r="W126">
        <v>136</v>
      </c>
      <c r="X126">
        <v>56</v>
      </c>
      <c r="Y126">
        <v>6</v>
      </c>
      <c r="Z126">
        <v>9</v>
      </c>
    </row>
    <row r="127" spans="1:26" x14ac:dyDescent="0.25">
      <c r="A127" t="s">
        <v>203</v>
      </c>
      <c r="B127" t="s">
        <v>204</v>
      </c>
      <c r="D127">
        <v>2890</v>
      </c>
      <c r="E127">
        <v>107</v>
      </c>
      <c r="F127">
        <v>80</v>
      </c>
      <c r="G127">
        <v>12</v>
      </c>
      <c r="H127">
        <v>19</v>
      </c>
      <c r="I127">
        <v>0</v>
      </c>
      <c r="J127">
        <v>13</v>
      </c>
      <c r="K127">
        <v>27</v>
      </c>
      <c r="L127">
        <v>29</v>
      </c>
      <c r="M127">
        <v>18</v>
      </c>
      <c r="N127">
        <v>31</v>
      </c>
      <c r="O127">
        <v>0</v>
      </c>
      <c r="P127">
        <v>13</v>
      </c>
      <c r="Q127">
        <v>0</v>
      </c>
      <c r="R127">
        <v>13</v>
      </c>
      <c r="S127">
        <v>0</v>
      </c>
      <c r="T127">
        <v>13</v>
      </c>
      <c r="U127">
        <v>0</v>
      </c>
      <c r="V127">
        <v>13</v>
      </c>
      <c r="W127">
        <v>0</v>
      </c>
      <c r="X127">
        <v>13</v>
      </c>
      <c r="Y127">
        <v>50</v>
      </c>
      <c r="Z127">
        <v>78</v>
      </c>
    </row>
    <row r="128" spans="1:26" x14ac:dyDescent="0.25">
      <c r="A128" t="s">
        <v>116</v>
      </c>
      <c r="B128" t="s">
        <v>1006</v>
      </c>
      <c r="D128">
        <v>2736</v>
      </c>
      <c r="E128">
        <v>582</v>
      </c>
      <c r="F128">
        <v>155</v>
      </c>
      <c r="G128">
        <v>14</v>
      </c>
      <c r="H128">
        <v>23</v>
      </c>
      <c r="I128">
        <v>0</v>
      </c>
      <c r="J128">
        <v>13</v>
      </c>
      <c r="K128">
        <v>131</v>
      </c>
      <c r="L128">
        <v>96</v>
      </c>
      <c r="M128">
        <v>87</v>
      </c>
      <c r="N128">
        <v>69</v>
      </c>
      <c r="O128">
        <v>177</v>
      </c>
      <c r="P128">
        <v>103</v>
      </c>
      <c r="Q128">
        <v>26</v>
      </c>
      <c r="R128">
        <v>34</v>
      </c>
      <c r="S128">
        <v>31</v>
      </c>
      <c r="T128">
        <v>45</v>
      </c>
      <c r="U128">
        <v>20</v>
      </c>
      <c r="V128">
        <v>25</v>
      </c>
      <c r="W128">
        <v>58</v>
      </c>
      <c r="X128">
        <v>40</v>
      </c>
      <c r="Y128">
        <v>38</v>
      </c>
      <c r="Z128">
        <v>37</v>
      </c>
    </row>
    <row r="129" spans="1:26" x14ac:dyDescent="0.25">
      <c r="A129" t="s">
        <v>612</v>
      </c>
      <c r="B129" t="s">
        <v>1007</v>
      </c>
      <c r="D129">
        <v>2716</v>
      </c>
      <c r="E129">
        <v>238</v>
      </c>
      <c r="F129">
        <v>95</v>
      </c>
      <c r="G129">
        <v>0</v>
      </c>
      <c r="H129">
        <v>13</v>
      </c>
      <c r="I129">
        <v>21</v>
      </c>
      <c r="J129">
        <v>31</v>
      </c>
      <c r="K129">
        <v>0</v>
      </c>
      <c r="L129">
        <v>13</v>
      </c>
      <c r="M129">
        <v>62</v>
      </c>
      <c r="N129">
        <v>54</v>
      </c>
      <c r="O129">
        <v>11</v>
      </c>
      <c r="P129">
        <v>18</v>
      </c>
      <c r="Q129">
        <v>0</v>
      </c>
      <c r="R129">
        <v>13</v>
      </c>
      <c r="S129">
        <v>25</v>
      </c>
      <c r="T129">
        <v>39</v>
      </c>
      <c r="U129">
        <v>55</v>
      </c>
      <c r="V129">
        <v>65</v>
      </c>
      <c r="W129">
        <v>55</v>
      </c>
      <c r="X129">
        <v>41</v>
      </c>
      <c r="Y129">
        <v>9</v>
      </c>
      <c r="Z129">
        <v>12</v>
      </c>
    </row>
    <row r="130" spans="1:26" x14ac:dyDescent="0.25">
      <c r="A130" t="s">
        <v>408</v>
      </c>
      <c r="B130" t="s">
        <v>1008</v>
      </c>
      <c r="D130">
        <v>2689</v>
      </c>
      <c r="E130">
        <v>384</v>
      </c>
      <c r="F130">
        <v>122</v>
      </c>
      <c r="G130">
        <v>25</v>
      </c>
      <c r="H130">
        <v>30</v>
      </c>
      <c r="I130">
        <v>10</v>
      </c>
      <c r="J130">
        <v>12</v>
      </c>
      <c r="K130">
        <v>49</v>
      </c>
      <c r="L130">
        <v>44</v>
      </c>
      <c r="M130">
        <v>65</v>
      </c>
      <c r="N130">
        <v>58</v>
      </c>
      <c r="O130">
        <v>15</v>
      </c>
      <c r="P130">
        <v>17</v>
      </c>
      <c r="Q130">
        <v>6</v>
      </c>
      <c r="R130">
        <v>11</v>
      </c>
      <c r="S130">
        <v>39</v>
      </c>
      <c r="T130">
        <v>36</v>
      </c>
      <c r="U130">
        <v>6</v>
      </c>
      <c r="V130">
        <v>10</v>
      </c>
      <c r="W130">
        <v>145</v>
      </c>
      <c r="X130">
        <v>70</v>
      </c>
      <c r="Y130">
        <v>24</v>
      </c>
      <c r="Z130">
        <v>38</v>
      </c>
    </row>
    <row r="131" spans="1:26" x14ac:dyDescent="0.25">
      <c r="A131" t="s">
        <v>180</v>
      </c>
      <c r="B131" t="s">
        <v>1009</v>
      </c>
      <c r="D131">
        <v>2668</v>
      </c>
      <c r="E131">
        <v>129</v>
      </c>
      <c r="F131">
        <v>53</v>
      </c>
      <c r="G131">
        <v>0</v>
      </c>
      <c r="H131">
        <v>13</v>
      </c>
      <c r="I131">
        <v>7</v>
      </c>
      <c r="J131">
        <v>11</v>
      </c>
      <c r="K131">
        <v>0</v>
      </c>
      <c r="L131">
        <v>13</v>
      </c>
      <c r="M131">
        <v>5</v>
      </c>
      <c r="N131">
        <v>9</v>
      </c>
      <c r="O131">
        <v>7</v>
      </c>
      <c r="P131">
        <v>10</v>
      </c>
      <c r="Q131">
        <v>8</v>
      </c>
      <c r="R131">
        <v>13</v>
      </c>
      <c r="S131">
        <v>0</v>
      </c>
      <c r="T131">
        <v>13</v>
      </c>
      <c r="U131">
        <v>20</v>
      </c>
      <c r="V131">
        <v>25</v>
      </c>
      <c r="W131">
        <v>74</v>
      </c>
      <c r="X131">
        <v>44</v>
      </c>
      <c r="Y131">
        <v>8</v>
      </c>
      <c r="Z131">
        <v>15</v>
      </c>
    </row>
    <row r="132" spans="1:26" x14ac:dyDescent="0.25">
      <c r="A132" t="s">
        <v>441</v>
      </c>
      <c r="B132" t="s">
        <v>442</v>
      </c>
      <c r="D132">
        <v>2666</v>
      </c>
      <c r="E132">
        <v>81</v>
      </c>
      <c r="F132">
        <v>64</v>
      </c>
      <c r="G132">
        <v>0</v>
      </c>
      <c r="H132">
        <v>13</v>
      </c>
      <c r="I132">
        <v>0</v>
      </c>
      <c r="J132">
        <v>13</v>
      </c>
      <c r="K132">
        <v>0</v>
      </c>
      <c r="L132">
        <v>13</v>
      </c>
      <c r="M132">
        <v>12</v>
      </c>
      <c r="N132">
        <v>18</v>
      </c>
      <c r="O132">
        <v>0</v>
      </c>
      <c r="P132">
        <v>13</v>
      </c>
      <c r="Q132">
        <v>0</v>
      </c>
      <c r="R132">
        <v>13</v>
      </c>
      <c r="S132">
        <v>0</v>
      </c>
      <c r="T132">
        <v>13</v>
      </c>
      <c r="U132">
        <v>0</v>
      </c>
      <c r="V132">
        <v>13</v>
      </c>
      <c r="W132">
        <v>40</v>
      </c>
      <c r="X132">
        <v>53</v>
      </c>
      <c r="Y132">
        <v>29</v>
      </c>
      <c r="Z132">
        <v>36</v>
      </c>
    </row>
    <row r="133" spans="1:26" x14ac:dyDescent="0.25">
      <c r="A133" t="s">
        <v>346</v>
      </c>
      <c r="B133" t="s">
        <v>347</v>
      </c>
      <c r="D133">
        <v>2657</v>
      </c>
      <c r="E133">
        <v>175</v>
      </c>
      <c r="F133">
        <v>105</v>
      </c>
      <c r="G133">
        <v>0</v>
      </c>
      <c r="H133">
        <v>13</v>
      </c>
      <c r="I133">
        <v>85</v>
      </c>
      <c r="J133">
        <v>86</v>
      </c>
      <c r="K133">
        <v>0</v>
      </c>
      <c r="L133">
        <v>13</v>
      </c>
      <c r="M133">
        <v>9</v>
      </c>
      <c r="N133">
        <v>13</v>
      </c>
      <c r="O133">
        <v>33</v>
      </c>
      <c r="P133">
        <v>49</v>
      </c>
      <c r="Q133">
        <v>0</v>
      </c>
      <c r="R133">
        <v>13</v>
      </c>
      <c r="S133">
        <v>0</v>
      </c>
      <c r="T133">
        <v>13</v>
      </c>
      <c r="U133">
        <v>0</v>
      </c>
      <c r="V133">
        <v>13</v>
      </c>
      <c r="W133">
        <v>38</v>
      </c>
      <c r="X133">
        <v>44</v>
      </c>
      <c r="Y133">
        <v>10</v>
      </c>
      <c r="Z133">
        <v>16</v>
      </c>
    </row>
    <row r="134" spans="1:26" x14ac:dyDescent="0.25">
      <c r="A134" t="s">
        <v>240</v>
      </c>
      <c r="B134" t="s">
        <v>1010</v>
      </c>
      <c r="D134">
        <v>2588</v>
      </c>
      <c r="E134">
        <v>42</v>
      </c>
      <c r="F134">
        <v>33</v>
      </c>
      <c r="G134">
        <v>0</v>
      </c>
      <c r="H134">
        <v>13</v>
      </c>
      <c r="I134">
        <v>0</v>
      </c>
      <c r="J134">
        <v>13</v>
      </c>
      <c r="K134">
        <v>16</v>
      </c>
      <c r="L134">
        <v>16</v>
      </c>
      <c r="M134">
        <v>0</v>
      </c>
      <c r="N134">
        <v>13</v>
      </c>
      <c r="O134">
        <v>2</v>
      </c>
      <c r="P134">
        <v>4</v>
      </c>
      <c r="Q134">
        <v>0</v>
      </c>
      <c r="R134">
        <v>13</v>
      </c>
      <c r="S134">
        <v>6</v>
      </c>
      <c r="T134">
        <v>11</v>
      </c>
      <c r="U134">
        <v>18</v>
      </c>
      <c r="V134">
        <v>29</v>
      </c>
      <c r="W134">
        <v>0</v>
      </c>
      <c r="X134">
        <v>13</v>
      </c>
      <c r="Y134">
        <v>0</v>
      </c>
      <c r="Z134">
        <v>13</v>
      </c>
    </row>
    <row r="135" spans="1:26" x14ac:dyDescent="0.25">
      <c r="A135" t="s">
        <v>342</v>
      </c>
      <c r="B135" t="s">
        <v>1011</v>
      </c>
      <c r="D135">
        <v>2510</v>
      </c>
      <c r="E135">
        <v>401</v>
      </c>
      <c r="F135">
        <v>109</v>
      </c>
      <c r="G135">
        <v>8</v>
      </c>
      <c r="H135">
        <v>8</v>
      </c>
      <c r="I135">
        <v>61</v>
      </c>
      <c r="J135">
        <v>58</v>
      </c>
      <c r="K135">
        <v>54</v>
      </c>
      <c r="L135">
        <v>46</v>
      </c>
      <c r="M135">
        <v>17</v>
      </c>
      <c r="N135">
        <v>17</v>
      </c>
      <c r="O135">
        <v>6</v>
      </c>
      <c r="P135">
        <v>10</v>
      </c>
      <c r="Q135">
        <v>71</v>
      </c>
      <c r="R135">
        <v>51</v>
      </c>
      <c r="S135">
        <v>0</v>
      </c>
      <c r="T135">
        <v>13</v>
      </c>
      <c r="U135">
        <v>35</v>
      </c>
      <c r="V135">
        <v>32</v>
      </c>
      <c r="W135">
        <v>97</v>
      </c>
      <c r="X135">
        <v>54</v>
      </c>
      <c r="Y135">
        <v>52</v>
      </c>
      <c r="Z135">
        <v>37</v>
      </c>
    </row>
    <row r="136" spans="1:26" x14ac:dyDescent="0.25">
      <c r="A136" t="s">
        <v>249</v>
      </c>
      <c r="B136" t="s">
        <v>1012</v>
      </c>
      <c r="D136">
        <v>2455</v>
      </c>
      <c r="E136">
        <v>433</v>
      </c>
      <c r="F136">
        <v>136</v>
      </c>
      <c r="G136">
        <v>33</v>
      </c>
      <c r="H136">
        <v>42</v>
      </c>
      <c r="I136">
        <v>33</v>
      </c>
      <c r="J136">
        <v>41</v>
      </c>
      <c r="K136">
        <v>58</v>
      </c>
      <c r="L136">
        <v>55</v>
      </c>
      <c r="M136">
        <v>68</v>
      </c>
      <c r="N136">
        <v>76</v>
      </c>
      <c r="O136">
        <v>53</v>
      </c>
      <c r="P136">
        <v>50</v>
      </c>
      <c r="Q136">
        <v>10</v>
      </c>
      <c r="R136">
        <v>13</v>
      </c>
      <c r="S136">
        <v>24</v>
      </c>
      <c r="T136">
        <v>31</v>
      </c>
      <c r="U136">
        <v>1</v>
      </c>
      <c r="V136">
        <v>2</v>
      </c>
      <c r="W136">
        <v>135</v>
      </c>
      <c r="X136">
        <v>65</v>
      </c>
      <c r="Y136">
        <v>18</v>
      </c>
      <c r="Z136">
        <v>29</v>
      </c>
    </row>
    <row r="137" spans="1:26" x14ac:dyDescent="0.25">
      <c r="A137" t="s">
        <v>619</v>
      </c>
      <c r="B137" t="s">
        <v>620</v>
      </c>
      <c r="D137">
        <v>2446</v>
      </c>
      <c r="E137">
        <v>342</v>
      </c>
      <c r="F137">
        <v>111</v>
      </c>
      <c r="G137">
        <v>113</v>
      </c>
      <c r="H137">
        <v>81</v>
      </c>
      <c r="I137">
        <v>27</v>
      </c>
      <c r="J137">
        <v>23</v>
      </c>
      <c r="K137">
        <v>34</v>
      </c>
      <c r="L137">
        <v>33</v>
      </c>
      <c r="M137">
        <v>23</v>
      </c>
      <c r="N137">
        <v>26</v>
      </c>
      <c r="O137">
        <v>0</v>
      </c>
      <c r="P137">
        <v>13</v>
      </c>
      <c r="Q137">
        <v>12</v>
      </c>
      <c r="R137">
        <v>21</v>
      </c>
      <c r="S137">
        <v>4</v>
      </c>
      <c r="T137">
        <v>6</v>
      </c>
      <c r="U137">
        <v>0</v>
      </c>
      <c r="V137">
        <v>13</v>
      </c>
      <c r="W137">
        <v>86</v>
      </c>
      <c r="X137">
        <v>67</v>
      </c>
      <c r="Y137">
        <v>43</v>
      </c>
      <c r="Z137">
        <v>31</v>
      </c>
    </row>
    <row r="138" spans="1:26" x14ac:dyDescent="0.25">
      <c r="A138" t="s">
        <v>608</v>
      </c>
      <c r="B138" t="s">
        <v>1013</v>
      </c>
      <c r="D138">
        <v>2401</v>
      </c>
      <c r="E138">
        <v>335</v>
      </c>
      <c r="F138">
        <v>126</v>
      </c>
      <c r="G138">
        <v>0</v>
      </c>
      <c r="H138">
        <v>13</v>
      </c>
      <c r="I138">
        <v>20</v>
      </c>
      <c r="J138">
        <v>25</v>
      </c>
      <c r="K138">
        <v>130</v>
      </c>
      <c r="L138">
        <v>113</v>
      </c>
      <c r="M138">
        <v>0</v>
      </c>
      <c r="N138">
        <v>13</v>
      </c>
      <c r="O138">
        <v>10</v>
      </c>
      <c r="P138">
        <v>15</v>
      </c>
      <c r="Q138">
        <v>0</v>
      </c>
      <c r="R138">
        <v>13</v>
      </c>
      <c r="S138">
        <v>6</v>
      </c>
      <c r="T138">
        <v>11</v>
      </c>
      <c r="U138">
        <v>21</v>
      </c>
      <c r="V138">
        <v>26</v>
      </c>
      <c r="W138">
        <v>78</v>
      </c>
      <c r="X138">
        <v>50</v>
      </c>
      <c r="Y138">
        <v>70</v>
      </c>
      <c r="Z138">
        <v>38</v>
      </c>
    </row>
    <row r="139" spans="1:26" x14ac:dyDescent="0.25">
      <c r="A139" t="s">
        <v>130</v>
      </c>
      <c r="B139" t="s">
        <v>1014</v>
      </c>
      <c r="D139">
        <v>2378</v>
      </c>
      <c r="E139">
        <v>190</v>
      </c>
      <c r="F139">
        <v>107</v>
      </c>
      <c r="G139">
        <v>0</v>
      </c>
      <c r="H139">
        <v>13</v>
      </c>
      <c r="I139">
        <v>33</v>
      </c>
      <c r="J139">
        <v>56</v>
      </c>
      <c r="K139">
        <v>0</v>
      </c>
      <c r="L139">
        <v>13</v>
      </c>
      <c r="M139">
        <v>58</v>
      </c>
      <c r="N139">
        <v>57</v>
      </c>
      <c r="O139">
        <v>37</v>
      </c>
      <c r="P139">
        <v>37</v>
      </c>
      <c r="Q139">
        <v>0</v>
      </c>
      <c r="R139">
        <v>13</v>
      </c>
      <c r="S139">
        <v>5</v>
      </c>
      <c r="T139">
        <v>10</v>
      </c>
      <c r="U139">
        <v>0</v>
      </c>
      <c r="V139">
        <v>13</v>
      </c>
      <c r="W139">
        <v>38</v>
      </c>
      <c r="X139">
        <v>39</v>
      </c>
      <c r="Y139">
        <v>19</v>
      </c>
      <c r="Z139">
        <v>31</v>
      </c>
    </row>
    <row r="140" spans="1:26" x14ac:dyDescent="0.25">
      <c r="A140" t="s">
        <v>610</v>
      </c>
      <c r="B140" t="s">
        <v>1015</v>
      </c>
      <c r="D140">
        <v>2259</v>
      </c>
      <c r="E140">
        <v>333</v>
      </c>
      <c r="F140">
        <v>86</v>
      </c>
      <c r="G140">
        <v>5</v>
      </c>
      <c r="H140">
        <v>7</v>
      </c>
      <c r="I140">
        <v>34</v>
      </c>
      <c r="J140">
        <v>24</v>
      </c>
      <c r="K140">
        <v>56</v>
      </c>
      <c r="L140">
        <v>47</v>
      </c>
      <c r="M140">
        <v>41</v>
      </c>
      <c r="N140">
        <v>32</v>
      </c>
      <c r="O140">
        <v>35</v>
      </c>
      <c r="P140">
        <v>48</v>
      </c>
      <c r="Q140">
        <v>0</v>
      </c>
      <c r="R140">
        <v>13</v>
      </c>
      <c r="S140">
        <v>52</v>
      </c>
      <c r="T140">
        <v>45</v>
      </c>
      <c r="U140">
        <v>7</v>
      </c>
      <c r="V140">
        <v>9</v>
      </c>
      <c r="W140">
        <v>89</v>
      </c>
      <c r="X140">
        <v>44</v>
      </c>
      <c r="Y140">
        <v>14</v>
      </c>
      <c r="Z140">
        <v>22</v>
      </c>
    </row>
    <row r="141" spans="1:26" x14ac:dyDescent="0.25">
      <c r="A141" t="s">
        <v>280</v>
      </c>
      <c r="B141" t="s">
        <v>281</v>
      </c>
      <c r="D141">
        <v>2220</v>
      </c>
      <c r="E141">
        <v>170</v>
      </c>
      <c r="F141">
        <v>106</v>
      </c>
      <c r="G141">
        <v>0</v>
      </c>
      <c r="H141">
        <v>13</v>
      </c>
      <c r="I141">
        <v>0</v>
      </c>
      <c r="J141">
        <v>13</v>
      </c>
      <c r="K141">
        <v>0</v>
      </c>
      <c r="L141">
        <v>13</v>
      </c>
      <c r="M141">
        <v>0</v>
      </c>
      <c r="N141">
        <v>13</v>
      </c>
      <c r="O141">
        <v>0</v>
      </c>
      <c r="P141">
        <v>13</v>
      </c>
      <c r="Q141">
        <v>20</v>
      </c>
      <c r="R141">
        <v>30</v>
      </c>
      <c r="S141">
        <v>47</v>
      </c>
      <c r="T141">
        <v>63</v>
      </c>
      <c r="U141">
        <v>8</v>
      </c>
      <c r="V141">
        <v>13</v>
      </c>
      <c r="W141">
        <v>53</v>
      </c>
      <c r="X141">
        <v>45</v>
      </c>
      <c r="Y141">
        <v>42</v>
      </c>
      <c r="Z141">
        <v>55</v>
      </c>
    </row>
    <row r="142" spans="1:26" x14ac:dyDescent="0.25">
      <c r="A142" t="s">
        <v>642</v>
      </c>
      <c r="B142" t="s">
        <v>1016</v>
      </c>
      <c r="D142">
        <v>2216</v>
      </c>
      <c r="E142">
        <v>370</v>
      </c>
      <c r="F142">
        <v>97</v>
      </c>
      <c r="G142">
        <v>6</v>
      </c>
      <c r="H142">
        <v>12</v>
      </c>
      <c r="I142">
        <v>30</v>
      </c>
      <c r="J142">
        <v>31</v>
      </c>
      <c r="K142">
        <v>59</v>
      </c>
      <c r="L142">
        <v>40</v>
      </c>
      <c r="M142">
        <v>34</v>
      </c>
      <c r="N142">
        <v>25</v>
      </c>
      <c r="O142">
        <v>50</v>
      </c>
      <c r="P142">
        <v>38</v>
      </c>
      <c r="Q142">
        <v>80</v>
      </c>
      <c r="R142">
        <v>63</v>
      </c>
      <c r="S142">
        <v>19</v>
      </c>
      <c r="T142">
        <v>23</v>
      </c>
      <c r="U142">
        <v>22</v>
      </c>
      <c r="V142">
        <v>23</v>
      </c>
      <c r="W142">
        <v>55</v>
      </c>
      <c r="X142">
        <v>48</v>
      </c>
      <c r="Y142">
        <v>15</v>
      </c>
      <c r="Z142">
        <v>17</v>
      </c>
    </row>
    <row r="143" spans="1:26" x14ac:dyDescent="0.25">
      <c r="A143" t="s">
        <v>175</v>
      </c>
      <c r="B143" t="s">
        <v>1017</v>
      </c>
      <c r="D143">
        <v>2211</v>
      </c>
      <c r="E143">
        <v>148</v>
      </c>
      <c r="F143">
        <v>66</v>
      </c>
      <c r="G143">
        <v>0</v>
      </c>
      <c r="H143">
        <v>13</v>
      </c>
      <c r="I143">
        <v>14</v>
      </c>
      <c r="J143">
        <v>21</v>
      </c>
      <c r="K143">
        <v>36</v>
      </c>
      <c r="L143">
        <v>48</v>
      </c>
      <c r="M143">
        <v>42</v>
      </c>
      <c r="N143">
        <v>25</v>
      </c>
      <c r="O143">
        <v>17</v>
      </c>
      <c r="P143">
        <v>19</v>
      </c>
      <c r="Q143">
        <v>17</v>
      </c>
      <c r="R143">
        <v>18</v>
      </c>
      <c r="S143">
        <v>3</v>
      </c>
      <c r="T143">
        <v>5</v>
      </c>
      <c r="U143">
        <v>4</v>
      </c>
      <c r="V143">
        <v>7</v>
      </c>
      <c r="W143">
        <v>15</v>
      </c>
      <c r="X143">
        <v>17</v>
      </c>
      <c r="Y143">
        <v>0</v>
      </c>
      <c r="Z143">
        <v>13</v>
      </c>
    </row>
    <row r="144" spans="1:26" x14ac:dyDescent="0.25">
      <c r="A144" t="s">
        <v>150</v>
      </c>
      <c r="B144" t="s">
        <v>1018</v>
      </c>
      <c r="D144">
        <v>2198</v>
      </c>
      <c r="E144">
        <v>206</v>
      </c>
      <c r="F144">
        <v>82</v>
      </c>
      <c r="G144">
        <v>8</v>
      </c>
      <c r="H144">
        <v>14</v>
      </c>
      <c r="I144">
        <v>11</v>
      </c>
      <c r="J144">
        <v>14</v>
      </c>
      <c r="K144">
        <v>29</v>
      </c>
      <c r="L144">
        <v>34</v>
      </c>
      <c r="M144">
        <v>13</v>
      </c>
      <c r="N144">
        <v>20</v>
      </c>
      <c r="O144">
        <v>4</v>
      </c>
      <c r="P144">
        <v>10</v>
      </c>
      <c r="Q144">
        <v>0</v>
      </c>
      <c r="R144">
        <v>13</v>
      </c>
      <c r="S144">
        <v>0</v>
      </c>
      <c r="T144">
        <v>13</v>
      </c>
      <c r="U144">
        <v>45</v>
      </c>
      <c r="V144">
        <v>49</v>
      </c>
      <c r="W144">
        <v>87</v>
      </c>
      <c r="X144">
        <v>52</v>
      </c>
      <c r="Y144">
        <v>9</v>
      </c>
      <c r="Z144">
        <v>13</v>
      </c>
    </row>
    <row r="145" spans="1:26" x14ac:dyDescent="0.25">
      <c r="A145" t="s">
        <v>272</v>
      </c>
      <c r="B145" t="s">
        <v>273</v>
      </c>
      <c r="D145">
        <v>2154</v>
      </c>
      <c r="E145">
        <v>344</v>
      </c>
      <c r="F145">
        <v>162</v>
      </c>
      <c r="G145">
        <v>9</v>
      </c>
      <c r="H145">
        <v>15</v>
      </c>
      <c r="I145">
        <v>3</v>
      </c>
      <c r="J145">
        <v>10</v>
      </c>
      <c r="K145">
        <v>47</v>
      </c>
      <c r="L145">
        <v>89</v>
      </c>
      <c r="M145">
        <v>20</v>
      </c>
      <c r="N145">
        <v>37</v>
      </c>
      <c r="O145">
        <v>11</v>
      </c>
      <c r="P145">
        <v>16</v>
      </c>
      <c r="Q145">
        <v>140</v>
      </c>
      <c r="R145">
        <v>137</v>
      </c>
      <c r="S145">
        <v>10</v>
      </c>
      <c r="T145">
        <v>18</v>
      </c>
      <c r="U145">
        <v>16</v>
      </c>
      <c r="V145">
        <v>29</v>
      </c>
      <c r="W145">
        <v>10</v>
      </c>
      <c r="X145">
        <v>19</v>
      </c>
      <c r="Y145">
        <v>78</v>
      </c>
      <c r="Z145">
        <v>77</v>
      </c>
    </row>
    <row r="146" spans="1:26" x14ac:dyDescent="0.25">
      <c r="A146" t="s">
        <v>405</v>
      </c>
      <c r="B146" t="s">
        <v>406</v>
      </c>
      <c r="D146">
        <v>2146</v>
      </c>
      <c r="E146">
        <v>81</v>
      </c>
      <c r="F146">
        <v>54</v>
      </c>
      <c r="G146">
        <v>0</v>
      </c>
      <c r="H146">
        <v>13</v>
      </c>
      <c r="I146">
        <v>0</v>
      </c>
      <c r="J146">
        <v>13</v>
      </c>
      <c r="K146">
        <v>28</v>
      </c>
      <c r="L146">
        <v>39</v>
      </c>
      <c r="M146">
        <v>21</v>
      </c>
      <c r="N146">
        <v>22</v>
      </c>
      <c r="O146">
        <v>0</v>
      </c>
      <c r="P146">
        <v>13</v>
      </c>
      <c r="Q146">
        <v>0</v>
      </c>
      <c r="R146">
        <v>13</v>
      </c>
      <c r="S146">
        <v>0</v>
      </c>
      <c r="T146">
        <v>13</v>
      </c>
      <c r="U146">
        <v>0</v>
      </c>
      <c r="V146">
        <v>13</v>
      </c>
      <c r="W146">
        <v>32</v>
      </c>
      <c r="X146">
        <v>31</v>
      </c>
      <c r="Y146">
        <v>0</v>
      </c>
      <c r="Z146">
        <v>13</v>
      </c>
    </row>
    <row r="147" spans="1:26" x14ac:dyDescent="0.25">
      <c r="A147" t="s">
        <v>210</v>
      </c>
      <c r="B147" t="s">
        <v>1019</v>
      </c>
      <c r="D147">
        <v>2145</v>
      </c>
      <c r="E147">
        <v>232</v>
      </c>
      <c r="F147">
        <v>69</v>
      </c>
      <c r="G147">
        <v>18</v>
      </c>
      <c r="H147">
        <v>17</v>
      </c>
      <c r="I147">
        <v>0</v>
      </c>
      <c r="J147">
        <v>13</v>
      </c>
      <c r="K147">
        <v>55</v>
      </c>
      <c r="L147">
        <v>38</v>
      </c>
      <c r="M147">
        <v>27</v>
      </c>
      <c r="N147">
        <v>27</v>
      </c>
      <c r="O147">
        <v>11</v>
      </c>
      <c r="P147">
        <v>14</v>
      </c>
      <c r="Q147">
        <v>20</v>
      </c>
      <c r="R147">
        <v>18</v>
      </c>
      <c r="S147">
        <v>23</v>
      </c>
      <c r="T147">
        <v>29</v>
      </c>
      <c r="U147">
        <v>3</v>
      </c>
      <c r="V147">
        <v>6</v>
      </c>
      <c r="W147">
        <v>36</v>
      </c>
      <c r="X147">
        <v>33</v>
      </c>
      <c r="Y147">
        <v>39</v>
      </c>
      <c r="Z147">
        <v>40</v>
      </c>
    </row>
    <row r="148" spans="1:26" x14ac:dyDescent="0.25">
      <c r="A148" t="s">
        <v>507</v>
      </c>
      <c r="B148" t="s">
        <v>1020</v>
      </c>
      <c r="D148">
        <v>2092</v>
      </c>
      <c r="E148">
        <v>461</v>
      </c>
      <c r="F148">
        <v>100</v>
      </c>
      <c r="G148">
        <v>0</v>
      </c>
      <c r="H148">
        <v>13</v>
      </c>
      <c r="I148">
        <v>30</v>
      </c>
      <c r="J148">
        <v>31</v>
      </c>
      <c r="K148">
        <v>45</v>
      </c>
      <c r="L148">
        <v>42</v>
      </c>
      <c r="M148">
        <v>99</v>
      </c>
      <c r="N148">
        <v>54</v>
      </c>
      <c r="O148">
        <v>54</v>
      </c>
      <c r="P148">
        <v>48</v>
      </c>
      <c r="Q148">
        <v>12</v>
      </c>
      <c r="R148">
        <v>13</v>
      </c>
      <c r="S148">
        <v>39</v>
      </c>
      <c r="T148">
        <v>35</v>
      </c>
      <c r="U148">
        <v>21</v>
      </c>
      <c r="V148">
        <v>21</v>
      </c>
      <c r="W148">
        <v>108</v>
      </c>
      <c r="X148">
        <v>48</v>
      </c>
      <c r="Y148">
        <v>53</v>
      </c>
      <c r="Z148">
        <v>35</v>
      </c>
    </row>
    <row r="149" spans="1:26" x14ac:dyDescent="0.25">
      <c r="A149" t="s">
        <v>68</v>
      </c>
      <c r="B149" t="s">
        <v>1021</v>
      </c>
      <c r="D149">
        <v>2092</v>
      </c>
      <c r="E149">
        <v>184</v>
      </c>
      <c r="F149">
        <v>68</v>
      </c>
      <c r="G149">
        <v>5</v>
      </c>
      <c r="H149">
        <v>7</v>
      </c>
      <c r="I149">
        <v>11</v>
      </c>
      <c r="J149">
        <v>11</v>
      </c>
      <c r="K149">
        <v>21</v>
      </c>
      <c r="L149">
        <v>26</v>
      </c>
      <c r="M149">
        <v>4</v>
      </c>
      <c r="N149">
        <v>5</v>
      </c>
      <c r="O149">
        <v>20</v>
      </c>
      <c r="P149">
        <v>20</v>
      </c>
      <c r="Q149">
        <v>37</v>
      </c>
      <c r="R149">
        <v>24</v>
      </c>
      <c r="S149">
        <v>19</v>
      </c>
      <c r="T149">
        <v>30</v>
      </c>
      <c r="U149">
        <v>3</v>
      </c>
      <c r="V149">
        <v>4</v>
      </c>
      <c r="W149">
        <v>41</v>
      </c>
      <c r="X149">
        <v>33</v>
      </c>
      <c r="Y149">
        <v>23</v>
      </c>
      <c r="Z149">
        <v>36</v>
      </c>
    </row>
    <row r="150" spans="1:26" x14ac:dyDescent="0.25">
      <c r="A150" t="s">
        <v>613</v>
      </c>
      <c r="B150" t="s">
        <v>1022</v>
      </c>
      <c r="D150">
        <v>2025</v>
      </c>
      <c r="E150">
        <v>303</v>
      </c>
      <c r="F150">
        <v>105</v>
      </c>
      <c r="G150">
        <v>0</v>
      </c>
      <c r="H150">
        <v>13</v>
      </c>
      <c r="I150">
        <v>20</v>
      </c>
      <c r="J150">
        <v>31</v>
      </c>
      <c r="K150">
        <v>19</v>
      </c>
      <c r="L150">
        <v>26</v>
      </c>
      <c r="M150">
        <v>17</v>
      </c>
      <c r="N150">
        <v>29</v>
      </c>
      <c r="O150">
        <v>34</v>
      </c>
      <c r="P150">
        <v>35</v>
      </c>
      <c r="Q150">
        <v>48</v>
      </c>
      <c r="R150">
        <v>52</v>
      </c>
      <c r="S150">
        <v>21</v>
      </c>
      <c r="T150">
        <v>31</v>
      </c>
      <c r="U150">
        <v>23</v>
      </c>
      <c r="V150">
        <v>30</v>
      </c>
      <c r="W150">
        <v>100</v>
      </c>
      <c r="X150">
        <v>63</v>
      </c>
      <c r="Y150">
        <v>21</v>
      </c>
      <c r="Z150">
        <v>22</v>
      </c>
    </row>
    <row r="151" spans="1:26" x14ac:dyDescent="0.25">
      <c r="A151" t="s">
        <v>185</v>
      </c>
      <c r="B151" t="s">
        <v>1023</v>
      </c>
      <c r="D151">
        <v>2025</v>
      </c>
      <c r="E151">
        <v>230</v>
      </c>
      <c r="F151">
        <v>93</v>
      </c>
      <c r="G151">
        <v>0</v>
      </c>
      <c r="H151">
        <v>13</v>
      </c>
      <c r="I151">
        <v>25</v>
      </c>
      <c r="J151">
        <v>22</v>
      </c>
      <c r="K151">
        <v>10</v>
      </c>
      <c r="L151">
        <v>8</v>
      </c>
      <c r="M151">
        <v>0</v>
      </c>
      <c r="N151">
        <v>13</v>
      </c>
      <c r="O151">
        <v>40</v>
      </c>
      <c r="P151">
        <v>47</v>
      </c>
      <c r="Q151">
        <v>24</v>
      </c>
      <c r="R151">
        <v>26</v>
      </c>
      <c r="S151">
        <v>0</v>
      </c>
      <c r="T151">
        <v>13</v>
      </c>
      <c r="U151">
        <v>13</v>
      </c>
      <c r="V151">
        <v>19</v>
      </c>
      <c r="W151">
        <v>56</v>
      </c>
      <c r="X151">
        <v>42</v>
      </c>
      <c r="Y151">
        <v>62</v>
      </c>
      <c r="Z151">
        <v>65</v>
      </c>
    </row>
    <row r="152" spans="1:26" x14ac:dyDescent="0.25">
      <c r="A152" t="s">
        <v>75</v>
      </c>
      <c r="B152" t="s">
        <v>1024</v>
      </c>
      <c r="D152">
        <v>2022</v>
      </c>
      <c r="E152">
        <v>192</v>
      </c>
      <c r="F152">
        <v>93</v>
      </c>
      <c r="G152">
        <v>0</v>
      </c>
      <c r="H152">
        <v>13</v>
      </c>
      <c r="I152">
        <v>23</v>
      </c>
      <c r="J152">
        <v>30</v>
      </c>
      <c r="K152">
        <v>50</v>
      </c>
      <c r="L152">
        <v>35</v>
      </c>
      <c r="M152">
        <v>26</v>
      </c>
      <c r="N152">
        <v>20</v>
      </c>
      <c r="O152">
        <v>76</v>
      </c>
      <c r="P152">
        <v>78</v>
      </c>
      <c r="Q152">
        <v>8</v>
      </c>
      <c r="R152">
        <v>11</v>
      </c>
      <c r="S152">
        <v>0</v>
      </c>
      <c r="T152">
        <v>13</v>
      </c>
      <c r="U152">
        <v>0</v>
      </c>
      <c r="V152">
        <v>13</v>
      </c>
      <c r="W152">
        <v>0</v>
      </c>
      <c r="X152">
        <v>13</v>
      </c>
      <c r="Y152">
        <v>9</v>
      </c>
      <c r="Z152">
        <v>15</v>
      </c>
    </row>
    <row r="153" spans="1:26" x14ac:dyDescent="0.25">
      <c r="A153" t="s">
        <v>200</v>
      </c>
      <c r="B153" t="s">
        <v>201</v>
      </c>
      <c r="D153">
        <v>1984</v>
      </c>
      <c r="E153">
        <v>41</v>
      </c>
      <c r="F153">
        <v>22</v>
      </c>
      <c r="G153">
        <v>0</v>
      </c>
      <c r="H153">
        <v>13</v>
      </c>
      <c r="I153">
        <v>11</v>
      </c>
      <c r="J153">
        <v>10</v>
      </c>
      <c r="K153">
        <v>3</v>
      </c>
      <c r="L153">
        <v>6</v>
      </c>
      <c r="M153">
        <v>9</v>
      </c>
      <c r="N153">
        <v>10</v>
      </c>
      <c r="O153">
        <v>0</v>
      </c>
      <c r="P153">
        <v>13</v>
      </c>
      <c r="Q153">
        <v>9</v>
      </c>
      <c r="R153">
        <v>13</v>
      </c>
      <c r="S153">
        <v>4</v>
      </c>
      <c r="T153">
        <v>6</v>
      </c>
      <c r="U153">
        <v>0</v>
      </c>
      <c r="V153">
        <v>13</v>
      </c>
      <c r="W153">
        <v>2</v>
      </c>
      <c r="X153">
        <v>4</v>
      </c>
      <c r="Y153">
        <v>3</v>
      </c>
      <c r="Z153">
        <v>4</v>
      </c>
    </row>
    <row r="154" spans="1:26" x14ac:dyDescent="0.25">
      <c r="A154" t="s">
        <v>56</v>
      </c>
      <c r="B154" t="s">
        <v>1025</v>
      </c>
      <c r="D154">
        <v>1972</v>
      </c>
      <c r="E154">
        <v>259</v>
      </c>
      <c r="F154">
        <v>90</v>
      </c>
      <c r="G154">
        <v>20</v>
      </c>
      <c r="H154">
        <v>21</v>
      </c>
      <c r="I154">
        <v>3</v>
      </c>
      <c r="J154">
        <v>6</v>
      </c>
      <c r="K154">
        <v>50</v>
      </c>
      <c r="L154">
        <v>47</v>
      </c>
      <c r="M154">
        <v>44</v>
      </c>
      <c r="N154">
        <v>38</v>
      </c>
      <c r="O154">
        <v>28</v>
      </c>
      <c r="P154">
        <v>35</v>
      </c>
      <c r="Q154">
        <v>13</v>
      </c>
      <c r="R154">
        <v>17</v>
      </c>
      <c r="S154">
        <v>0</v>
      </c>
      <c r="T154">
        <v>13</v>
      </c>
      <c r="U154">
        <v>32</v>
      </c>
      <c r="V154">
        <v>37</v>
      </c>
      <c r="W154">
        <v>63</v>
      </c>
      <c r="X154">
        <v>40</v>
      </c>
      <c r="Y154">
        <v>6</v>
      </c>
      <c r="Z154">
        <v>10</v>
      </c>
    </row>
    <row r="155" spans="1:26" x14ac:dyDescent="0.25">
      <c r="A155" t="s">
        <v>239</v>
      </c>
      <c r="B155" t="s">
        <v>1026</v>
      </c>
      <c r="D155">
        <v>1959</v>
      </c>
      <c r="E155">
        <v>152</v>
      </c>
      <c r="F155">
        <v>73</v>
      </c>
      <c r="G155">
        <v>0</v>
      </c>
      <c r="H155">
        <v>13</v>
      </c>
      <c r="I155">
        <v>5</v>
      </c>
      <c r="J155">
        <v>8</v>
      </c>
      <c r="K155">
        <v>11</v>
      </c>
      <c r="L155">
        <v>14</v>
      </c>
      <c r="M155">
        <v>0</v>
      </c>
      <c r="N155">
        <v>13</v>
      </c>
      <c r="O155">
        <v>50</v>
      </c>
      <c r="P155">
        <v>50</v>
      </c>
      <c r="Q155">
        <v>4</v>
      </c>
      <c r="R155">
        <v>6</v>
      </c>
      <c r="S155">
        <v>48</v>
      </c>
      <c r="T155">
        <v>49</v>
      </c>
      <c r="U155">
        <v>5</v>
      </c>
      <c r="V155">
        <v>8</v>
      </c>
      <c r="W155">
        <v>8</v>
      </c>
      <c r="X155">
        <v>13</v>
      </c>
      <c r="Y155">
        <v>21</v>
      </c>
      <c r="Z155">
        <v>24</v>
      </c>
    </row>
    <row r="156" spans="1:26" x14ac:dyDescent="0.25">
      <c r="A156" t="s">
        <v>561</v>
      </c>
      <c r="B156" t="s">
        <v>1027</v>
      </c>
      <c r="D156">
        <v>1956</v>
      </c>
      <c r="E156">
        <v>199</v>
      </c>
      <c r="F156">
        <v>72</v>
      </c>
      <c r="G156">
        <v>5</v>
      </c>
      <c r="H156">
        <v>10</v>
      </c>
      <c r="I156">
        <v>11</v>
      </c>
      <c r="J156">
        <v>15</v>
      </c>
      <c r="K156">
        <v>39</v>
      </c>
      <c r="L156">
        <v>30</v>
      </c>
      <c r="M156">
        <v>21</v>
      </c>
      <c r="N156">
        <v>24</v>
      </c>
      <c r="O156">
        <v>16</v>
      </c>
      <c r="P156">
        <v>20</v>
      </c>
      <c r="Q156">
        <v>26</v>
      </c>
      <c r="R156">
        <v>30</v>
      </c>
      <c r="S156">
        <v>28</v>
      </c>
      <c r="T156">
        <v>31</v>
      </c>
      <c r="U156">
        <v>15</v>
      </c>
      <c r="V156">
        <v>20</v>
      </c>
      <c r="W156">
        <v>34</v>
      </c>
      <c r="X156">
        <v>26</v>
      </c>
      <c r="Y156">
        <v>4</v>
      </c>
      <c r="Z156">
        <v>9</v>
      </c>
    </row>
    <row r="157" spans="1:26" x14ac:dyDescent="0.25">
      <c r="A157" t="s">
        <v>111</v>
      </c>
      <c r="B157" t="s">
        <v>1028</v>
      </c>
      <c r="D157">
        <v>1949</v>
      </c>
      <c r="E157">
        <v>119</v>
      </c>
      <c r="F157">
        <v>91</v>
      </c>
      <c r="G157">
        <v>0</v>
      </c>
      <c r="H157">
        <v>13</v>
      </c>
      <c r="I157">
        <v>15</v>
      </c>
      <c r="J157">
        <v>21</v>
      </c>
      <c r="K157">
        <v>0</v>
      </c>
      <c r="L157">
        <v>13</v>
      </c>
      <c r="M157">
        <v>0</v>
      </c>
      <c r="N157">
        <v>13</v>
      </c>
      <c r="O157">
        <v>64</v>
      </c>
      <c r="P157">
        <v>86</v>
      </c>
      <c r="Q157">
        <v>0</v>
      </c>
      <c r="R157">
        <v>13</v>
      </c>
      <c r="S157">
        <v>4</v>
      </c>
      <c r="T157">
        <v>6</v>
      </c>
      <c r="U157">
        <v>10</v>
      </c>
      <c r="V157">
        <v>9</v>
      </c>
      <c r="W157">
        <v>14</v>
      </c>
      <c r="X157">
        <v>18</v>
      </c>
      <c r="Y157">
        <v>12</v>
      </c>
      <c r="Z157">
        <v>11</v>
      </c>
    </row>
    <row r="158" spans="1:26" x14ac:dyDescent="0.25">
      <c r="A158" t="s">
        <v>298</v>
      </c>
      <c r="B158" t="s">
        <v>1029</v>
      </c>
      <c r="D158">
        <v>1922</v>
      </c>
      <c r="E158">
        <v>120</v>
      </c>
      <c r="F158">
        <v>89</v>
      </c>
      <c r="G158">
        <v>12</v>
      </c>
      <c r="H158">
        <v>19</v>
      </c>
      <c r="I158">
        <v>5</v>
      </c>
      <c r="J158">
        <v>9</v>
      </c>
      <c r="K158">
        <v>56</v>
      </c>
      <c r="L158">
        <v>73</v>
      </c>
      <c r="M158">
        <v>11</v>
      </c>
      <c r="N158">
        <v>19</v>
      </c>
      <c r="O158">
        <v>0</v>
      </c>
      <c r="P158">
        <v>13</v>
      </c>
      <c r="Q158">
        <v>8</v>
      </c>
      <c r="R158">
        <v>11</v>
      </c>
      <c r="S158">
        <v>0</v>
      </c>
      <c r="T158">
        <v>13</v>
      </c>
      <c r="U158">
        <v>4</v>
      </c>
      <c r="V158">
        <v>7</v>
      </c>
      <c r="W158">
        <v>9</v>
      </c>
      <c r="X158">
        <v>17</v>
      </c>
      <c r="Y158">
        <v>15</v>
      </c>
      <c r="Z158">
        <v>22</v>
      </c>
    </row>
    <row r="159" spans="1:26" x14ac:dyDescent="0.25">
      <c r="A159" t="s">
        <v>127</v>
      </c>
      <c r="B159" t="s">
        <v>1030</v>
      </c>
      <c r="D159">
        <v>1917</v>
      </c>
      <c r="E159">
        <v>345</v>
      </c>
      <c r="F159">
        <v>78</v>
      </c>
      <c r="G159">
        <v>0</v>
      </c>
      <c r="H159">
        <v>13</v>
      </c>
      <c r="I159">
        <v>24</v>
      </c>
      <c r="J159">
        <v>19</v>
      </c>
      <c r="K159">
        <v>10</v>
      </c>
      <c r="L159">
        <v>16</v>
      </c>
      <c r="M159">
        <v>75</v>
      </c>
      <c r="N159">
        <v>40</v>
      </c>
      <c r="O159">
        <v>77</v>
      </c>
      <c r="P159">
        <v>36</v>
      </c>
      <c r="Q159">
        <v>41</v>
      </c>
      <c r="R159">
        <v>38</v>
      </c>
      <c r="S159">
        <v>30</v>
      </c>
      <c r="T159">
        <v>23</v>
      </c>
      <c r="U159">
        <v>23</v>
      </c>
      <c r="V159">
        <v>29</v>
      </c>
      <c r="W159">
        <v>39</v>
      </c>
      <c r="X159">
        <v>20</v>
      </c>
      <c r="Y159">
        <v>26</v>
      </c>
      <c r="Z159">
        <v>23</v>
      </c>
    </row>
    <row r="160" spans="1:26" x14ac:dyDescent="0.25">
      <c r="A160" t="s">
        <v>202</v>
      </c>
      <c r="B160" t="s">
        <v>1031</v>
      </c>
      <c r="D160">
        <v>1909</v>
      </c>
      <c r="E160">
        <v>520</v>
      </c>
      <c r="F160">
        <v>115</v>
      </c>
      <c r="G160">
        <v>12</v>
      </c>
      <c r="H160">
        <v>16</v>
      </c>
      <c r="I160">
        <v>64</v>
      </c>
      <c r="J160">
        <v>48</v>
      </c>
      <c r="K160">
        <v>74</v>
      </c>
      <c r="L160">
        <v>45</v>
      </c>
      <c r="M160">
        <v>52</v>
      </c>
      <c r="N160">
        <v>37</v>
      </c>
      <c r="O160">
        <v>64</v>
      </c>
      <c r="P160">
        <v>32</v>
      </c>
      <c r="Q160">
        <v>14</v>
      </c>
      <c r="R160">
        <v>14</v>
      </c>
      <c r="S160">
        <v>63</v>
      </c>
      <c r="T160">
        <v>48</v>
      </c>
      <c r="U160">
        <v>51</v>
      </c>
      <c r="V160">
        <v>44</v>
      </c>
      <c r="W160">
        <v>126</v>
      </c>
      <c r="X160">
        <v>52</v>
      </c>
      <c r="Y160">
        <v>0</v>
      </c>
      <c r="Z160">
        <v>13</v>
      </c>
    </row>
    <row r="161" spans="1:26" x14ac:dyDescent="0.25">
      <c r="A161" t="s">
        <v>386</v>
      </c>
      <c r="B161" t="s">
        <v>1032</v>
      </c>
      <c r="D161">
        <v>1876</v>
      </c>
      <c r="E161">
        <v>198</v>
      </c>
      <c r="F161">
        <v>66</v>
      </c>
      <c r="G161">
        <v>2</v>
      </c>
      <c r="H161">
        <v>5</v>
      </c>
      <c r="I161">
        <v>27</v>
      </c>
      <c r="J161">
        <v>35</v>
      </c>
      <c r="K161">
        <v>26</v>
      </c>
      <c r="L161">
        <v>22</v>
      </c>
      <c r="M161">
        <v>17</v>
      </c>
      <c r="N161">
        <v>15</v>
      </c>
      <c r="O161">
        <v>26</v>
      </c>
      <c r="P161">
        <v>26</v>
      </c>
      <c r="Q161">
        <v>6</v>
      </c>
      <c r="R161">
        <v>11</v>
      </c>
      <c r="S161">
        <v>0</v>
      </c>
      <c r="T161">
        <v>13</v>
      </c>
      <c r="U161">
        <v>8</v>
      </c>
      <c r="V161">
        <v>12</v>
      </c>
      <c r="W161">
        <v>63</v>
      </c>
      <c r="X161">
        <v>39</v>
      </c>
      <c r="Y161">
        <v>23</v>
      </c>
      <c r="Z161">
        <v>25</v>
      </c>
    </row>
    <row r="162" spans="1:26" x14ac:dyDescent="0.25">
      <c r="A162" t="s">
        <v>482</v>
      </c>
      <c r="B162" t="s">
        <v>1033</v>
      </c>
      <c r="D162">
        <v>1859</v>
      </c>
      <c r="E162">
        <v>397</v>
      </c>
      <c r="F162">
        <v>152</v>
      </c>
      <c r="G162">
        <v>5</v>
      </c>
      <c r="H162">
        <v>8</v>
      </c>
      <c r="I162">
        <v>37</v>
      </c>
      <c r="J162">
        <v>38</v>
      </c>
      <c r="K162">
        <v>67</v>
      </c>
      <c r="L162">
        <v>58</v>
      </c>
      <c r="M162">
        <v>104</v>
      </c>
      <c r="N162">
        <v>91</v>
      </c>
      <c r="O162">
        <v>0</v>
      </c>
      <c r="P162">
        <v>13</v>
      </c>
      <c r="Q162">
        <v>8</v>
      </c>
      <c r="R162">
        <v>13</v>
      </c>
      <c r="S162">
        <v>16</v>
      </c>
      <c r="T162">
        <v>27</v>
      </c>
      <c r="U162">
        <v>5</v>
      </c>
      <c r="V162">
        <v>8</v>
      </c>
      <c r="W162">
        <v>143</v>
      </c>
      <c r="X162">
        <v>97</v>
      </c>
      <c r="Y162">
        <v>12</v>
      </c>
      <c r="Z162">
        <v>19</v>
      </c>
    </row>
    <row r="163" spans="1:26" x14ac:dyDescent="0.25">
      <c r="A163" t="s">
        <v>318</v>
      </c>
      <c r="B163" t="s">
        <v>319</v>
      </c>
      <c r="D163">
        <v>1853</v>
      </c>
      <c r="E163">
        <v>70</v>
      </c>
      <c r="F163">
        <v>75</v>
      </c>
      <c r="G163">
        <v>0</v>
      </c>
      <c r="H163">
        <v>13</v>
      </c>
      <c r="I163">
        <v>0</v>
      </c>
      <c r="J163">
        <v>13</v>
      </c>
      <c r="K163">
        <v>45</v>
      </c>
      <c r="L163">
        <v>65</v>
      </c>
      <c r="M163">
        <v>0</v>
      </c>
      <c r="N163">
        <v>13</v>
      </c>
      <c r="O163">
        <v>0</v>
      </c>
      <c r="P163">
        <v>13</v>
      </c>
      <c r="Q163">
        <v>0</v>
      </c>
      <c r="R163">
        <v>13</v>
      </c>
      <c r="S163">
        <v>0</v>
      </c>
      <c r="T163">
        <v>13</v>
      </c>
      <c r="U163">
        <v>25</v>
      </c>
      <c r="V163">
        <v>37</v>
      </c>
      <c r="W163">
        <v>0</v>
      </c>
      <c r="X163">
        <v>13</v>
      </c>
      <c r="Y163">
        <v>0</v>
      </c>
      <c r="Z163">
        <v>13</v>
      </c>
    </row>
    <row r="164" spans="1:26" x14ac:dyDescent="0.25">
      <c r="A164" t="s">
        <v>337</v>
      </c>
      <c r="B164" t="s">
        <v>1034</v>
      </c>
      <c r="D164">
        <v>1839</v>
      </c>
      <c r="E164">
        <v>133</v>
      </c>
      <c r="F164">
        <v>83</v>
      </c>
      <c r="G164">
        <v>0</v>
      </c>
      <c r="H164">
        <v>13</v>
      </c>
      <c r="I164">
        <v>0</v>
      </c>
      <c r="J164">
        <v>13</v>
      </c>
      <c r="K164">
        <v>38</v>
      </c>
      <c r="L164">
        <v>42</v>
      </c>
      <c r="M164">
        <v>40</v>
      </c>
      <c r="N164">
        <v>57</v>
      </c>
      <c r="O164">
        <v>0</v>
      </c>
      <c r="P164">
        <v>13</v>
      </c>
      <c r="Q164">
        <v>6</v>
      </c>
      <c r="R164">
        <v>9</v>
      </c>
      <c r="S164">
        <v>0</v>
      </c>
      <c r="T164">
        <v>13</v>
      </c>
      <c r="U164">
        <v>0</v>
      </c>
      <c r="V164">
        <v>13</v>
      </c>
      <c r="W164">
        <v>16</v>
      </c>
      <c r="X164">
        <v>20</v>
      </c>
      <c r="Y164">
        <v>33</v>
      </c>
      <c r="Z164">
        <v>37</v>
      </c>
    </row>
    <row r="165" spans="1:26" x14ac:dyDescent="0.25">
      <c r="A165" t="s">
        <v>154</v>
      </c>
      <c r="B165" t="s">
        <v>1035</v>
      </c>
      <c r="D165">
        <v>1806</v>
      </c>
      <c r="E165">
        <v>72</v>
      </c>
      <c r="F165">
        <v>47</v>
      </c>
      <c r="G165">
        <v>0</v>
      </c>
      <c r="H165">
        <v>13</v>
      </c>
      <c r="I165">
        <v>0</v>
      </c>
      <c r="J165">
        <v>13</v>
      </c>
      <c r="K165">
        <v>17</v>
      </c>
      <c r="L165">
        <v>20</v>
      </c>
      <c r="M165">
        <v>0</v>
      </c>
      <c r="N165">
        <v>13</v>
      </c>
      <c r="O165">
        <v>0</v>
      </c>
      <c r="P165">
        <v>13</v>
      </c>
      <c r="Q165">
        <v>0</v>
      </c>
      <c r="R165">
        <v>13</v>
      </c>
      <c r="S165">
        <v>15</v>
      </c>
      <c r="T165">
        <v>24</v>
      </c>
      <c r="U165">
        <v>3</v>
      </c>
      <c r="V165">
        <v>5</v>
      </c>
      <c r="W165">
        <v>0</v>
      </c>
      <c r="X165">
        <v>13</v>
      </c>
      <c r="Y165">
        <v>37</v>
      </c>
      <c r="Z165">
        <v>39</v>
      </c>
    </row>
    <row r="166" spans="1:26" x14ac:dyDescent="0.25">
      <c r="A166" t="s">
        <v>134</v>
      </c>
      <c r="B166" t="s">
        <v>1036</v>
      </c>
      <c r="D166">
        <v>1701</v>
      </c>
      <c r="E166">
        <v>230</v>
      </c>
      <c r="F166">
        <v>90</v>
      </c>
      <c r="G166">
        <v>0</v>
      </c>
      <c r="H166">
        <v>13</v>
      </c>
      <c r="I166">
        <v>0</v>
      </c>
      <c r="J166">
        <v>13</v>
      </c>
      <c r="K166">
        <v>33</v>
      </c>
      <c r="L166">
        <v>34</v>
      </c>
      <c r="M166">
        <v>17</v>
      </c>
      <c r="N166">
        <v>26</v>
      </c>
      <c r="O166">
        <v>20</v>
      </c>
      <c r="P166">
        <v>33</v>
      </c>
      <c r="Q166">
        <v>6</v>
      </c>
      <c r="R166">
        <v>9</v>
      </c>
      <c r="S166">
        <v>23</v>
      </c>
      <c r="T166">
        <v>29</v>
      </c>
      <c r="U166">
        <v>32</v>
      </c>
      <c r="V166">
        <v>34</v>
      </c>
      <c r="W166">
        <v>87</v>
      </c>
      <c r="X166">
        <v>52</v>
      </c>
      <c r="Y166">
        <v>12</v>
      </c>
      <c r="Z166">
        <v>21</v>
      </c>
    </row>
    <row r="167" spans="1:26" x14ac:dyDescent="0.25">
      <c r="A167" t="s">
        <v>114</v>
      </c>
      <c r="B167" t="s">
        <v>115</v>
      </c>
      <c r="D167">
        <v>1694</v>
      </c>
      <c r="E167">
        <v>298</v>
      </c>
      <c r="F167">
        <v>142</v>
      </c>
      <c r="G167">
        <v>0</v>
      </c>
      <c r="H167">
        <v>13</v>
      </c>
      <c r="I167">
        <v>50</v>
      </c>
      <c r="J167">
        <v>73</v>
      </c>
      <c r="K167">
        <v>64</v>
      </c>
      <c r="L167">
        <v>76</v>
      </c>
      <c r="M167">
        <v>0</v>
      </c>
      <c r="N167">
        <v>13</v>
      </c>
      <c r="O167">
        <v>0</v>
      </c>
      <c r="P167">
        <v>13</v>
      </c>
      <c r="Q167">
        <v>20</v>
      </c>
      <c r="R167">
        <v>33</v>
      </c>
      <c r="S167">
        <v>0</v>
      </c>
      <c r="T167">
        <v>13</v>
      </c>
      <c r="U167">
        <v>64</v>
      </c>
      <c r="V167">
        <v>52</v>
      </c>
      <c r="W167">
        <v>100</v>
      </c>
      <c r="X167">
        <v>65</v>
      </c>
      <c r="Y167">
        <v>0</v>
      </c>
      <c r="Z167">
        <v>13</v>
      </c>
    </row>
    <row r="168" spans="1:26" x14ac:dyDescent="0.25">
      <c r="A168" t="s">
        <v>73</v>
      </c>
      <c r="B168" t="s">
        <v>74</v>
      </c>
      <c r="D168">
        <v>1645</v>
      </c>
      <c r="E168">
        <v>50</v>
      </c>
      <c r="F168">
        <v>35</v>
      </c>
      <c r="G168">
        <v>0</v>
      </c>
      <c r="H168">
        <v>13</v>
      </c>
      <c r="I168">
        <v>8</v>
      </c>
      <c r="J168">
        <v>16</v>
      </c>
      <c r="K168">
        <v>5</v>
      </c>
      <c r="L168">
        <v>10</v>
      </c>
      <c r="M168">
        <v>7</v>
      </c>
      <c r="N168">
        <v>11</v>
      </c>
      <c r="O168">
        <v>8</v>
      </c>
      <c r="P168">
        <v>14</v>
      </c>
      <c r="Q168">
        <v>8</v>
      </c>
      <c r="R168">
        <v>12</v>
      </c>
      <c r="S168">
        <v>0</v>
      </c>
      <c r="T168">
        <v>13</v>
      </c>
      <c r="U168">
        <v>8</v>
      </c>
      <c r="V168">
        <v>18</v>
      </c>
      <c r="W168">
        <v>6</v>
      </c>
      <c r="X168">
        <v>10</v>
      </c>
      <c r="Y168">
        <v>0</v>
      </c>
      <c r="Z168">
        <v>13</v>
      </c>
    </row>
    <row r="169" spans="1:26" x14ac:dyDescent="0.25">
      <c r="A169" t="s">
        <v>449</v>
      </c>
      <c r="B169" t="s">
        <v>450</v>
      </c>
      <c r="D169">
        <v>1638</v>
      </c>
      <c r="E169">
        <v>230</v>
      </c>
      <c r="F169">
        <v>157</v>
      </c>
      <c r="G169">
        <v>0</v>
      </c>
      <c r="H169">
        <v>13</v>
      </c>
      <c r="I169">
        <v>34</v>
      </c>
      <c r="J169">
        <v>54</v>
      </c>
      <c r="K169">
        <v>93</v>
      </c>
      <c r="L169">
        <v>107</v>
      </c>
      <c r="M169">
        <v>0</v>
      </c>
      <c r="N169">
        <v>13</v>
      </c>
      <c r="O169">
        <v>0</v>
      </c>
      <c r="P169">
        <v>13</v>
      </c>
      <c r="Q169">
        <v>0</v>
      </c>
      <c r="R169">
        <v>13</v>
      </c>
      <c r="S169">
        <v>52</v>
      </c>
      <c r="T169">
        <v>76</v>
      </c>
      <c r="U169">
        <v>0</v>
      </c>
      <c r="V169">
        <v>13</v>
      </c>
      <c r="W169">
        <v>51</v>
      </c>
      <c r="X169">
        <v>78</v>
      </c>
      <c r="Y169">
        <v>0</v>
      </c>
      <c r="Z169">
        <v>13</v>
      </c>
    </row>
    <row r="170" spans="1:26" x14ac:dyDescent="0.25">
      <c r="A170" t="s">
        <v>270</v>
      </c>
      <c r="B170" t="s">
        <v>1037</v>
      </c>
      <c r="D170">
        <v>1637</v>
      </c>
      <c r="E170">
        <v>111</v>
      </c>
      <c r="F170">
        <v>79</v>
      </c>
      <c r="G170">
        <v>0</v>
      </c>
      <c r="H170">
        <v>13</v>
      </c>
      <c r="I170">
        <v>0</v>
      </c>
      <c r="J170">
        <v>13</v>
      </c>
      <c r="K170">
        <v>22</v>
      </c>
      <c r="L170">
        <v>20</v>
      </c>
      <c r="M170">
        <v>6</v>
      </c>
      <c r="N170">
        <v>8</v>
      </c>
      <c r="O170">
        <v>8</v>
      </c>
      <c r="P170">
        <v>13</v>
      </c>
      <c r="Q170">
        <v>0</v>
      </c>
      <c r="R170">
        <v>13</v>
      </c>
      <c r="S170">
        <v>22</v>
      </c>
      <c r="T170">
        <v>34</v>
      </c>
      <c r="U170">
        <v>5</v>
      </c>
      <c r="V170">
        <v>10</v>
      </c>
      <c r="W170">
        <v>3</v>
      </c>
      <c r="X170">
        <v>5</v>
      </c>
      <c r="Y170">
        <v>45</v>
      </c>
      <c r="Z170">
        <v>66</v>
      </c>
    </row>
    <row r="171" spans="1:26" x14ac:dyDescent="0.25">
      <c r="A171" t="s">
        <v>286</v>
      </c>
      <c r="B171" t="s">
        <v>1038</v>
      </c>
      <c r="D171">
        <v>1629</v>
      </c>
      <c r="E171">
        <v>144</v>
      </c>
      <c r="F171">
        <v>61</v>
      </c>
      <c r="G171">
        <v>4</v>
      </c>
      <c r="H171">
        <v>8</v>
      </c>
      <c r="I171">
        <v>12</v>
      </c>
      <c r="J171">
        <v>19</v>
      </c>
      <c r="K171">
        <v>3</v>
      </c>
      <c r="L171">
        <v>4</v>
      </c>
      <c r="M171">
        <v>2</v>
      </c>
      <c r="N171">
        <v>4</v>
      </c>
      <c r="O171">
        <v>27</v>
      </c>
      <c r="P171">
        <v>26</v>
      </c>
      <c r="Q171">
        <v>18</v>
      </c>
      <c r="R171">
        <v>23</v>
      </c>
      <c r="S171">
        <v>12</v>
      </c>
      <c r="T171">
        <v>12</v>
      </c>
      <c r="U171">
        <v>20</v>
      </c>
      <c r="V171">
        <v>20</v>
      </c>
      <c r="W171">
        <v>26</v>
      </c>
      <c r="X171">
        <v>27</v>
      </c>
      <c r="Y171">
        <v>20</v>
      </c>
      <c r="Z171">
        <v>30</v>
      </c>
    </row>
    <row r="172" spans="1:26" x14ac:dyDescent="0.25">
      <c r="A172" t="s">
        <v>104</v>
      </c>
      <c r="B172" t="s">
        <v>105</v>
      </c>
      <c r="D172">
        <v>1616</v>
      </c>
      <c r="E172">
        <v>34</v>
      </c>
      <c r="F172">
        <v>31</v>
      </c>
      <c r="G172">
        <v>15</v>
      </c>
      <c r="H172">
        <v>21</v>
      </c>
      <c r="I172">
        <v>0</v>
      </c>
      <c r="J172">
        <v>13</v>
      </c>
      <c r="K172">
        <v>8</v>
      </c>
      <c r="L172">
        <v>14</v>
      </c>
      <c r="M172">
        <v>0</v>
      </c>
      <c r="N172">
        <v>13</v>
      </c>
      <c r="O172">
        <v>11</v>
      </c>
      <c r="P172">
        <v>17</v>
      </c>
      <c r="Q172">
        <v>0</v>
      </c>
      <c r="R172">
        <v>13</v>
      </c>
      <c r="S172">
        <v>0</v>
      </c>
      <c r="T172">
        <v>13</v>
      </c>
      <c r="U172">
        <v>0</v>
      </c>
      <c r="V172">
        <v>13</v>
      </c>
      <c r="W172">
        <v>0</v>
      </c>
      <c r="X172">
        <v>13</v>
      </c>
      <c r="Y172">
        <v>0</v>
      </c>
      <c r="Z172">
        <v>13</v>
      </c>
    </row>
    <row r="173" spans="1:26" x14ac:dyDescent="0.25">
      <c r="A173" t="s">
        <v>206</v>
      </c>
      <c r="B173" t="s">
        <v>1039</v>
      </c>
      <c r="D173">
        <v>1592</v>
      </c>
      <c r="E173">
        <v>223</v>
      </c>
      <c r="F173">
        <v>80</v>
      </c>
      <c r="G173">
        <v>0</v>
      </c>
      <c r="H173">
        <v>13</v>
      </c>
      <c r="I173">
        <v>9</v>
      </c>
      <c r="J173">
        <v>8</v>
      </c>
      <c r="K173">
        <v>30</v>
      </c>
      <c r="L173">
        <v>30</v>
      </c>
      <c r="M173">
        <v>46</v>
      </c>
      <c r="N173">
        <v>36</v>
      </c>
      <c r="O173">
        <v>18</v>
      </c>
      <c r="P173">
        <v>24</v>
      </c>
      <c r="Q173">
        <v>3</v>
      </c>
      <c r="R173">
        <v>5</v>
      </c>
      <c r="S173">
        <v>14</v>
      </c>
      <c r="T173">
        <v>21</v>
      </c>
      <c r="U173">
        <v>20</v>
      </c>
      <c r="V173">
        <v>19</v>
      </c>
      <c r="W173">
        <v>45</v>
      </c>
      <c r="X173">
        <v>33</v>
      </c>
      <c r="Y173">
        <v>38</v>
      </c>
      <c r="Z173">
        <v>58</v>
      </c>
    </row>
    <row r="174" spans="1:26" x14ac:dyDescent="0.25">
      <c r="A174" t="s">
        <v>476</v>
      </c>
      <c r="B174" t="s">
        <v>477</v>
      </c>
      <c r="D174">
        <v>1589</v>
      </c>
      <c r="E174">
        <v>141</v>
      </c>
      <c r="F174">
        <v>96</v>
      </c>
      <c r="G174">
        <v>0</v>
      </c>
      <c r="H174">
        <v>13</v>
      </c>
      <c r="I174">
        <v>0</v>
      </c>
      <c r="J174">
        <v>13</v>
      </c>
      <c r="K174">
        <v>9</v>
      </c>
      <c r="L174">
        <v>16</v>
      </c>
      <c r="M174">
        <v>31</v>
      </c>
      <c r="N174">
        <v>43</v>
      </c>
      <c r="O174">
        <v>4</v>
      </c>
      <c r="P174">
        <v>15</v>
      </c>
      <c r="Q174">
        <v>6</v>
      </c>
      <c r="R174">
        <v>11</v>
      </c>
      <c r="S174">
        <v>0</v>
      </c>
      <c r="T174">
        <v>13</v>
      </c>
      <c r="U174">
        <v>0</v>
      </c>
      <c r="V174">
        <v>13</v>
      </c>
      <c r="W174">
        <v>91</v>
      </c>
      <c r="X174">
        <v>88</v>
      </c>
      <c r="Y174">
        <v>0</v>
      </c>
      <c r="Z174">
        <v>13</v>
      </c>
    </row>
    <row r="175" spans="1:26" x14ac:dyDescent="0.25">
      <c r="A175" t="s">
        <v>502</v>
      </c>
      <c r="B175" t="s">
        <v>1040</v>
      </c>
      <c r="D175">
        <v>1577</v>
      </c>
      <c r="E175">
        <v>158</v>
      </c>
      <c r="F175">
        <v>66</v>
      </c>
      <c r="G175">
        <v>0</v>
      </c>
      <c r="H175">
        <v>13</v>
      </c>
      <c r="I175">
        <v>0</v>
      </c>
      <c r="J175">
        <v>13</v>
      </c>
      <c r="K175">
        <v>2</v>
      </c>
      <c r="L175">
        <v>5</v>
      </c>
      <c r="M175">
        <v>45</v>
      </c>
      <c r="N175">
        <v>24</v>
      </c>
      <c r="O175">
        <v>20</v>
      </c>
      <c r="P175">
        <v>23</v>
      </c>
      <c r="Q175">
        <v>21</v>
      </c>
      <c r="R175">
        <v>23</v>
      </c>
      <c r="S175">
        <v>9</v>
      </c>
      <c r="T175">
        <v>11</v>
      </c>
      <c r="U175">
        <v>22</v>
      </c>
      <c r="V175">
        <v>24</v>
      </c>
      <c r="W175">
        <v>23</v>
      </c>
      <c r="X175">
        <v>22</v>
      </c>
      <c r="Y175">
        <v>16</v>
      </c>
      <c r="Z175">
        <v>17</v>
      </c>
    </row>
    <row r="176" spans="1:26" x14ac:dyDescent="0.25">
      <c r="A176" t="s">
        <v>559</v>
      </c>
      <c r="B176" t="s">
        <v>560</v>
      </c>
      <c r="D176">
        <v>1572</v>
      </c>
      <c r="E176">
        <v>40</v>
      </c>
      <c r="F176">
        <v>40</v>
      </c>
      <c r="G176">
        <v>0</v>
      </c>
      <c r="H176">
        <v>13</v>
      </c>
      <c r="I176">
        <v>3</v>
      </c>
      <c r="J176">
        <v>10</v>
      </c>
      <c r="K176">
        <v>0</v>
      </c>
      <c r="L176">
        <v>13</v>
      </c>
      <c r="M176">
        <v>0</v>
      </c>
      <c r="N176">
        <v>13</v>
      </c>
      <c r="O176">
        <v>0</v>
      </c>
      <c r="P176">
        <v>13</v>
      </c>
      <c r="Q176">
        <v>0</v>
      </c>
      <c r="R176">
        <v>13</v>
      </c>
      <c r="S176">
        <v>0</v>
      </c>
      <c r="T176">
        <v>13</v>
      </c>
      <c r="U176">
        <v>0</v>
      </c>
      <c r="V176">
        <v>13</v>
      </c>
      <c r="W176">
        <v>37</v>
      </c>
      <c r="X176">
        <v>42</v>
      </c>
      <c r="Y176">
        <v>0</v>
      </c>
      <c r="Z176">
        <v>13</v>
      </c>
    </row>
    <row r="177" spans="1:26" x14ac:dyDescent="0.25">
      <c r="A177" t="s">
        <v>308</v>
      </c>
      <c r="B177" t="s">
        <v>1041</v>
      </c>
      <c r="D177">
        <v>1543</v>
      </c>
      <c r="E177">
        <v>274</v>
      </c>
      <c r="F177">
        <v>93</v>
      </c>
      <c r="G177">
        <v>7</v>
      </c>
      <c r="H177">
        <v>11</v>
      </c>
      <c r="I177">
        <v>94</v>
      </c>
      <c r="J177">
        <v>63</v>
      </c>
      <c r="K177">
        <v>35</v>
      </c>
      <c r="L177">
        <v>40</v>
      </c>
      <c r="M177">
        <v>9</v>
      </c>
      <c r="N177">
        <v>14</v>
      </c>
      <c r="O177">
        <v>6</v>
      </c>
      <c r="P177">
        <v>9</v>
      </c>
      <c r="Q177">
        <v>21</v>
      </c>
      <c r="R177">
        <v>23</v>
      </c>
      <c r="S177">
        <v>8</v>
      </c>
      <c r="T177">
        <v>11</v>
      </c>
      <c r="U177">
        <v>0</v>
      </c>
      <c r="V177">
        <v>13</v>
      </c>
      <c r="W177">
        <v>69</v>
      </c>
      <c r="X177">
        <v>51</v>
      </c>
      <c r="Y177">
        <v>25</v>
      </c>
      <c r="Z177">
        <v>20</v>
      </c>
    </row>
    <row r="178" spans="1:26" x14ac:dyDescent="0.25">
      <c r="A178" t="s">
        <v>143</v>
      </c>
      <c r="B178" t="s">
        <v>144</v>
      </c>
      <c r="D178">
        <v>1543</v>
      </c>
      <c r="E178">
        <v>193</v>
      </c>
      <c r="F178">
        <v>92</v>
      </c>
      <c r="G178">
        <v>12</v>
      </c>
      <c r="H178">
        <v>21</v>
      </c>
      <c r="I178">
        <v>27</v>
      </c>
      <c r="J178">
        <v>47</v>
      </c>
      <c r="K178">
        <v>10</v>
      </c>
      <c r="L178">
        <v>19</v>
      </c>
      <c r="M178">
        <v>10</v>
      </c>
      <c r="N178">
        <v>19</v>
      </c>
      <c r="O178">
        <v>34</v>
      </c>
      <c r="P178">
        <v>38</v>
      </c>
      <c r="Q178">
        <v>5</v>
      </c>
      <c r="R178">
        <v>10</v>
      </c>
      <c r="S178">
        <v>0</v>
      </c>
      <c r="T178">
        <v>13</v>
      </c>
      <c r="U178">
        <v>46</v>
      </c>
      <c r="V178">
        <v>52</v>
      </c>
      <c r="W178">
        <v>49</v>
      </c>
      <c r="X178">
        <v>51</v>
      </c>
      <c r="Y178">
        <v>0</v>
      </c>
      <c r="Z178">
        <v>13</v>
      </c>
    </row>
    <row r="179" spans="1:26" x14ac:dyDescent="0.25">
      <c r="A179" t="s">
        <v>153</v>
      </c>
      <c r="B179" t="s">
        <v>1042</v>
      </c>
      <c r="D179">
        <v>1541</v>
      </c>
      <c r="E179">
        <v>103</v>
      </c>
      <c r="F179">
        <v>43</v>
      </c>
      <c r="G179">
        <v>15</v>
      </c>
      <c r="H179">
        <v>16</v>
      </c>
      <c r="I179">
        <v>10</v>
      </c>
      <c r="J179">
        <v>18</v>
      </c>
      <c r="K179">
        <v>1</v>
      </c>
      <c r="L179">
        <v>3</v>
      </c>
      <c r="M179">
        <v>18</v>
      </c>
      <c r="N179">
        <v>22</v>
      </c>
      <c r="O179">
        <v>0</v>
      </c>
      <c r="P179">
        <v>13</v>
      </c>
      <c r="Q179">
        <v>8</v>
      </c>
      <c r="R179">
        <v>10</v>
      </c>
      <c r="S179">
        <v>18</v>
      </c>
      <c r="T179">
        <v>20</v>
      </c>
      <c r="U179">
        <v>17</v>
      </c>
      <c r="V179">
        <v>21</v>
      </c>
      <c r="W179">
        <v>16</v>
      </c>
      <c r="X179">
        <v>18</v>
      </c>
      <c r="Y179">
        <v>0</v>
      </c>
      <c r="Z179">
        <v>13</v>
      </c>
    </row>
    <row r="180" spans="1:26" x14ac:dyDescent="0.25">
      <c r="A180" t="s">
        <v>131</v>
      </c>
      <c r="B180" t="s">
        <v>1043</v>
      </c>
      <c r="D180">
        <v>1529</v>
      </c>
      <c r="E180">
        <v>149</v>
      </c>
      <c r="F180">
        <v>69</v>
      </c>
      <c r="G180">
        <v>0</v>
      </c>
      <c r="H180">
        <v>13</v>
      </c>
      <c r="I180">
        <v>8</v>
      </c>
      <c r="J180">
        <v>15</v>
      </c>
      <c r="K180">
        <v>20</v>
      </c>
      <c r="L180">
        <v>23</v>
      </c>
      <c r="M180">
        <v>47</v>
      </c>
      <c r="N180">
        <v>46</v>
      </c>
      <c r="O180">
        <v>17</v>
      </c>
      <c r="P180">
        <v>19</v>
      </c>
      <c r="Q180">
        <v>30</v>
      </c>
      <c r="R180">
        <v>30</v>
      </c>
      <c r="S180">
        <v>0</v>
      </c>
      <c r="T180">
        <v>13</v>
      </c>
      <c r="U180">
        <v>0</v>
      </c>
      <c r="V180">
        <v>13</v>
      </c>
      <c r="W180">
        <v>27</v>
      </c>
      <c r="X180">
        <v>29</v>
      </c>
      <c r="Y180">
        <v>0</v>
      </c>
      <c r="Z180">
        <v>13</v>
      </c>
    </row>
    <row r="181" spans="1:26" x14ac:dyDescent="0.25">
      <c r="A181" t="s">
        <v>421</v>
      </c>
      <c r="B181" t="s">
        <v>422</v>
      </c>
      <c r="D181">
        <v>1529</v>
      </c>
      <c r="E181">
        <v>16</v>
      </c>
      <c r="F181">
        <v>27</v>
      </c>
      <c r="G181">
        <v>0</v>
      </c>
      <c r="H181">
        <v>13</v>
      </c>
      <c r="I181">
        <v>0</v>
      </c>
      <c r="J181">
        <v>13</v>
      </c>
      <c r="K181">
        <v>16</v>
      </c>
      <c r="L181">
        <v>27</v>
      </c>
      <c r="M181">
        <v>0</v>
      </c>
      <c r="N181">
        <v>13</v>
      </c>
      <c r="O181">
        <v>0</v>
      </c>
      <c r="P181">
        <v>13</v>
      </c>
      <c r="Q181">
        <v>0</v>
      </c>
      <c r="R181">
        <v>13</v>
      </c>
      <c r="S181">
        <v>0</v>
      </c>
      <c r="T181">
        <v>13</v>
      </c>
      <c r="U181">
        <v>0</v>
      </c>
      <c r="V181">
        <v>13</v>
      </c>
      <c r="W181">
        <v>0</v>
      </c>
      <c r="X181">
        <v>13</v>
      </c>
      <c r="Y181">
        <v>0</v>
      </c>
      <c r="Z181">
        <v>13</v>
      </c>
    </row>
    <row r="182" spans="1:26" x14ac:dyDescent="0.25">
      <c r="A182" t="s">
        <v>527</v>
      </c>
      <c r="B182" t="s">
        <v>528</v>
      </c>
      <c r="D182">
        <v>1495</v>
      </c>
      <c r="E182">
        <v>48</v>
      </c>
      <c r="F182">
        <v>42</v>
      </c>
      <c r="G182">
        <v>3</v>
      </c>
      <c r="H182">
        <v>7</v>
      </c>
      <c r="I182">
        <v>0</v>
      </c>
      <c r="J182">
        <v>13</v>
      </c>
      <c r="K182">
        <v>0</v>
      </c>
      <c r="L182">
        <v>13</v>
      </c>
      <c r="M182">
        <v>0</v>
      </c>
      <c r="N182">
        <v>13</v>
      </c>
      <c r="O182">
        <v>0</v>
      </c>
      <c r="P182">
        <v>13</v>
      </c>
      <c r="Q182">
        <v>27</v>
      </c>
      <c r="R182">
        <v>31</v>
      </c>
      <c r="S182">
        <v>0</v>
      </c>
      <c r="T182">
        <v>13</v>
      </c>
      <c r="U182">
        <v>0</v>
      </c>
      <c r="V182">
        <v>13</v>
      </c>
      <c r="W182">
        <v>18</v>
      </c>
      <c r="X182">
        <v>27</v>
      </c>
      <c r="Y182">
        <v>0</v>
      </c>
      <c r="Z182">
        <v>13</v>
      </c>
    </row>
    <row r="183" spans="1:26" x14ac:dyDescent="0.25">
      <c r="A183" t="s">
        <v>247</v>
      </c>
      <c r="B183" t="s">
        <v>248</v>
      </c>
      <c r="D183">
        <v>1481</v>
      </c>
      <c r="E183">
        <v>76</v>
      </c>
      <c r="F183">
        <v>66</v>
      </c>
      <c r="G183">
        <v>0</v>
      </c>
      <c r="H183">
        <v>13</v>
      </c>
      <c r="I183">
        <v>32</v>
      </c>
      <c r="J183">
        <v>48</v>
      </c>
      <c r="K183">
        <v>0</v>
      </c>
      <c r="L183">
        <v>13</v>
      </c>
      <c r="M183">
        <v>0</v>
      </c>
      <c r="N183">
        <v>13</v>
      </c>
      <c r="O183">
        <v>0</v>
      </c>
      <c r="P183">
        <v>13</v>
      </c>
      <c r="Q183">
        <v>0</v>
      </c>
      <c r="R183">
        <v>13</v>
      </c>
      <c r="S183">
        <v>33</v>
      </c>
      <c r="T183">
        <v>51</v>
      </c>
      <c r="U183">
        <v>0</v>
      </c>
      <c r="V183">
        <v>13</v>
      </c>
      <c r="W183">
        <v>11</v>
      </c>
      <c r="X183">
        <v>17</v>
      </c>
      <c r="Y183">
        <v>0</v>
      </c>
      <c r="Z183">
        <v>13</v>
      </c>
    </row>
    <row r="184" spans="1:26" x14ac:dyDescent="0.25">
      <c r="A184" t="s">
        <v>515</v>
      </c>
      <c r="B184" t="s">
        <v>516</v>
      </c>
      <c r="D184">
        <v>1475</v>
      </c>
      <c r="E184">
        <v>150</v>
      </c>
      <c r="F184">
        <v>118</v>
      </c>
      <c r="G184">
        <v>0</v>
      </c>
      <c r="H184">
        <v>13</v>
      </c>
      <c r="I184">
        <v>43</v>
      </c>
      <c r="J184">
        <v>46</v>
      </c>
      <c r="K184">
        <v>0</v>
      </c>
      <c r="L184">
        <v>13</v>
      </c>
      <c r="M184">
        <v>54</v>
      </c>
      <c r="N184">
        <v>98</v>
      </c>
      <c r="O184">
        <v>0</v>
      </c>
      <c r="P184">
        <v>13</v>
      </c>
      <c r="Q184">
        <v>0</v>
      </c>
      <c r="R184">
        <v>13</v>
      </c>
      <c r="S184">
        <v>0</v>
      </c>
      <c r="T184">
        <v>13</v>
      </c>
      <c r="U184">
        <v>0</v>
      </c>
      <c r="V184">
        <v>13</v>
      </c>
      <c r="W184">
        <v>12</v>
      </c>
      <c r="X184">
        <v>18</v>
      </c>
      <c r="Y184">
        <v>41</v>
      </c>
      <c r="Z184">
        <v>38</v>
      </c>
    </row>
    <row r="185" spans="1:26" x14ac:dyDescent="0.25">
      <c r="A185" t="s">
        <v>621</v>
      </c>
      <c r="B185" t="s">
        <v>622</v>
      </c>
      <c r="D185">
        <v>1459</v>
      </c>
      <c r="E185">
        <v>23</v>
      </c>
      <c r="F185">
        <v>38</v>
      </c>
      <c r="G185">
        <v>0</v>
      </c>
      <c r="H185">
        <v>13</v>
      </c>
      <c r="I185">
        <v>0</v>
      </c>
      <c r="J185">
        <v>13</v>
      </c>
      <c r="K185">
        <v>0</v>
      </c>
      <c r="L185">
        <v>13</v>
      </c>
      <c r="M185">
        <v>0</v>
      </c>
      <c r="N185">
        <v>13</v>
      </c>
      <c r="O185">
        <v>0</v>
      </c>
      <c r="P185">
        <v>13</v>
      </c>
      <c r="Q185">
        <v>0</v>
      </c>
      <c r="R185">
        <v>13</v>
      </c>
      <c r="S185">
        <v>0</v>
      </c>
      <c r="T185">
        <v>13</v>
      </c>
      <c r="U185">
        <v>0</v>
      </c>
      <c r="V185">
        <v>13</v>
      </c>
      <c r="W185">
        <v>23</v>
      </c>
      <c r="X185">
        <v>38</v>
      </c>
      <c r="Y185">
        <v>0</v>
      </c>
      <c r="Z185">
        <v>13</v>
      </c>
    </row>
    <row r="186" spans="1:26" x14ac:dyDescent="0.25">
      <c r="A186" t="s">
        <v>255</v>
      </c>
      <c r="B186" t="s">
        <v>256</v>
      </c>
      <c r="D186">
        <v>1443</v>
      </c>
      <c r="E186">
        <v>367</v>
      </c>
      <c r="F186">
        <v>138</v>
      </c>
      <c r="G186">
        <v>10</v>
      </c>
      <c r="H186">
        <v>8</v>
      </c>
      <c r="I186">
        <v>33</v>
      </c>
      <c r="J186">
        <v>17</v>
      </c>
      <c r="K186">
        <v>20</v>
      </c>
      <c r="L186">
        <v>16</v>
      </c>
      <c r="M186">
        <v>25</v>
      </c>
      <c r="N186">
        <v>15</v>
      </c>
      <c r="O186">
        <v>20</v>
      </c>
      <c r="P186">
        <v>14</v>
      </c>
      <c r="Q186">
        <v>14</v>
      </c>
      <c r="R186">
        <v>11</v>
      </c>
      <c r="S186">
        <v>5</v>
      </c>
      <c r="T186">
        <v>6</v>
      </c>
      <c r="U186">
        <v>9</v>
      </c>
      <c r="V186">
        <v>8</v>
      </c>
      <c r="W186">
        <v>185</v>
      </c>
      <c r="X186">
        <v>124</v>
      </c>
      <c r="Y186">
        <v>46</v>
      </c>
      <c r="Z186">
        <v>44</v>
      </c>
    </row>
    <row r="187" spans="1:26" x14ac:dyDescent="0.25">
      <c r="A187" t="s">
        <v>569</v>
      </c>
      <c r="B187" t="s">
        <v>570</v>
      </c>
      <c r="D187">
        <v>1429</v>
      </c>
      <c r="E187">
        <v>76</v>
      </c>
      <c r="F187">
        <v>71</v>
      </c>
      <c r="G187">
        <v>0</v>
      </c>
      <c r="H187">
        <v>13</v>
      </c>
      <c r="I187">
        <v>0</v>
      </c>
      <c r="J187">
        <v>13</v>
      </c>
      <c r="K187">
        <v>0</v>
      </c>
      <c r="L187">
        <v>13</v>
      </c>
      <c r="M187">
        <v>0</v>
      </c>
      <c r="N187">
        <v>13</v>
      </c>
      <c r="O187">
        <v>0</v>
      </c>
      <c r="P187">
        <v>13</v>
      </c>
      <c r="Q187">
        <v>0</v>
      </c>
      <c r="R187">
        <v>13</v>
      </c>
      <c r="S187">
        <v>0</v>
      </c>
      <c r="T187">
        <v>13</v>
      </c>
      <c r="U187">
        <v>0</v>
      </c>
      <c r="V187">
        <v>13</v>
      </c>
      <c r="W187">
        <v>59</v>
      </c>
      <c r="X187">
        <v>65</v>
      </c>
      <c r="Y187">
        <v>17</v>
      </c>
      <c r="Z187">
        <v>27</v>
      </c>
    </row>
    <row r="188" spans="1:26" x14ac:dyDescent="0.25">
      <c r="A188" t="s">
        <v>283</v>
      </c>
      <c r="B188" t="s">
        <v>1044</v>
      </c>
      <c r="D188">
        <v>1420</v>
      </c>
      <c r="E188">
        <v>243</v>
      </c>
      <c r="F188">
        <v>98</v>
      </c>
      <c r="G188">
        <v>23</v>
      </c>
      <c r="H188">
        <v>24</v>
      </c>
      <c r="I188">
        <v>25</v>
      </c>
      <c r="J188">
        <v>27</v>
      </c>
      <c r="K188">
        <v>65</v>
      </c>
      <c r="L188">
        <v>68</v>
      </c>
      <c r="M188">
        <v>2</v>
      </c>
      <c r="N188">
        <v>3</v>
      </c>
      <c r="O188">
        <v>25</v>
      </c>
      <c r="P188">
        <v>27</v>
      </c>
      <c r="Q188">
        <v>22</v>
      </c>
      <c r="R188">
        <v>21</v>
      </c>
      <c r="S188">
        <v>21</v>
      </c>
      <c r="T188">
        <v>22</v>
      </c>
      <c r="U188">
        <v>6</v>
      </c>
      <c r="V188">
        <v>12</v>
      </c>
      <c r="W188">
        <v>8</v>
      </c>
      <c r="X188">
        <v>13</v>
      </c>
      <c r="Y188">
        <v>46</v>
      </c>
      <c r="Z188">
        <v>32</v>
      </c>
    </row>
    <row r="189" spans="1:26" x14ac:dyDescent="0.25">
      <c r="A189" t="s">
        <v>579</v>
      </c>
      <c r="B189" t="s">
        <v>580</v>
      </c>
      <c r="D189">
        <v>1394</v>
      </c>
      <c r="E189">
        <v>29</v>
      </c>
      <c r="F189">
        <v>31</v>
      </c>
      <c r="G189">
        <v>0</v>
      </c>
      <c r="H189">
        <v>13</v>
      </c>
      <c r="I189">
        <v>0</v>
      </c>
      <c r="J189">
        <v>13</v>
      </c>
      <c r="K189">
        <v>0</v>
      </c>
      <c r="L189">
        <v>13</v>
      </c>
      <c r="M189">
        <v>12</v>
      </c>
      <c r="N189">
        <v>18</v>
      </c>
      <c r="O189">
        <v>0</v>
      </c>
      <c r="P189">
        <v>13</v>
      </c>
      <c r="Q189">
        <v>0</v>
      </c>
      <c r="R189">
        <v>13</v>
      </c>
      <c r="S189">
        <v>0</v>
      </c>
      <c r="T189">
        <v>13</v>
      </c>
      <c r="U189">
        <v>0</v>
      </c>
      <c r="V189">
        <v>13</v>
      </c>
      <c r="W189">
        <v>0</v>
      </c>
      <c r="X189">
        <v>13</v>
      </c>
      <c r="Y189">
        <v>17</v>
      </c>
      <c r="Z189">
        <v>25</v>
      </c>
    </row>
    <row r="190" spans="1:26" x14ac:dyDescent="0.25">
      <c r="A190" t="s">
        <v>124</v>
      </c>
      <c r="B190" t="s">
        <v>1045</v>
      </c>
      <c r="D190">
        <v>1368</v>
      </c>
      <c r="E190">
        <v>330</v>
      </c>
      <c r="F190">
        <v>144</v>
      </c>
      <c r="G190">
        <v>16</v>
      </c>
      <c r="H190">
        <v>25</v>
      </c>
      <c r="I190">
        <v>10</v>
      </c>
      <c r="J190">
        <v>13</v>
      </c>
      <c r="K190">
        <v>6</v>
      </c>
      <c r="L190">
        <v>11</v>
      </c>
      <c r="M190">
        <v>122</v>
      </c>
      <c r="N190">
        <v>102</v>
      </c>
      <c r="O190">
        <v>0</v>
      </c>
      <c r="P190">
        <v>13</v>
      </c>
      <c r="Q190">
        <v>5</v>
      </c>
      <c r="R190">
        <v>9</v>
      </c>
      <c r="S190">
        <v>7</v>
      </c>
      <c r="T190">
        <v>13</v>
      </c>
      <c r="U190">
        <v>22</v>
      </c>
      <c r="V190">
        <v>18</v>
      </c>
      <c r="W190">
        <v>94</v>
      </c>
      <c r="X190">
        <v>100</v>
      </c>
      <c r="Y190">
        <v>48</v>
      </c>
      <c r="Z190">
        <v>31</v>
      </c>
    </row>
    <row r="191" spans="1:26" x14ac:dyDescent="0.25">
      <c r="A191" t="s">
        <v>199</v>
      </c>
      <c r="B191" t="s">
        <v>1046</v>
      </c>
      <c r="D191">
        <v>1358</v>
      </c>
      <c r="E191">
        <v>143</v>
      </c>
      <c r="F191">
        <v>72</v>
      </c>
      <c r="G191">
        <v>8</v>
      </c>
      <c r="H191">
        <v>14</v>
      </c>
      <c r="I191">
        <v>9</v>
      </c>
      <c r="J191">
        <v>9</v>
      </c>
      <c r="K191">
        <v>0</v>
      </c>
      <c r="L191">
        <v>13</v>
      </c>
      <c r="M191">
        <v>57</v>
      </c>
      <c r="N191">
        <v>65</v>
      </c>
      <c r="O191">
        <v>0</v>
      </c>
      <c r="P191">
        <v>13</v>
      </c>
      <c r="Q191">
        <v>7</v>
      </c>
      <c r="R191">
        <v>11</v>
      </c>
      <c r="S191">
        <v>4</v>
      </c>
      <c r="T191">
        <v>6</v>
      </c>
      <c r="U191">
        <v>14</v>
      </c>
      <c r="V191">
        <v>16</v>
      </c>
      <c r="W191">
        <v>14</v>
      </c>
      <c r="X191">
        <v>15</v>
      </c>
      <c r="Y191">
        <v>30</v>
      </c>
      <c r="Z191">
        <v>20</v>
      </c>
    </row>
    <row r="192" spans="1:26" x14ac:dyDescent="0.25">
      <c r="A192" t="s">
        <v>380</v>
      </c>
      <c r="B192" t="s">
        <v>381</v>
      </c>
      <c r="D192">
        <v>1355</v>
      </c>
      <c r="E192">
        <v>37</v>
      </c>
      <c r="F192">
        <v>39</v>
      </c>
      <c r="G192">
        <v>12</v>
      </c>
      <c r="H192">
        <v>20</v>
      </c>
      <c r="I192">
        <v>0</v>
      </c>
      <c r="J192">
        <v>13</v>
      </c>
      <c r="K192">
        <v>0</v>
      </c>
      <c r="L192">
        <v>13</v>
      </c>
      <c r="M192">
        <v>0</v>
      </c>
      <c r="N192">
        <v>13</v>
      </c>
      <c r="O192">
        <v>0</v>
      </c>
      <c r="P192">
        <v>13</v>
      </c>
      <c r="Q192">
        <v>0</v>
      </c>
      <c r="R192">
        <v>13</v>
      </c>
      <c r="S192">
        <v>0</v>
      </c>
      <c r="T192">
        <v>13</v>
      </c>
      <c r="U192">
        <v>0</v>
      </c>
      <c r="V192">
        <v>13</v>
      </c>
      <c r="W192">
        <v>25</v>
      </c>
      <c r="X192">
        <v>33</v>
      </c>
      <c r="Y192">
        <v>0</v>
      </c>
      <c r="Z192">
        <v>13</v>
      </c>
    </row>
    <row r="193" spans="1:26" x14ac:dyDescent="0.25">
      <c r="A193" t="s">
        <v>356</v>
      </c>
      <c r="B193" t="s">
        <v>1047</v>
      </c>
      <c r="D193">
        <v>1322</v>
      </c>
      <c r="E193">
        <v>62</v>
      </c>
      <c r="F193">
        <v>39</v>
      </c>
      <c r="G193">
        <v>0</v>
      </c>
      <c r="H193">
        <v>13</v>
      </c>
      <c r="I193">
        <v>7</v>
      </c>
      <c r="J193">
        <v>9</v>
      </c>
      <c r="K193">
        <v>12</v>
      </c>
      <c r="L193">
        <v>17</v>
      </c>
      <c r="M193">
        <v>9</v>
      </c>
      <c r="N193">
        <v>16</v>
      </c>
      <c r="O193">
        <v>11</v>
      </c>
      <c r="P193">
        <v>18</v>
      </c>
      <c r="Q193">
        <v>0</v>
      </c>
      <c r="R193">
        <v>13</v>
      </c>
      <c r="S193">
        <v>11</v>
      </c>
      <c r="T193">
        <v>16</v>
      </c>
      <c r="U193">
        <v>0</v>
      </c>
      <c r="V193">
        <v>13</v>
      </c>
      <c r="W193">
        <v>12</v>
      </c>
      <c r="X193">
        <v>14</v>
      </c>
      <c r="Y193">
        <v>0</v>
      </c>
      <c r="Z193">
        <v>13</v>
      </c>
    </row>
    <row r="194" spans="1:26" x14ac:dyDescent="0.25">
      <c r="A194" t="s">
        <v>578</v>
      </c>
      <c r="B194" t="s">
        <v>1048</v>
      </c>
      <c r="D194">
        <v>1303</v>
      </c>
      <c r="E194">
        <v>112</v>
      </c>
      <c r="F194">
        <v>41</v>
      </c>
      <c r="G194">
        <v>12</v>
      </c>
      <c r="H194">
        <v>15</v>
      </c>
      <c r="I194">
        <v>7</v>
      </c>
      <c r="J194">
        <v>10</v>
      </c>
      <c r="K194">
        <v>28</v>
      </c>
      <c r="L194">
        <v>25</v>
      </c>
      <c r="M194">
        <v>41</v>
      </c>
      <c r="N194">
        <v>27</v>
      </c>
      <c r="O194">
        <v>2</v>
      </c>
      <c r="P194">
        <v>4</v>
      </c>
      <c r="Q194">
        <v>4</v>
      </c>
      <c r="R194">
        <v>7</v>
      </c>
      <c r="S194">
        <v>2</v>
      </c>
      <c r="T194">
        <v>5</v>
      </c>
      <c r="U194">
        <v>3</v>
      </c>
      <c r="V194">
        <v>6</v>
      </c>
      <c r="W194">
        <v>13</v>
      </c>
      <c r="X194">
        <v>19</v>
      </c>
      <c r="Y194">
        <v>0</v>
      </c>
      <c r="Z194">
        <v>13</v>
      </c>
    </row>
    <row r="195" spans="1:26" x14ac:dyDescent="0.25">
      <c r="A195" t="s">
        <v>250</v>
      </c>
      <c r="B195" t="s">
        <v>1049</v>
      </c>
      <c r="D195">
        <v>1264</v>
      </c>
      <c r="E195">
        <v>181</v>
      </c>
      <c r="F195">
        <v>65</v>
      </c>
      <c r="G195">
        <v>0</v>
      </c>
      <c r="H195">
        <v>13</v>
      </c>
      <c r="I195">
        <v>5</v>
      </c>
      <c r="J195">
        <v>7</v>
      </c>
      <c r="K195">
        <v>16</v>
      </c>
      <c r="L195">
        <v>13</v>
      </c>
      <c r="M195">
        <v>9</v>
      </c>
      <c r="N195">
        <v>9</v>
      </c>
      <c r="O195">
        <v>27</v>
      </c>
      <c r="P195">
        <v>25</v>
      </c>
      <c r="Q195">
        <v>7</v>
      </c>
      <c r="R195">
        <v>8</v>
      </c>
      <c r="S195">
        <v>14</v>
      </c>
      <c r="T195">
        <v>23</v>
      </c>
      <c r="U195">
        <v>3</v>
      </c>
      <c r="V195">
        <v>6</v>
      </c>
      <c r="W195">
        <v>90</v>
      </c>
      <c r="X195">
        <v>48</v>
      </c>
      <c r="Y195">
        <v>10</v>
      </c>
      <c r="Z195">
        <v>9</v>
      </c>
    </row>
    <row r="196" spans="1:26" x14ac:dyDescent="0.25">
      <c r="A196" t="s">
        <v>195</v>
      </c>
      <c r="B196" t="s">
        <v>1050</v>
      </c>
      <c r="D196">
        <v>1242</v>
      </c>
      <c r="E196">
        <v>55</v>
      </c>
      <c r="F196">
        <v>39</v>
      </c>
      <c r="G196">
        <v>0</v>
      </c>
      <c r="H196">
        <v>13</v>
      </c>
      <c r="I196">
        <v>3</v>
      </c>
      <c r="J196">
        <v>4</v>
      </c>
      <c r="K196">
        <v>5</v>
      </c>
      <c r="L196">
        <v>8</v>
      </c>
      <c r="M196">
        <v>0</v>
      </c>
      <c r="N196">
        <v>13</v>
      </c>
      <c r="O196">
        <v>3</v>
      </c>
      <c r="P196">
        <v>5</v>
      </c>
      <c r="Q196">
        <v>18</v>
      </c>
      <c r="R196">
        <v>29</v>
      </c>
      <c r="S196">
        <v>6</v>
      </c>
      <c r="T196">
        <v>11</v>
      </c>
      <c r="U196">
        <v>9</v>
      </c>
      <c r="V196">
        <v>14</v>
      </c>
      <c r="W196">
        <v>0</v>
      </c>
      <c r="X196">
        <v>13</v>
      </c>
      <c r="Y196">
        <v>11</v>
      </c>
      <c r="Z196">
        <v>17</v>
      </c>
    </row>
    <row r="197" spans="1:26" x14ac:dyDescent="0.25">
      <c r="A197" t="s">
        <v>432</v>
      </c>
      <c r="B197" t="s">
        <v>1051</v>
      </c>
      <c r="D197">
        <v>1237</v>
      </c>
      <c r="E197">
        <v>118</v>
      </c>
      <c r="F197">
        <v>55</v>
      </c>
      <c r="G197">
        <v>2</v>
      </c>
      <c r="H197">
        <v>4</v>
      </c>
      <c r="I197">
        <v>21</v>
      </c>
      <c r="J197">
        <v>21</v>
      </c>
      <c r="K197">
        <v>9</v>
      </c>
      <c r="L197">
        <v>12</v>
      </c>
      <c r="M197">
        <v>11</v>
      </c>
      <c r="N197">
        <v>13</v>
      </c>
      <c r="O197">
        <v>45</v>
      </c>
      <c r="P197">
        <v>52</v>
      </c>
      <c r="Q197">
        <v>0</v>
      </c>
      <c r="R197">
        <v>13</v>
      </c>
      <c r="S197">
        <v>8</v>
      </c>
      <c r="T197">
        <v>12</v>
      </c>
      <c r="U197">
        <v>4</v>
      </c>
      <c r="V197">
        <v>6</v>
      </c>
      <c r="W197">
        <v>16</v>
      </c>
      <c r="X197">
        <v>15</v>
      </c>
      <c r="Y197">
        <v>2</v>
      </c>
      <c r="Z197">
        <v>5</v>
      </c>
    </row>
    <row r="198" spans="1:26" x14ac:dyDescent="0.25">
      <c r="A198" t="s">
        <v>222</v>
      </c>
      <c r="B198" t="s">
        <v>1052</v>
      </c>
      <c r="D198">
        <v>1222</v>
      </c>
      <c r="E198">
        <v>112</v>
      </c>
      <c r="F198">
        <v>64</v>
      </c>
      <c r="G198">
        <v>2</v>
      </c>
      <c r="H198">
        <v>4</v>
      </c>
      <c r="I198">
        <v>5</v>
      </c>
      <c r="J198">
        <v>9</v>
      </c>
      <c r="K198">
        <v>0</v>
      </c>
      <c r="L198">
        <v>13</v>
      </c>
      <c r="M198">
        <v>7</v>
      </c>
      <c r="N198">
        <v>12</v>
      </c>
      <c r="O198">
        <v>15</v>
      </c>
      <c r="P198">
        <v>19</v>
      </c>
      <c r="Q198">
        <v>0</v>
      </c>
      <c r="R198">
        <v>13</v>
      </c>
      <c r="S198">
        <v>0</v>
      </c>
      <c r="T198">
        <v>13</v>
      </c>
      <c r="U198">
        <v>7</v>
      </c>
      <c r="V198">
        <v>12</v>
      </c>
      <c r="W198">
        <v>59</v>
      </c>
      <c r="X198">
        <v>54</v>
      </c>
      <c r="Y198">
        <v>17</v>
      </c>
      <c r="Z198">
        <v>15</v>
      </c>
    </row>
    <row r="199" spans="1:26" x14ac:dyDescent="0.25">
      <c r="A199" t="s">
        <v>355</v>
      </c>
      <c r="B199" t="s">
        <v>1053</v>
      </c>
      <c r="D199">
        <v>1221</v>
      </c>
      <c r="E199">
        <v>99</v>
      </c>
      <c r="F199">
        <v>52</v>
      </c>
      <c r="G199">
        <v>0</v>
      </c>
      <c r="H199">
        <v>13</v>
      </c>
      <c r="I199">
        <v>0</v>
      </c>
      <c r="J199">
        <v>13</v>
      </c>
      <c r="K199">
        <v>3</v>
      </c>
      <c r="L199">
        <v>6</v>
      </c>
      <c r="M199">
        <v>0</v>
      </c>
      <c r="N199">
        <v>13</v>
      </c>
      <c r="O199">
        <v>5</v>
      </c>
      <c r="P199">
        <v>8</v>
      </c>
      <c r="Q199">
        <v>10</v>
      </c>
      <c r="R199">
        <v>16</v>
      </c>
      <c r="S199">
        <v>12</v>
      </c>
      <c r="T199">
        <v>19</v>
      </c>
      <c r="U199">
        <v>11</v>
      </c>
      <c r="V199">
        <v>19</v>
      </c>
      <c r="W199">
        <v>29</v>
      </c>
      <c r="X199">
        <v>29</v>
      </c>
      <c r="Y199">
        <v>29</v>
      </c>
      <c r="Z199">
        <v>29</v>
      </c>
    </row>
    <row r="200" spans="1:26" x14ac:dyDescent="0.25">
      <c r="A200" t="s">
        <v>459</v>
      </c>
      <c r="B200" t="s">
        <v>1054</v>
      </c>
      <c r="D200">
        <v>1220</v>
      </c>
      <c r="E200">
        <v>72</v>
      </c>
      <c r="F200">
        <v>55</v>
      </c>
      <c r="G200">
        <v>0</v>
      </c>
      <c r="H200">
        <v>13</v>
      </c>
      <c r="I200">
        <v>51</v>
      </c>
      <c r="J200">
        <v>46</v>
      </c>
      <c r="K200">
        <v>10</v>
      </c>
      <c r="L200">
        <v>17</v>
      </c>
      <c r="M200">
        <v>11</v>
      </c>
      <c r="N200">
        <v>17</v>
      </c>
      <c r="O200">
        <v>0</v>
      </c>
      <c r="P200">
        <v>13</v>
      </c>
      <c r="Q200">
        <v>0</v>
      </c>
      <c r="R200">
        <v>13</v>
      </c>
      <c r="S200">
        <v>0</v>
      </c>
      <c r="T200">
        <v>13</v>
      </c>
      <c r="U200">
        <v>0</v>
      </c>
      <c r="V200">
        <v>13</v>
      </c>
      <c r="W200">
        <v>0</v>
      </c>
      <c r="X200">
        <v>13</v>
      </c>
      <c r="Y200">
        <v>0</v>
      </c>
      <c r="Z200">
        <v>13</v>
      </c>
    </row>
    <row r="201" spans="1:26" x14ac:dyDescent="0.25">
      <c r="A201" t="s">
        <v>63</v>
      </c>
      <c r="B201" t="s">
        <v>1055</v>
      </c>
      <c r="D201">
        <v>1206</v>
      </c>
      <c r="E201">
        <v>111</v>
      </c>
      <c r="F201">
        <v>53</v>
      </c>
      <c r="G201">
        <v>0</v>
      </c>
      <c r="H201">
        <v>13</v>
      </c>
      <c r="I201">
        <v>44</v>
      </c>
      <c r="J201">
        <v>42</v>
      </c>
      <c r="K201">
        <v>0</v>
      </c>
      <c r="L201">
        <v>13</v>
      </c>
      <c r="M201">
        <v>13</v>
      </c>
      <c r="N201">
        <v>21</v>
      </c>
      <c r="O201">
        <v>4</v>
      </c>
      <c r="P201">
        <v>7</v>
      </c>
      <c r="Q201">
        <v>10</v>
      </c>
      <c r="R201">
        <v>16</v>
      </c>
      <c r="S201">
        <v>0</v>
      </c>
      <c r="T201">
        <v>13</v>
      </c>
      <c r="U201">
        <v>0</v>
      </c>
      <c r="V201">
        <v>13</v>
      </c>
      <c r="W201">
        <v>27</v>
      </c>
      <c r="X201">
        <v>22</v>
      </c>
      <c r="Y201">
        <v>13</v>
      </c>
      <c r="Z201">
        <v>21</v>
      </c>
    </row>
    <row r="202" spans="1:26" x14ac:dyDescent="0.25">
      <c r="A202" t="s">
        <v>78</v>
      </c>
      <c r="B202" t="s">
        <v>79</v>
      </c>
      <c r="D202">
        <v>1194</v>
      </c>
      <c r="E202">
        <v>15</v>
      </c>
      <c r="F202">
        <v>19</v>
      </c>
      <c r="G202">
        <v>0</v>
      </c>
      <c r="H202">
        <v>13</v>
      </c>
      <c r="I202">
        <v>0</v>
      </c>
      <c r="J202">
        <v>13</v>
      </c>
      <c r="K202">
        <v>0</v>
      </c>
      <c r="L202">
        <v>13</v>
      </c>
      <c r="M202">
        <v>0</v>
      </c>
      <c r="N202">
        <v>13</v>
      </c>
      <c r="O202">
        <v>3</v>
      </c>
      <c r="P202">
        <v>9</v>
      </c>
      <c r="Q202">
        <v>0</v>
      </c>
      <c r="R202">
        <v>13</v>
      </c>
      <c r="S202">
        <v>0</v>
      </c>
      <c r="T202">
        <v>13</v>
      </c>
      <c r="U202">
        <v>0</v>
      </c>
      <c r="V202">
        <v>13</v>
      </c>
      <c r="W202">
        <v>0</v>
      </c>
      <c r="X202">
        <v>13</v>
      </c>
      <c r="Y202">
        <v>12</v>
      </c>
      <c r="Z202">
        <v>18</v>
      </c>
    </row>
    <row r="203" spans="1:26" x14ac:dyDescent="0.25">
      <c r="A203" t="s">
        <v>511</v>
      </c>
      <c r="B203" t="s">
        <v>512</v>
      </c>
      <c r="D203">
        <v>1186</v>
      </c>
      <c r="E203">
        <v>29</v>
      </c>
      <c r="F203">
        <v>29</v>
      </c>
      <c r="G203">
        <v>4</v>
      </c>
      <c r="H203">
        <v>10</v>
      </c>
      <c r="I203">
        <v>0</v>
      </c>
      <c r="J203">
        <v>13</v>
      </c>
      <c r="K203">
        <v>0</v>
      </c>
      <c r="L203">
        <v>13</v>
      </c>
      <c r="M203">
        <v>10</v>
      </c>
      <c r="N203">
        <v>17</v>
      </c>
      <c r="O203">
        <v>0</v>
      </c>
      <c r="P203">
        <v>13</v>
      </c>
      <c r="Q203">
        <v>0</v>
      </c>
      <c r="R203">
        <v>13</v>
      </c>
      <c r="S203">
        <v>0</v>
      </c>
      <c r="T203">
        <v>13</v>
      </c>
      <c r="U203">
        <v>8</v>
      </c>
      <c r="V203">
        <v>15</v>
      </c>
      <c r="W203">
        <v>7</v>
      </c>
      <c r="X203">
        <v>14</v>
      </c>
      <c r="Y203">
        <v>0</v>
      </c>
      <c r="Z203">
        <v>13</v>
      </c>
    </row>
    <row r="204" spans="1:26" x14ac:dyDescent="0.25">
      <c r="A204" t="s">
        <v>654</v>
      </c>
      <c r="B204" t="s">
        <v>1056</v>
      </c>
      <c r="D204">
        <v>1179</v>
      </c>
      <c r="E204">
        <v>45</v>
      </c>
      <c r="F204">
        <v>27</v>
      </c>
      <c r="G204">
        <v>7</v>
      </c>
      <c r="H204">
        <v>12</v>
      </c>
      <c r="I204">
        <v>0</v>
      </c>
      <c r="J204">
        <v>13</v>
      </c>
      <c r="K204">
        <v>8</v>
      </c>
      <c r="L204">
        <v>10</v>
      </c>
      <c r="M204">
        <v>0</v>
      </c>
      <c r="N204">
        <v>13</v>
      </c>
      <c r="O204">
        <v>0</v>
      </c>
      <c r="P204">
        <v>13</v>
      </c>
      <c r="Q204">
        <v>2</v>
      </c>
      <c r="R204">
        <v>3</v>
      </c>
      <c r="S204">
        <v>3</v>
      </c>
      <c r="T204">
        <v>5</v>
      </c>
      <c r="U204">
        <v>12</v>
      </c>
      <c r="V204">
        <v>18</v>
      </c>
      <c r="W204">
        <v>6</v>
      </c>
      <c r="X204">
        <v>9</v>
      </c>
      <c r="Y204">
        <v>7</v>
      </c>
      <c r="Z204">
        <v>12</v>
      </c>
    </row>
    <row r="205" spans="1:26" x14ac:dyDescent="0.25">
      <c r="A205" t="s">
        <v>299</v>
      </c>
      <c r="B205" t="s">
        <v>1057</v>
      </c>
      <c r="D205">
        <v>1165</v>
      </c>
      <c r="E205">
        <v>114</v>
      </c>
      <c r="F205">
        <v>59</v>
      </c>
      <c r="G205">
        <v>9</v>
      </c>
      <c r="H205">
        <v>11</v>
      </c>
      <c r="I205">
        <v>13</v>
      </c>
      <c r="J205">
        <v>19</v>
      </c>
      <c r="K205">
        <v>3</v>
      </c>
      <c r="L205">
        <v>5</v>
      </c>
      <c r="M205">
        <v>4</v>
      </c>
      <c r="N205">
        <v>6</v>
      </c>
      <c r="O205">
        <v>18</v>
      </c>
      <c r="P205">
        <v>17</v>
      </c>
      <c r="Q205">
        <v>33</v>
      </c>
      <c r="R205">
        <v>42</v>
      </c>
      <c r="S205">
        <v>0</v>
      </c>
      <c r="T205">
        <v>13</v>
      </c>
      <c r="U205">
        <v>0</v>
      </c>
      <c r="V205">
        <v>13</v>
      </c>
      <c r="W205">
        <v>22</v>
      </c>
      <c r="X205">
        <v>24</v>
      </c>
      <c r="Y205">
        <v>12</v>
      </c>
      <c r="Z205">
        <v>12</v>
      </c>
    </row>
    <row r="206" spans="1:26" x14ac:dyDescent="0.25">
      <c r="A206" t="s">
        <v>494</v>
      </c>
      <c r="B206" t="s">
        <v>1058</v>
      </c>
      <c r="D206">
        <v>1161</v>
      </c>
      <c r="E206">
        <v>161</v>
      </c>
      <c r="F206">
        <v>70</v>
      </c>
      <c r="G206">
        <v>34</v>
      </c>
      <c r="H206">
        <v>41</v>
      </c>
      <c r="I206">
        <v>11</v>
      </c>
      <c r="J206">
        <v>17</v>
      </c>
      <c r="K206">
        <v>5</v>
      </c>
      <c r="L206">
        <v>8</v>
      </c>
      <c r="M206">
        <v>11</v>
      </c>
      <c r="N206">
        <v>17</v>
      </c>
      <c r="O206">
        <v>17</v>
      </c>
      <c r="P206">
        <v>20</v>
      </c>
      <c r="Q206">
        <v>11</v>
      </c>
      <c r="R206">
        <v>17</v>
      </c>
      <c r="S206">
        <v>0</v>
      </c>
      <c r="T206">
        <v>13</v>
      </c>
      <c r="U206">
        <v>0</v>
      </c>
      <c r="V206">
        <v>13</v>
      </c>
      <c r="W206">
        <v>72</v>
      </c>
      <c r="X206">
        <v>55</v>
      </c>
      <c r="Y206">
        <v>0</v>
      </c>
      <c r="Z206">
        <v>13</v>
      </c>
    </row>
    <row r="207" spans="1:26" x14ac:dyDescent="0.25">
      <c r="A207" t="s">
        <v>378</v>
      </c>
      <c r="B207" t="s">
        <v>379</v>
      </c>
      <c r="D207">
        <v>1150</v>
      </c>
      <c r="E207">
        <v>19</v>
      </c>
      <c r="F207">
        <v>31</v>
      </c>
      <c r="G207">
        <v>0</v>
      </c>
      <c r="H207">
        <v>13</v>
      </c>
      <c r="I207">
        <v>0</v>
      </c>
      <c r="J207">
        <v>13</v>
      </c>
      <c r="K207">
        <v>0</v>
      </c>
      <c r="L207">
        <v>13</v>
      </c>
      <c r="M207">
        <v>0</v>
      </c>
      <c r="N207">
        <v>13</v>
      </c>
      <c r="O207">
        <v>0</v>
      </c>
      <c r="P207">
        <v>13</v>
      </c>
      <c r="Q207">
        <v>0</v>
      </c>
      <c r="R207">
        <v>13</v>
      </c>
      <c r="S207">
        <v>19</v>
      </c>
      <c r="T207">
        <v>31</v>
      </c>
      <c r="U207">
        <v>0</v>
      </c>
      <c r="V207">
        <v>13</v>
      </c>
      <c r="W207">
        <v>0</v>
      </c>
      <c r="X207">
        <v>13</v>
      </c>
      <c r="Y207">
        <v>0</v>
      </c>
      <c r="Z207">
        <v>13</v>
      </c>
    </row>
    <row r="208" spans="1:26" x14ac:dyDescent="0.25">
      <c r="A208" t="s">
        <v>372</v>
      </c>
      <c r="B208" t="s">
        <v>1059</v>
      </c>
      <c r="D208">
        <v>1144</v>
      </c>
      <c r="E208">
        <v>38</v>
      </c>
      <c r="F208">
        <v>23</v>
      </c>
      <c r="G208">
        <v>0</v>
      </c>
      <c r="H208">
        <v>13</v>
      </c>
      <c r="I208">
        <v>8</v>
      </c>
      <c r="J208">
        <v>8</v>
      </c>
      <c r="K208">
        <v>2</v>
      </c>
      <c r="L208">
        <v>3</v>
      </c>
      <c r="M208">
        <v>11</v>
      </c>
      <c r="N208">
        <v>8</v>
      </c>
      <c r="O208">
        <v>0</v>
      </c>
      <c r="P208">
        <v>13</v>
      </c>
      <c r="Q208">
        <v>0</v>
      </c>
      <c r="R208">
        <v>13</v>
      </c>
      <c r="S208">
        <v>5</v>
      </c>
      <c r="T208">
        <v>8</v>
      </c>
      <c r="U208">
        <v>3</v>
      </c>
      <c r="V208">
        <v>4</v>
      </c>
      <c r="W208">
        <v>0</v>
      </c>
      <c r="X208">
        <v>13</v>
      </c>
      <c r="Y208">
        <v>9</v>
      </c>
      <c r="Z208">
        <v>14</v>
      </c>
    </row>
    <row r="209" spans="1:26" x14ac:dyDescent="0.25">
      <c r="A209" t="s">
        <v>46</v>
      </c>
      <c r="B209" t="s">
        <v>1060</v>
      </c>
      <c r="D209">
        <v>1140</v>
      </c>
      <c r="E209">
        <v>89</v>
      </c>
      <c r="F209">
        <v>29</v>
      </c>
      <c r="G209">
        <v>0</v>
      </c>
      <c r="H209">
        <v>13</v>
      </c>
      <c r="I209">
        <v>7</v>
      </c>
      <c r="J209">
        <v>6</v>
      </c>
      <c r="K209">
        <v>13</v>
      </c>
      <c r="L209">
        <v>12</v>
      </c>
      <c r="M209">
        <v>20</v>
      </c>
      <c r="N209">
        <v>19</v>
      </c>
      <c r="O209">
        <v>10</v>
      </c>
      <c r="P209">
        <v>10</v>
      </c>
      <c r="Q209">
        <v>2</v>
      </c>
      <c r="R209">
        <v>5</v>
      </c>
      <c r="S209">
        <v>2</v>
      </c>
      <c r="T209">
        <v>4</v>
      </c>
      <c r="U209">
        <v>11</v>
      </c>
      <c r="V209">
        <v>14</v>
      </c>
      <c r="W209">
        <v>17</v>
      </c>
      <c r="X209">
        <v>13</v>
      </c>
      <c r="Y209">
        <v>7</v>
      </c>
      <c r="Z209">
        <v>9</v>
      </c>
    </row>
    <row r="210" spans="1:26" x14ac:dyDescent="0.25">
      <c r="A210" t="s">
        <v>655</v>
      </c>
      <c r="B210" t="s">
        <v>1061</v>
      </c>
      <c r="D210">
        <v>1106</v>
      </c>
      <c r="E210">
        <v>95</v>
      </c>
      <c r="F210">
        <v>53</v>
      </c>
      <c r="G210">
        <v>0</v>
      </c>
      <c r="H210">
        <v>13</v>
      </c>
      <c r="I210">
        <v>24</v>
      </c>
      <c r="J210">
        <v>29</v>
      </c>
      <c r="K210">
        <v>15</v>
      </c>
      <c r="L210">
        <v>22</v>
      </c>
      <c r="M210">
        <v>3</v>
      </c>
      <c r="N210">
        <v>6</v>
      </c>
      <c r="O210">
        <v>0</v>
      </c>
      <c r="P210">
        <v>13</v>
      </c>
      <c r="Q210">
        <v>14</v>
      </c>
      <c r="R210">
        <v>20</v>
      </c>
      <c r="S210">
        <v>0</v>
      </c>
      <c r="T210">
        <v>13</v>
      </c>
      <c r="U210">
        <v>35</v>
      </c>
      <c r="V210">
        <v>30</v>
      </c>
      <c r="W210">
        <v>0</v>
      </c>
      <c r="X210">
        <v>13</v>
      </c>
      <c r="Y210">
        <v>4</v>
      </c>
      <c r="Z210">
        <v>7</v>
      </c>
    </row>
    <row r="211" spans="1:26" x14ac:dyDescent="0.25">
      <c r="A211" t="s">
        <v>65</v>
      </c>
      <c r="B211" t="s">
        <v>1062</v>
      </c>
      <c r="D211">
        <v>1104</v>
      </c>
      <c r="E211">
        <v>28</v>
      </c>
      <c r="F211">
        <v>18</v>
      </c>
      <c r="G211">
        <v>0</v>
      </c>
      <c r="H211">
        <v>13</v>
      </c>
      <c r="I211">
        <v>2</v>
      </c>
      <c r="J211">
        <v>4</v>
      </c>
      <c r="K211">
        <v>0</v>
      </c>
      <c r="L211">
        <v>13</v>
      </c>
      <c r="M211">
        <v>8</v>
      </c>
      <c r="N211">
        <v>11</v>
      </c>
      <c r="O211">
        <v>2</v>
      </c>
      <c r="P211">
        <v>4</v>
      </c>
      <c r="Q211">
        <v>3</v>
      </c>
      <c r="R211">
        <v>4</v>
      </c>
      <c r="S211">
        <v>0</v>
      </c>
      <c r="T211">
        <v>13</v>
      </c>
      <c r="U211">
        <v>3</v>
      </c>
      <c r="V211">
        <v>4</v>
      </c>
      <c r="W211">
        <v>10</v>
      </c>
      <c r="X211">
        <v>9</v>
      </c>
      <c r="Y211">
        <v>0</v>
      </c>
      <c r="Z211">
        <v>13</v>
      </c>
    </row>
    <row r="212" spans="1:26" x14ac:dyDescent="0.25">
      <c r="A212" t="s">
        <v>223</v>
      </c>
      <c r="B212" t="s">
        <v>224</v>
      </c>
      <c r="D212">
        <v>1095</v>
      </c>
      <c r="E212">
        <v>74</v>
      </c>
      <c r="F212">
        <v>65</v>
      </c>
      <c r="G212">
        <v>0</v>
      </c>
      <c r="H212">
        <v>13</v>
      </c>
      <c r="I212">
        <v>14</v>
      </c>
      <c r="J212">
        <v>22</v>
      </c>
      <c r="K212">
        <v>0</v>
      </c>
      <c r="L212">
        <v>13</v>
      </c>
      <c r="M212">
        <v>0</v>
      </c>
      <c r="N212">
        <v>13</v>
      </c>
      <c r="O212">
        <v>0</v>
      </c>
      <c r="P212">
        <v>13</v>
      </c>
      <c r="Q212">
        <v>0</v>
      </c>
      <c r="R212">
        <v>13</v>
      </c>
      <c r="S212">
        <v>0</v>
      </c>
      <c r="T212">
        <v>13</v>
      </c>
      <c r="U212">
        <v>0</v>
      </c>
      <c r="V212">
        <v>13</v>
      </c>
      <c r="W212">
        <v>37</v>
      </c>
      <c r="X212">
        <v>48</v>
      </c>
      <c r="Y212">
        <v>23</v>
      </c>
      <c r="Z212">
        <v>29</v>
      </c>
    </row>
    <row r="213" spans="1:26" x14ac:dyDescent="0.25">
      <c r="A213" t="s">
        <v>311</v>
      </c>
      <c r="B213" t="s">
        <v>1063</v>
      </c>
      <c r="D213">
        <v>1090</v>
      </c>
      <c r="E213">
        <v>157</v>
      </c>
      <c r="F213">
        <v>64</v>
      </c>
      <c r="G213">
        <v>0</v>
      </c>
      <c r="H213">
        <v>13</v>
      </c>
      <c r="I213">
        <v>17</v>
      </c>
      <c r="J213">
        <v>19</v>
      </c>
      <c r="K213">
        <v>22</v>
      </c>
      <c r="L213">
        <v>22</v>
      </c>
      <c r="M213">
        <v>0</v>
      </c>
      <c r="N213">
        <v>13</v>
      </c>
      <c r="O213">
        <v>69</v>
      </c>
      <c r="P213">
        <v>51</v>
      </c>
      <c r="Q213">
        <v>0</v>
      </c>
      <c r="R213">
        <v>13</v>
      </c>
      <c r="S213">
        <v>0</v>
      </c>
      <c r="T213">
        <v>13</v>
      </c>
      <c r="U213">
        <v>4</v>
      </c>
      <c r="V213">
        <v>7</v>
      </c>
      <c r="W213">
        <v>23</v>
      </c>
      <c r="X213">
        <v>21</v>
      </c>
      <c r="Y213">
        <v>22</v>
      </c>
      <c r="Z213">
        <v>26</v>
      </c>
    </row>
    <row r="214" spans="1:26" x14ac:dyDescent="0.25">
      <c r="A214" t="s">
        <v>530</v>
      </c>
      <c r="B214" t="s">
        <v>1064</v>
      </c>
      <c r="D214">
        <v>1075</v>
      </c>
      <c r="E214">
        <v>148</v>
      </c>
      <c r="F214">
        <v>63</v>
      </c>
      <c r="G214">
        <v>9</v>
      </c>
      <c r="H214">
        <v>14</v>
      </c>
      <c r="I214">
        <v>36</v>
      </c>
      <c r="J214">
        <v>37</v>
      </c>
      <c r="K214">
        <v>15</v>
      </c>
      <c r="L214">
        <v>25</v>
      </c>
      <c r="M214">
        <v>8</v>
      </c>
      <c r="N214">
        <v>13</v>
      </c>
      <c r="O214">
        <v>3</v>
      </c>
      <c r="P214">
        <v>5</v>
      </c>
      <c r="Q214">
        <v>16</v>
      </c>
      <c r="R214">
        <v>26</v>
      </c>
      <c r="S214">
        <v>16</v>
      </c>
      <c r="T214">
        <v>28</v>
      </c>
      <c r="U214">
        <v>12</v>
      </c>
      <c r="V214">
        <v>20</v>
      </c>
      <c r="W214">
        <v>26</v>
      </c>
      <c r="X214">
        <v>22</v>
      </c>
      <c r="Y214">
        <v>7</v>
      </c>
      <c r="Z214">
        <v>12</v>
      </c>
    </row>
    <row r="215" spans="1:26" x14ac:dyDescent="0.25">
      <c r="A215" t="s">
        <v>550</v>
      </c>
      <c r="B215" t="s">
        <v>551</v>
      </c>
      <c r="D215">
        <v>1044</v>
      </c>
      <c r="E215">
        <v>92</v>
      </c>
      <c r="F215">
        <v>83</v>
      </c>
      <c r="G215">
        <v>0</v>
      </c>
      <c r="H215">
        <v>13</v>
      </c>
      <c r="I215">
        <v>5</v>
      </c>
      <c r="J215">
        <v>9</v>
      </c>
      <c r="K215">
        <v>0</v>
      </c>
      <c r="L215">
        <v>13</v>
      </c>
      <c r="M215">
        <v>0</v>
      </c>
      <c r="N215">
        <v>13</v>
      </c>
      <c r="O215">
        <v>0</v>
      </c>
      <c r="P215">
        <v>13</v>
      </c>
      <c r="Q215">
        <v>0</v>
      </c>
      <c r="R215">
        <v>13</v>
      </c>
      <c r="S215">
        <v>0</v>
      </c>
      <c r="T215">
        <v>13</v>
      </c>
      <c r="U215">
        <v>27</v>
      </c>
      <c r="V215">
        <v>44</v>
      </c>
      <c r="W215">
        <v>60</v>
      </c>
      <c r="X215">
        <v>60</v>
      </c>
      <c r="Y215">
        <v>0</v>
      </c>
      <c r="Z215">
        <v>13</v>
      </c>
    </row>
    <row r="216" spans="1:26" x14ac:dyDescent="0.25">
      <c r="A216" t="s">
        <v>643</v>
      </c>
      <c r="B216" t="s">
        <v>644</v>
      </c>
      <c r="D216">
        <v>1030</v>
      </c>
      <c r="E216">
        <v>59</v>
      </c>
      <c r="F216">
        <v>56</v>
      </c>
      <c r="G216">
        <v>0</v>
      </c>
      <c r="H216">
        <v>13</v>
      </c>
      <c r="I216">
        <v>0</v>
      </c>
      <c r="J216">
        <v>13</v>
      </c>
      <c r="K216">
        <v>44</v>
      </c>
      <c r="L216">
        <v>52</v>
      </c>
      <c r="M216">
        <v>0</v>
      </c>
      <c r="N216">
        <v>13</v>
      </c>
      <c r="O216">
        <v>0</v>
      </c>
      <c r="P216">
        <v>13</v>
      </c>
      <c r="Q216">
        <v>0</v>
      </c>
      <c r="R216">
        <v>13</v>
      </c>
      <c r="S216">
        <v>0</v>
      </c>
      <c r="T216">
        <v>13</v>
      </c>
      <c r="U216">
        <v>0</v>
      </c>
      <c r="V216">
        <v>13</v>
      </c>
      <c r="W216">
        <v>15</v>
      </c>
      <c r="X216">
        <v>23</v>
      </c>
      <c r="Y216">
        <v>0</v>
      </c>
      <c r="Z216">
        <v>13</v>
      </c>
    </row>
    <row r="217" spans="1:26" x14ac:dyDescent="0.25">
      <c r="A217" t="s">
        <v>352</v>
      </c>
      <c r="B217" t="s">
        <v>353</v>
      </c>
      <c r="D217">
        <v>994</v>
      </c>
      <c r="E217">
        <v>22</v>
      </c>
      <c r="F217">
        <v>37</v>
      </c>
      <c r="G217">
        <v>0</v>
      </c>
      <c r="H217">
        <v>13</v>
      </c>
      <c r="I217">
        <v>0</v>
      </c>
      <c r="J217">
        <v>13</v>
      </c>
      <c r="K217">
        <v>0</v>
      </c>
      <c r="L217">
        <v>13</v>
      </c>
      <c r="M217">
        <v>0</v>
      </c>
      <c r="N217">
        <v>13</v>
      </c>
      <c r="O217">
        <v>22</v>
      </c>
      <c r="P217">
        <v>37</v>
      </c>
      <c r="Q217">
        <v>0</v>
      </c>
      <c r="R217">
        <v>13</v>
      </c>
      <c r="S217">
        <v>0</v>
      </c>
      <c r="T217">
        <v>13</v>
      </c>
      <c r="U217">
        <v>0</v>
      </c>
      <c r="V217">
        <v>13</v>
      </c>
      <c r="W217">
        <v>0</v>
      </c>
      <c r="X217">
        <v>13</v>
      </c>
      <c r="Y217">
        <v>0</v>
      </c>
      <c r="Z217">
        <v>13</v>
      </c>
    </row>
    <row r="218" spans="1:26" x14ac:dyDescent="0.25">
      <c r="A218" t="s">
        <v>544</v>
      </c>
      <c r="B218" t="s">
        <v>1065</v>
      </c>
      <c r="D218">
        <v>990</v>
      </c>
      <c r="E218">
        <v>85</v>
      </c>
      <c r="F218">
        <v>42</v>
      </c>
      <c r="G218">
        <v>33</v>
      </c>
      <c r="H218">
        <v>29</v>
      </c>
      <c r="I218">
        <v>8</v>
      </c>
      <c r="J218">
        <v>9</v>
      </c>
      <c r="K218">
        <v>14</v>
      </c>
      <c r="L218">
        <v>14</v>
      </c>
      <c r="M218">
        <v>3</v>
      </c>
      <c r="N218">
        <v>4</v>
      </c>
      <c r="O218">
        <v>0</v>
      </c>
      <c r="P218">
        <v>13</v>
      </c>
      <c r="Q218">
        <v>1</v>
      </c>
      <c r="R218">
        <v>2</v>
      </c>
      <c r="S218">
        <v>1</v>
      </c>
      <c r="T218">
        <v>4</v>
      </c>
      <c r="U218">
        <v>0</v>
      </c>
      <c r="V218">
        <v>13</v>
      </c>
      <c r="W218">
        <v>10</v>
      </c>
      <c r="X218">
        <v>11</v>
      </c>
      <c r="Y218">
        <v>15</v>
      </c>
      <c r="Z218">
        <v>19</v>
      </c>
    </row>
    <row r="219" spans="1:26" x14ac:dyDescent="0.25">
      <c r="A219" t="s">
        <v>382</v>
      </c>
      <c r="B219" t="s">
        <v>1066</v>
      </c>
      <c r="D219">
        <v>985</v>
      </c>
      <c r="E219">
        <v>143</v>
      </c>
      <c r="F219">
        <v>85</v>
      </c>
      <c r="G219">
        <v>0</v>
      </c>
      <c r="H219">
        <v>13</v>
      </c>
      <c r="I219">
        <v>24</v>
      </c>
      <c r="J219">
        <v>21</v>
      </c>
      <c r="K219">
        <v>14</v>
      </c>
      <c r="L219">
        <v>16</v>
      </c>
      <c r="M219">
        <v>35</v>
      </c>
      <c r="N219">
        <v>46</v>
      </c>
      <c r="O219">
        <v>11</v>
      </c>
      <c r="P219">
        <v>19</v>
      </c>
      <c r="Q219">
        <v>8</v>
      </c>
      <c r="R219">
        <v>13</v>
      </c>
      <c r="S219">
        <v>26</v>
      </c>
      <c r="T219">
        <v>33</v>
      </c>
      <c r="U219">
        <v>0</v>
      </c>
      <c r="V219">
        <v>13</v>
      </c>
      <c r="W219">
        <v>9</v>
      </c>
      <c r="X219">
        <v>15</v>
      </c>
      <c r="Y219">
        <v>16</v>
      </c>
      <c r="Z219">
        <v>31</v>
      </c>
    </row>
    <row r="220" spans="1:26" x14ac:dyDescent="0.25">
      <c r="A220" t="s">
        <v>471</v>
      </c>
      <c r="B220" t="s">
        <v>1067</v>
      </c>
      <c r="D220">
        <v>983</v>
      </c>
      <c r="E220">
        <v>215</v>
      </c>
      <c r="F220">
        <v>99</v>
      </c>
      <c r="G220">
        <v>0</v>
      </c>
      <c r="H220">
        <v>13</v>
      </c>
      <c r="I220">
        <v>1</v>
      </c>
      <c r="J220">
        <v>2</v>
      </c>
      <c r="K220">
        <v>12</v>
      </c>
      <c r="L220">
        <v>20</v>
      </c>
      <c r="M220">
        <v>18</v>
      </c>
      <c r="N220">
        <v>27</v>
      </c>
      <c r="O220">
        <v>25</v>
      </c>
      <c r="P220">
        <v>34</v>
      </c>
      <c r="Q220">
        <v>17</v>
      </c>
      <c r="R220">
        <v>22</v>
      </c>
      <c r="S220">
        <v>0</v>
      </c>
      <c r="T220">
        <v>13</v>
      </c>
      <c r="U220">
        <v>16</v>
      </c>
      <c r="V220">
        <v>23</v>
      </c>
      <c r="W220">
        <v>97</v>
      </c>
      <c r="X220">
        <v>56</v>
      </c>
      <c r="Y220">
        <v>29</v>
      </c>
      <c r="Z220">
        <v>39</v>
      </c>
    </row>
    <row r="221" spans="1:26" x14ac:dyDescent="0.25">
      <c r="A221" t="s">
        <v>196</v>
      </c>
      <c r="B221" t="s">
        <v>1068</v>
      </c>
      <c r="D221">
        <v>975</v>
      </c>
      <c r="E221">
        <v>149</v>
      </c>
      <c r="F221">
        <v>75</v>
      </c>
      <c r="G221">
        <v>0</v>
      </c>
      <c r="H221">
        <v>13</v>
      </c>
      <c r="I221">
        <v>0</v>
      </c>
      <c r="J221">
        <v>13</v>
      </c>
      <c r="K221">
        <v>6</v>
      </c>
      <c r="L221">
        <v>10</v>
      </c>
      <c r="M221">
        <v>21</v>
      </c>
      <c r="N221">
        <v>23</v>
      </c>
      <c r="O221">
        <v>16</v>
      </c>
      <c r="P221">
        <v>20</v>
      </c>
      <c r="Q221">
        <v>41</v>
      </c>
      <c r="R221">
        <v>38</v>
      </c>
      <c r="S221">
        <v>0</v>
      </c>
      <c r="T221">
        <v>13</v>
      </c>
      <c r="U221">
        <v>8</v>
      </c>
      <c r="V221">
        <v>13</v>
      </c>
      <c r="W221">
        <v>34</v>
      </c>
      <c r="X221">
        <v>53</v>
      </c>
      <c r="Y221">
        <v>23</v>
      </c>
      <c r="Z221">
        <v>38</v>
      </c>
    </row>
    <row r="222" spans="1:26" x14ac:dyDescent="0.25">
      <c r="A222" t="s">
        <v>383</v>
      </c>
      <c r="B222" t="s">
        <v>1069</v>
      </c>
      <c r="D222">
        <v>969</v>
      </c>
      <c r="E222">
        <v>106</v>
      </c>
      <c r="F222">
        <v>62</v>
      </c>
      <c r="G222">
        <v>3</v>
      </c>
      <c r="H222">
        <v>4</v>
      </c>
      <c r="I222">
        <v>17</v>
      </c>
      <c r="J222">
        <v>13</v>
      </c>
      <c r="K222">
        <v>2</v>
      </c>
      <c r="L222">
        <v>4</v>
      </c>
      <c r="M222">
        <v>9</v>
      </c>
      <c r="N222">
        <v>12</v>
      </c>
      <c r="O222">
        <v>31</v>
      </c>
      <c r="P222">
        <v>49</v>
      </c>
      <c r="Q222">
        <v>6</v>
      </c>
      <c r="R222">
        <v>9</v>
      </c>
      <c r="S222">
        <v>0</v>
      </c>
      <c r="T222">
        <v>13</v>
      </c>
      <c r="U222">
        <v>2</v>
      </c>
      <c r="V222">
        <v>3</v>
      </c>
      <c r="W222">
        <v>4</v>
      </c>
      <c r="X222">
        <v>5</v>
      </c>
      <c r="Y222">
        <v>32</v>
      </c>
      <c r="Z222">
        <v>30</v>
      </c>
    </row>
    <row r="223" spans="1:26" x14ac:dyDescent="0.25">
      <c r="A223" t="s">
        <v>390</v>
      </c>
      <c r="B223" t="s">
        <v>391</v>
      </c>
      <c r="D223">
        <v>938</v>
      </c>
      <c r="E223">
        <v>196</v>
      </c>
      <c r="F223">
        <v>50</v>
      </c>
      <c r="G223">
        <v>35</v>
      </c>
      <c r="H223">
        <v>23</v>
      </c>
      <c r="I223">
        <v>21</v>
      </c>
      <c r="J223">
        <v>18</v>
      </c>
      <c r="K223">
        <v>38</v>
      </c>
      <c r="L223">
        <v>24</v>
      </c>
      <c r="M223">
        <v>28</v>
      </c>
      <c r="N223">
        <v>24</v>
      </c>
      <c r="O223">
        <v>16</v>
      </c>
      <c r="P223">
        <v>14</v>
      </c>
      <c r="Q223">
        <v>1</v>
      </c>
      <c r="R223">
        <v>4</v>
      </c>
      <c r="S223">
        <v>13</v>
      </c>
      <c r="T223">
        <v>11</v>
      </c>
      <c r="U223">
        <v>9</v>
      </c>
      <c r="V223">
        <v>11</v>
      </c>
      <c r="W223">
        <v>28</v>
      </c>
      <c r="X223">
        <v>14</v>
      </c>
      <c r="Y223">
        <v>7</v>
      </c>
      <c r="Z223">
        <v>10</v>
      </c>
    </row>
    <row r="224" spans="1:26" x14ac:dyDescent="0.25">
      <c r="A224" t="s">
        <v>328</v>
      </c>
      <c r="B224" t="s">
        <v>329</v>
      </c>
      <c r="D224">
        <v>922</v>
      </c>
      <c r="E224">
        <v>39</v>
      </c>
      <c r="F224">
        <v>25</v>
      </c>
      <c r="G224">
        <v>0</v>
      </c>
      <c r="H224">
        <v>13</v>
      </c>
      <c r="I224">
        <v>0</v>
      </c>
      <c r="J224">
        <v>13</v>
      </c>
      <c r="K224">
        <v>7</v>
      </c>
      <c r="L224">
        <v>12</v>
      </c>
      <c r="M224">
        <v>0</v>
      </c>
      <c r="N224">
        <v>13</v>
      </c>
      <c r="O224">
        <v>1</v>
      </c>
      <c r="P224">
        <v>8</v>
      </c>
      <c r="Q224">
        <v>11</v>
      </c>
      <c r="R224">
        <v>17</v>
      </c>
      <c r="S224">
        <v>0</v>
      </c>
      <c r="T224">
        <v>13</v>
      </c>
      <c r="U224">
        <v>0</v>
      </c>
      <c r="V224">
        <v>13</v>
      </c>
      <c r="W224">
        <v>0</v>
      </c>
      <c r="X224">
        <v>13</v>
      </c>
      <c r="Y224">
        <v>20</v>
      </c>
      <c r="Z224">
        <v>21</v>
      </c>
    </row>
    <row r="225" spans="1:26" x14ac:dyDescent="0.25">
      <c r="A225" t="s">
        <v>125</v>
      </c>
      <c r="B225" t="s">
        <v>126</v>
      </c>
      <c r="D225">
        <v>920</v>
      </c>
      <c r="E225">
        <v>62</v>
      </c>
      <c r="F225">
        <v>43</v>
      </c>
      <c r="G225">
        <v>22</v>
      </c>
      <c r="H225">
        <v>28</v>
      </c>
      <c r="I225">
        <v>6</v>
      </c>
      <c r="J225">
        <v>9</v>
      </c>
      <c r="K225">
        <v>0</v>
      </c>
      <c r="L225">
        <v>13</v>
      </c>
      <c r="M225">
        <v>0</v>
      </c>
      <c r="N225">
        <v>13</v>
      </c>
      <c r="O225">
        <v>19</v>
      </c>
      <c r="P225">
        <v>28</v>
      </c>
      <c r="Q225">
        <v>0</v>
      </c>
      <c r="R225">
        <v>13</v>
      </c>
      <c r="S225">
        <v>0</v>
      </c>
      <c r="T225">
        <v>13</v>
      </c>
      <c r="U225">
        <v>6</v>
      </c>
      <c r="V225">
        <v>9</v>
      </c>
      <c r="W225">
        <v>5</v>
      </c>
      <c r="X225">
        <v>6</v>
      </c>
      <c r="Y225">
        <v>4</v>
      </c>
      <c r="Z225">
        <v>7</v>
      </c>
    </row>
    <row r="226" spans="1:26" x14ac:dyDescent="0.25">
      <c r="A226" t="s">
        <v>395</v>
      </c>
      <c r="B226" t="s">
        <v>1070</v>
      </c>
      <c r="D226">
        <v>897</v>
      </c>
      <c r="E226">
        <v>99</v>
      </c>
      <c r="F226">
        <v>43</v>
      </c>
      <c r="G226">
        <v>14</v>
      </c>
      <c r="H226">
        <v>19</v>
      </c>
      <c r="I226">
        <v>6</v>
      </c>
      <c r="J226">
        <v>7</v>
      </c>
      <c r="K226">
        <v>12</v>
      </c>
      <c r="L226">
        <v>14</v>
      </c>
      <c r="M226">
        <v>5</v>
      </c>
      <c r="N226">
        <v>7</v>
      </c>
      <c r="O226">
        <v>0</v>
      </c>
      <c r="P226">
        <v>13</v>
      </c>
      <c r="Q226">
        <v>7</v>
      </c>
      <c r="R226">
        <v>8</v>
      </c>
      <c r="S226">
        <v>0</v>
      </c>
      <c r="T226">
        <v>13</v>
      </c>
      <c r="U226">
        <v>24</v>
      </c>
      <c r="V226">
        <v>29</v>
      </c>
      <c r="W226">
        <v>20</v>
      </c>
      <c r="X226">
        <v>14</v>
      </c>
      <c r="Y226">
        <v>11</v>
      </c>
      <c r="Z226">
        <v>13</v>
      </c>
    </row>
    <row r="227" spans="1:26" x14ac:dyDescent="0.25">
      <c r="A227" t="s">
        <v>572</v>
      </c>
      <c r="B227" t="s">
        <v>573</v>
      </c>
      <c r="D227">
        <v>897</v>
      </c>
      <c r="E227">
        <v>72</v>
      </c>
      <c r="F227">
        <v>62</v>
      </c>
      <c r="G227">
        <v>0</v>
      </c>
      <c r="H227">
        <v>13</v>
      </c>
      <c r="I227">
        <v>0</v>
      </c>
      <c r="J227">
        <v>13</v>
      </c>
      <c r="K227">
        <v>4</v>
      </c>
      <c r="L227">
        <v>6</v>
      </c>
      <c r="M227">
        <v>21</v>
      </c>
      <c r="N227">
        <v>25</v>
      </c>
      <c r="O227">
        <v>0</v>
      </c>
      <c r="P227">
        <v>13</v>
      </c>
      <c r="Q227">
        <v>0</v>
      </c>
      <c r="R227">
        <v>13</v>
      </c>
      <c r="S227">
        <v>0</v>
      </c>
      <c r="T227">
        <v>13</v>
      </c>
      <c r="U227">
        <v>0</v>
      </c>
      <c r="V227">
        <v>13</v>
      </c>
      <c r="W227">
        <v>40</v>
      </c>
      <c r="X227">
        <v>55</v>
      </c>
      <c r="Y227">
        <v>7</v>
      </c>
      <c r="Z227">
        <v>12</v>
      </c>
    </row>
    <row r="228" spans="1:26" x14ac:dyDescent="0.25">
      <c r="A228" t="s">
        <v>653</v>
      </c>
      <c r="B228" t="s">
        <v>1071</v>
      </c>
      <c r="D228">
        <v>881</v>
      </c>
      <c r="E228">
        <v>165</v>
      </c>
      <c r="F228">
        <v>65</v>
      </c>
      <c r="G228">
        <v>18</v>
      </c>
      <c r="H228">
        <v>26</v>
      </c>
      <c r="I228">
        <v>19</v>
      </c>
      <c r="J228">
        <v>23</v>
      </c>
      <c r="K228">
        <v>31</v>
      </c>
      <c r="L228">
        <v>39</v>
      </c>
      <c r="M228">
        <v>30</v>
      </c>
      <c r="N228">
        <v>27</v>
      </c>
      <c r="O228">
        <v>8</v>
      </c>
      <c r="P228">
        <v>11</v>
      </c>
      <c r="Q228">
        <v>10</v>
      </c>
      <c r="R228">
        <v>15</v>
      </c>
      <c r="S228">
        <v>5</v>
      </c>
      <c r="T228">
        <v>8</v>
      </c>
      <c r="U228">
        <v>0</v>
      </c>
      <c r="V228">
        <v>13</v>
      </c>
      <c r="W228">
        <v>40</v>
      </c>
      <c r="X228">
        <v>27</v>
      </c>
      <c r="Y228">
        <v>4</v>
      </c>
      <c r="Z228">
        <v>6</v>
      </c>
    </row>
    <row r="229" spans="1:26" x14ac:dyDescent="0.25">
      <c r="A229" t="s">
        <v>197</v>
      </c>
      <c r="B229" t="s">
        <v>1072</v>
      </c>
      <c r="D229">
        <v>841</v>
      </c>
      <c r="E229">
        <v>83</v>
      </c>
      <c r="F229">
        <v>70</v>
      </c>
      <c r="G229">
        <v>0</v>
      </c>
      <c r="H229">
        <v>13</v>
      </c>
      <c r="I229">
        <v>17</v>
      </c>
      <c r="J229">
        <v>17</v>
      </c>
      <c r="K229">
        <v>7</v>
      </c>
      <c r="L229">
        <v>10</v>
      </c>
      <c r="M229">
        <v>41</v>
      </c>
      <c r="N229">
        <v>61</v>
      </c>
      <c r="O229">
        <v>5</v>
      </c>
      <c r="P229">
        <v>11</v>
      </c>
      <c r="Q229">
        <v>0</v>
      </c>
      <c r="R229">
        <v>13</v>
      </c>
      <c r="S229">
        <v>0</v>
      </c>
      <c r="T229">
        <v>13</v>
      </c>
      <c r="U229">
        <v>3</v>
      </c>
      <c r="V229">
        <v>5</v>
      </c>
      <c r="W229">
        <v>10</v>
      </c>
      <c r="X229">
        <v>15</v>
      </c>
      <c r="Y229">
        <v>0</v>
      </c>
      <c r="Z229">
        <v>13</v>
      </c>
    </row>
    <row r="230" spans="1:26" x14ac:dyDescent="0.25">
      <c r="A230" t="s">
        <v>518</v>
      </c>
      <c r="B230" t="s">
        <v>519</v>
      </c>
      <c r="D230">
        <v>841</v>
      </c>
      <c r="E230">
        <v>41</v>
      </c>
      <c r="F230">
        <v>32</v>
      </c>
      <c r="G230">
        <v>0</v>
      </c>
      <c r="H230">
        <v>13</v>
      </c>
      <c r="I230">
        <v>3</v>
      </c>
      <c r="J230">
        <v>12</v>
      </c>
      <c r="K230">
        <v>0</v>
      </c>
      <c r="L230">
        <v>13</v>
      </c>
      <c r="M230">
        <v>0</v>
      </c>
      <c r="N230">
        <v>13</v>
      </c>
      <c r="O230">
        <v>16</v>
      </c>
      <c r="P230">
        <v>25</v>
      </c>
      <c r="Q230">
        <v>0</v>
      </c>
      <c r="R230">
        <v>13</v>
      </c>
      <c r="S230">
        <v>0</v>
      </c>
      <c r="T230">
        <v>13</v>
      </c>
      <c r="U230">
        <v>0</v>
      </c>
      <c r="V230">
        <v>13</v>
      </c>
      <c r="W230">
        <v>12</v>
      </c>
      <c r="X230">
        <v>19</v>
      </c>
      <c r="Y230">
        <v>10</v>
      </c>
      <c r="Z230">
        <v>16</v>
      </c>
    </row>
    <row r="231" spans="1:26" x14ac:dyDescent="0.25">
      <c r="A231" t="s">
        <v>332</v>
      </c>
      <c r="B231" t="s">
        <v>333</v>
      </c>
      <c r="D231">
        <v>816</v>
      </c>
      <c r="E231">
        <v>36</v>
      </c>
      <c r="F231">
        <v>39</v>
      </c>
      <c r="G231">
        <v>0</v>
      </c>
      <c r="H231">
        <v>13</v>
      </c>
      <c r="I231">
        <v>23</v>
      </c>
      <c r="J231">
        <v>35</v>
      </c>
      <c r="K231">
        <v>0</v>
      </c>
      <c r="L231">
        <v>13</v>
      </c>
      <c r="M231">
        <v>8</v>
      </c>
      <c r="N231">
        <v>12</v>
      </c>
      <c r="O231">
        <v>0</v>
      </c>
      <c r="P231">
        <v>13</v>
      </c>
      <c r="Q231">
        <v>0</v>
      </c>
      <c r="R231">
        <v>13</v>
      </c>
      <c r="S231">
        <v>0</v>
      </c>
      <c r="T231">
        <v>13</v>
      </c>
      <c r="U231">
        <v>5</v>
      </c>
      <c r="V231">
        <v>8</v>
      </c>
      <c r="W231">
        <v>0</v>
      </c>
      <c r="X231">
        <v>13</v>
      </c>
      <c r="Y231">
        <v>0</v>
      </c>
      <c r="Z231">
        <v>13</v>
      </c>
    </row>
    <row r="232" spans="1:26" x14ac:dyDescent="0.25">
      <c r="A232" t="s">
        <v>418</v>
      </c>
      <c r="B232" t="s">
        <v>419</v>
      </c>
      <c r="D232">
        <v>805</v>
      </c>
      <c r="E232">
        <v>99</v>
      </c>
      <c r="F232">
        <v>80</v>
      </c>
      <c r="G232">
        <v>0</v>
      </c>
      <c r="H232">
        <v>13</v>
      </c>
      <c r="I232">
        <v>11</v>
      </c>
      <c r="J232">
        <v>18</v>
      </c>
      <c r="K232">
        <v>22</v>
      </c>
      <c r="L232">
        <v>36</v>
      </c>
      <c r="M232">
        <v>28</v>
      </c>
      <c r="N232">
        <v>45</v>
      </c>
      <c r="O232">
        <v>0</v>
      </c>
      <c r="P232">
        <v>13</v>
      </c>
      <c r="Q232">
        <v>0</v>
      </c>
      <c r="R232">
        <v>13</v>
      </c>
      <c r="S232">
        <v>30</v>
      </c>
      <c r="T232">
        <v>46</v>
      </c>
      <c r="U232">
        <v>0</v>
      </c>
      <c r="V232">
        <v>13</v>
      </c>
      <c r="W232">
        <v>8</v>
      </c>
      <c r="X232">
        <v>14</v>
      </c>
      <c r="Y232">
        <v>0</v>
      </c>
      <c r="Z232">
        <v>13</v>
      </c>
    </row>
    <row r="233" spans="1:26" x14ac:dyDescent="0.25">
      <c r="A233" t="s">
        <v>189</v>
      </c>
      <c r="B233" t="s">
        <v>190</v>
      </c>
      <c r="D233">
        <v>789</v>
      </c>
      <c r="E233">
        <v>16</v>
      </c>
      <c r="F233">
        <v>24</v>
      </c>
      <c r="G233">
        <v>0</v>
      </c>
      <c r="H233">
        <v>13</v>
      </c>
      <c r="I233">
        <v>0</v>
      </c>
      <c r="J233">
        <v>13</v>
      </c>
      <c r="K233">
        <v>0</v>
      </c>
      <c r="L233">
        <v>13</v>
      </c>
      <c r="M233">
        <v>0</v>
      </c>
      <c r="N233">
        <v>13</v>
      </c>
      <c r="O233">
        <v>0</v>
      </c>
      <c r="P233">
        <v>13</v>
      </c>
      <c r="Q233">
        <v>0</v>
      </c>
      <c r="R233">
        <v>13</v>
      </c>
      <c r="S233">
        <v>0</v>
      </c>
      <c r="T233">
        <v>13</v>
      </c>
      <c r="U233">
        <v>0</v>
      </c>
      <c r="V233">
        <v>13</v>
      </c>
      <c r="W233">
        <v>0</v>
      </c>
      <c r="X233">
        <v>13</v>
      </c>
      <c r="Y233">
        <v>16</v>
      </c>
      <c r="Z233">
        <v>24</v>
      </c>
    </row>
    <row r="234" spans="1:26" x14ac:dyDescent="0.25">
      <c r="A234" t="s">
        <v>236</v>
      </c>
      <c r="B234" t="s">
        <v>1073</v>
      </c>
      <c r="D234">
        <v>769</v>
      </c>
      <c r="E234">
        <v>101</v>
      </c>
      <c r="F234">
        <v>44</v>
      </c>
      <c r="G234">
        <v>0</v>
      </c>
      <c r="H234">
        <v>13</v>
      </c>
      <c r="I234">
        <v>4</v>
      </c>
      <c r="J234">
        <v>5</v>
      </c>
      <c r="K234">
        <v>13</v>
      </c>
      <c r="L234">
        <v>13</v>
      </c>
      <c r="M234">
        <v>10</v>
      </c>
      <c r="N234">
        <v>10</v>
      </c>
      <c r="O234">
        <v>41</v>
      </c>
      <c r="P234">
        <v>30</v>
      </c>
      <c r="Q234">
        <v>5</v>
      </c>
      <c r="R234">
        <v>5</v>
      </c>
      <c r="S234">
        <v>0</v>
      </c>
      <c r="T234">
        <v>13</v>
      </c>
      <c r="U234">
        <v>6</v>
      </c>
      <c r="V234">
        <v>6</v>
      </c>
      <c r="W234">
        <v>17</v>
      </c>
      <c r="X234">
        <v>13</v>
      </c>
      <c r="Y234">
        <v>5</v>
      </c>
      <c r="Z234">
        <v>6</v>
      </c>
    </row>
    <row r="235" spans="1:26" x14ac:dyDescent="0.25">
      <c r="A235" t="s">
        <v>220</v>
      </c>
      <c r="B235" t="s">
        <v>221</v>
      </c>
      <c r="D235">
        <v>758</v>
      </c>
      <c r="E235">
        <v>13</v>
      </c>
      <c r="F235">
        <v>18</v>
      </c>
      <c r="G235">
        <v>5</v>
      </c>
      <c r="H235">
        <v>9</v>
      </c>
      <c r="I235">
        <v>0</v>
      </c>
      <c r="J235">
        <v>13</v>
      </c>
      <c r="K235">
        <v>0</v>
      </c>
      <c r="L235">
        <v>13</v>
      </c>
      <c r="M235">
        <v>0</v>
      </c>
      <c r="N235">
        <v>13</v>
      </c>
      <c r="O235">
        <v>0</v>
      </c>
      <c r="P235">
        <v>13</v>
      </c>
      <c r="Q235">
        <v>0</v>
      </c>
      <c r="R235">
        <v>13</v>
      </c>
      <c r="S235">
        <v>0</v>
      </c>
      <c r="T235">
        <v>13</v>
      </c>
      <c r="U235">
        <v>8</v>
      </c>
      <c r="V235">
        <v>15</v>
      </c>
      <c r="W235">
        <v>0</v>
      </c>
      <c r="X235">
        <v>13</v>
      </c>
      <c r="Y235">
        <v>0</v>
      </c>
      <c r="Z235">
        <v>13</v>
      </c>
    </row>
    <row r="236" spans="1:26" x14ac:dyDescent="0.25">
      <c r="A236" t="s">
        <v>265</v>
      </c>
      <c r="B236" t="s">
        <v>266</v>
      </c>
      <c r="D236">
        <v>752</v>
      </c>
      <c r="E236">
        <v>0</v>
      </c>
      <c r="F236">
        <v>13</v>
      </c>
      <c r="G236">
        <v>0</v>
      </c>
      <c r="H236">
        <v>13</v>
      </c>
      <c r="I236">
        <v>0</v>
      </c>
      <c r="J236">
        <v>13</v>
      </c>
      <c r="K236">
        <v>0</v>
      </c>
      <c r="L236">
        <v>13</v>
      </c>
      <c r="M236">
        <v>0</v>
      </c>
      <c r="N236">
        <v>13</v>
      </c>
      <c r="O236">
        <v>0</v>
      </c>
      <c r="P236">
        <v>13</v>
      </c>
      <c r="Q236">
        <v>0</v>
      </c>
      <c r="R236">
        <v>13</v>
      </c>
      <c r="S236">
        <v>0</v>
      </c>
      <c r="T236">
        <v>13</v>
      </c>
      <c r="U236">
        <v>0</v>
      </c>
      <c r="V236">
        <v>13</v>
      </c>
      <c r="W236">
        <v>0</v>
      </c>
      <c r="X236">
        <v>13</v>
      </c>
      <c r="Y236">
        <v>0</v>
      </c>
      <c r="Z236">
        <v>13</v>
      </c>
    </row>
    <row r="237" spans="1:26" x14ac:dyDescent="0.25">
      <c r="A237" t="s">
        <v>412</v>
      </c>
      <c r="B237" t="s">
        <v>413</v>
      </c>
      <c r="D237">
        <v>751</v>
      </c>
      <c r="E237">
        <v>50</v>
      </c>
      <c r="F237">
        <v>55</v>
      </c>
      <c r="G237">
        <v>0</v>
      </c>
      <c r="H237">
        <v>13</v>
      </c>
      <c r="I237">
        <v>0</v>
      </c>
      <c r="J237">
        <v>13</v>
      </c>
      <c r="K237">
        <v>0</v>
      </c>
      <c r="L237">
        <v>13</v>
      </c>
      <c r="M237">
        <v>32</v>
      </c>
      <c r="N237">
        <v>46</v>
      </c>
      <c r="O237">
        <v>0</v>
      </c>
      <c r="P237">
        <v>13</v>
      </c>
      <c r="Q237">
        <v>0</v>
      </c>
      <c r="R237">
        <v>13</v>
      </c>
      <c r="S237">
        <v>0</v>
      </c>
      <c r="T237">
        <v>13</v>
      </c>
      <c r="U237">
        <v>18</v>
      </c>
      <c r="V237">
        <v>29</v>
      </c>
      <c r="W237">
        <v>0</v>
      </c>
      <c r="X237">
        <v>13</v>
      </c>
      <c r="Y237">
        <v>0</v>
      </c>
      <c r="Z237">
        <v>13</v>
      </c>
    </row>
    <row r="238" spans="1:26" x14ac:dyDescent="0.25">
      <c r="A238" t="s">
        <v>581</v>
      </c>
      <c r="B238" t="s">
        <v>582</v>
      </c>
      <c r="D238">
        <v>750</v>
      </c>
      <c r="E238">
        <v>0</v>
      </c>
      <c r="F238">
        <v>13</v>
      </c>
      <c r="G238">
        <v>0</v>
      </c>
      <c r="H238">
        <v>13</v>
      </c>
      <c r="I238">
        <v>0</v>
      </c>
      <c r="J238">
        <v>13</v>
      </c>
      <c r="K238">
        <v>0</v>
      </c>
      <c r="L238">
        <v>13</v>
      </c>
      <c r="M238">
        <v>0</v>
      </c>
      <c r="N238">
        <v>13</v>
      </c>
      <c r="O238">
        <v>0</v>
      </c>
      <c r="P238">
        <v>13</v>
      </c>
      <c r="Q238">
        <v>0</v>
      </c>
      <c r="R238">
        <v>13</v>
      </c>
      <c r="S238">
        <v>0</v>
      </c>
      <c r="T238">
        <v>13</v>
      </c>
      <c r="U238">
        <v>0</v>
      </c>
      <c r="V238">
        <v>13</v>
      </c>
      <c r="W238">
        <v>0</v>
      </c>
      <c r="X238">
        <v>13</v>
      </c>
      <c r="Y238">
        <v>0</v>
      </c>
      <c r="Z238">
        <v>13</v>
      </c>
    </row>
    <row r="239" spans="1:26" x14ac:dyDescent="0.25">
      <c r="A239" t="s">
        <v>76</v>
      </c>
      <c r="B239" t="s">
        <v>77</v>
      </c>
      <c r="D239">
        <v>743</v>
      </c>
      <c r="E239">
        <v>33</v>
      </c>
      <c r="F239">
        <v>37</v>
      </c>
      <c r="G239">
        <v>0</v>
      </c>
      <c r="H239">
        <v>13</v>
      </c>
      <c r="I239">
        <v>0</v>
      </c>
      <c r="J239">
        <v>13</v>
      </c>
      <c r="K239">
        <v>0</v>
      </c>
      <c r="L239">
        <v>13</v>
      </c>
      <c r="M239">
        <v>0</v>
      </c>
      <c r="N239">
        <v>13</v>
      </c>
      <c r="O239">
        <v>0</v>
      </c>
      <c r="P239">
        <v>13</v>
      </c>
      <c r="Q239">
        <v>0</v>
      </c>
      <c r="R239">
        <v>13</v>
      </c>
      <c r="S239">
        <v>0</v>
      </c>
      <c r="T239">
        <v>13</v>
      </c>
      <c r="U239">
        <v>11</v>
      </c>
      <c r="V239">
        <v>17</v>
      </c>
      <c r="W239">
        <v>22</v>
      </c>
      <c r="X239">
        <v>34</v>
      </c>
      <c r="Y239">
        <v>0</v>
      </c>
      <c r="Z239">
        <v>13</v>
      </c>
    </row>
    <row r="240" spans="1:26" x14ac:dyDescent="0.25">
      <c r="A240" t="s">
        <v>361</v>
      </c>
      <c r="B240" t="s">
        <v>1074</v>
      </c>
      <c r="D240">
        <v>739</v>
      </c>
      <c r="E240">
        <v>67</v>
      </c>
      <c r="F240">
        <v>42</v>
      </c>
      <c r="G240">
        <v>9</v>
      </c>
      <c r="H240">
        <v>13</v>
      </c>
      <c r="I240">
        <v>3</v>
      </c>
      <c r="J240">
        <v>5</v>
      </c>
      <c r="K240">
        <v>0</v>
      </c>
      <c r="L240">
        <v>13</v>
      </c>
      <c r="M240">
        <v>0</v>
      </c>
      <c r="N240">
        <v>13</v>
      </c>
      <c r="O240">
        <v>0</v>
      </c>
      <c r="P240">
        <v>13</v>
      </c>
      <c r="Q240">
        <v>0</v>
      </c>
      <c r="R240">
        <v>13</v>
      </c>
      <c r="S240">
        <v>15</v>
      </c>
      <c r="T240">
        <v>21</v>
      </c>
      <c r="U240">
        <v>2</v>
      </c>
      <c r="V240">
        <v>5</v>
      </c>
      <c r="W240">
        <v>17</v>
      </c>
      <c r="X240">
        <v>20</v>
      </c>
      <c r="Y240">
        <v>21</v>
      </c>
      <c r="Z240">
        <v>26</v>
      </c>
    </row>
    <row r="241" spans="1:26" x14ac:dyDescent="0.25">
      <c r="A241" t="s">
        <v>473</v>
      </c>
      <c r="B241" t="s">
        <v>1075</v>
      </c>
      <c r="D241">
        <v>739</v>
      </c>
      <c r="E241">
        <v>53</v>
      </c>
      <c r="F241">
        <v>30</v>
      </c>
      <c r="G241">
        <v>7</v>
      </c>
      <c r="H241">
        <v>8</v>
      </c>
      <c r="I241">
        <v>0</v>
      </c>
      <c r="J241">
        <v>13</v>
      </c>
      <c r="K241">
        <v>11</v>
      </c>
      <c r="L241">
        <v>12</v>
      </c>
      <c r="M241">
        <v>0</v>
      </c>
      <c r="N241">
        <v>13</v>
      </c>
      <c r="O241">
        <v>0</v>
      </c>
      <c r="P241">
        <v>13</v>
      </c>
      <c r="Q241">
        <v>11</v>
      </c>
      <c r="R241">
        <v>16</v>
      </c>
      <c r="S241">
        <v>10</v>
      </c>
      <c r="T241">
        <v>10</v>
      </c>
      <c r="U241">
        <v>7</v>
      </c>
      <c r="V241">
        <v>11</v>
      </c>
      <c r="W241">
        <v>7</v>
      </c>
      <c r="X241">
        <v>13</v>
      </c>
      <c r="Y241">
        <v>0</v>
      </c>
      <c r="Z241">
        <v>13</v>
      </c>
    </row>
    <row r="242" spans="1:26" x14ac:dyDescent="0.25">
      <c r="A242" t="s">
        <v>480</v>
      </c>
      <c r="B242" t="s">
        <v>481</v>
      </c>
      <c r="D242">
        <v>724</v>
      </c>
      <c r="E242">
        <v>64</v>
      </c>
      <c r="F242">
        <v>44</v>
      </c>
      <c r="G242">
        <v>0</v>
      </c>
      <c r="H242">
        <v>13</v>
      </c>
      <c r="I242">
        <v>3</v>
      </c>
      <c r="J242">
        <v>6</v>
      </c>
      <c r="K242">
        <v>0</v>
      </c>
      <c r="L242">
        <v>13</v>
      </c>
      <c r="M242">
        <v>0</v>
      </c>
      <c r="N242">
        <v>13</v>
      </c>
      <c r="O242">
        <v>7</v>
      </c>
      <c r="P242">
        <v>12</v>
      </c>
      <c r="Q242">
        <v>0</v>
      </c>
      <c r="R242">
        <v>13</v>
      </c>
      <c r="S242">
        <v>0</v>
      </c>
      <c r="T242">
        <v>13</v>
      </c>
      <c r="U242">
        <v>15</v>
      </c>
      <c r="V242">
        <v>24</v>
      </c>
      <c r="W242">
        <v>33</v>
      </c>
      <c r="X242">
        <v>32</v>
      </c>
      <c r="Y242">
        <v>6</v>
      </c>
      <c r="Z242">
        <v>11</v>
      </c>
    </row>
    <row r="243" spans="1:26" x14ac:dyDescent="0.25">
      <c r="A243" t="s">
        <v>60</v>
      </c>
      <c r="B243" t="s">
        <v>1076</v>
      </c>
      <c r="D243">
        <v>720</v>
      </c>
      <c r="E243">
        <v>75</v>
      </c>
      <c r="F243">
        <v>36</v>
      </c>
      <c r="G243">
        <v>7</v>
      </c>
      <c r="H243">
        <v>10</v>
      </c>
      <c r="I243">
        <v>15</v>
      </c>
      <c r="J243">
        <v>16</v>
      </c>
      <c r="K243">
        <v>0</v>
      </c>
      <c r="L243">
        <v>13</v>
      </c>
      <c r="M243">
        <v>8</v>
      </c>
      <c r="N243">
        <v>12</v>
      </c>
      <c r="O243">
        <v>19</v>
      </c>
      <c r="P243">
        <v>20</v>
      </c>
      <c r="Q243">
        <v>15</v>
      </c>
      <c r="R243">
        <v>16</v>
      </c>
      <c r="S243">
        <v>0</v>
      </c>
      <c r="T243">
        <v>13</v>
      </c>
      <c r="U243">
        <v>0</v>
      </c>
      <c r="V243">
        <v>13</v>
      </c>
      <c r="W243">
        <v>11</v>
      </c>
      <c r="X243">
        <v>12</v>
      </c>
      <c r="Y243">
        <v>0</v>
      </c>
      <c r="Z243">
        <v>13</v>
      </c>
    </row>
    <row r="244" spans="1:26" x14ac:dyDescent="0.25">
      <c r="A244" t="s">
        <v>246</v>
      </c>
      <c r="B244" t="s">
        <v>1077</v>
      </c>
      <c r="D244">
        <v>719</v>
      </c>
      <c r="E244">
        <v>122</v>
      </c>
      <c r="F244">
        <v>70</v>
      </c>
      <c r="G244">
        <v>0</v>
      </c>
      <c r="H244">
        <v>13</v>
      </c>
      <c r="I244">
        <v>11</v>
      </c>
      <c r="J244">
        <v>17</v>
      </c>
      <c r="K244">
        <v>0</v>
      </c>
      <c r="L244">
        <v>13</v>
      </c>
      <c r="M244">
        <v>54</v>
      </c>
      <c r="N244">
        <v>59</v>
      </c>
      <c r="O244">
        <v>0</v>
      </c>
      <c r="P244">
        <v>13</v>
      </c>
      <c r="Q244">
        <v>15</v>
      </c>
      <c r="R244">
        <v>16</v>
      </c>
      <c r="S244">
        <v>9</v>
      </c>
      <c r="T244">
        <v>15</v>
      </c>
      <c r="U244">
        <v>9</v>
      </c>
      <c r="V244">
        <v>16</v>
      </c>
      <c r="W244">
        <v>10</v>
      </c>
      <c r="X244">
        <v>17</v>
      </c>
      <c r="Y244">
        <v>14</v>
      </c>
      <c r="Z244">
        <v>17</v>
      </c>
    </row>
    <row r="245" spans="1:26" x14ac:dyDescent="0.25">
      <c r="A245" t="s">
        <v>162</v>
      </c>
      <c r="B245" t="s">
        <v>163</v>
      </c>
      <c r="D245">
        <v>717</v>
      </c>
      <c r="E245">
        <v>0</v>
      </c>
      <c r="F245">
        <v>13</v>
      </c>
      <c r="G245">
        <v>0</v>
      </c>
      <c r="H245">
        <v>13</v>
      </c>
      <c r="I245">
        <v>0</v>
      </c>
      <c r="J245">
        <v>13</v>
      </c>
      <c r="K245">
        <v>0</v>
      </c>
      <c r="L245">
        <v>13</v>
      </c>
      <c r="M245">
        <v>0</v>
      </c>
      <c r="N245">
        <v>13</v>
      </c>
      <c r="O245">
        <v>0</v>
      </c>
      <c r="P245">
        <v>13</v>
      </c>
      <c r="Q245">
        <v>0</v>
      </c>
      <c r="R245">
        <v>13</v>
      </c>
      <c r="S245">
        <v>0</v>
      </c>
      <c r="T245">
        <v>13</v>
      </c>
      <c r="U245">
        <v>0</v>
      </c>
      <c r="V245">
        <v>13</v>
      </c>
      <c r="W245">
        <v>0</v>
      </c>
      <c r="X245">
        <v>13</v>
      </c>
      <c r="Y245">
        <v>0</v>
      </c>
      <c r="Z245">
        <v>13</v>
      </c>
    </row>
    <row r="246" spans="1:26" x14ac:dyDescent="0.25">
      <c r="A246" t="s">
        <v>605</v>
      </c>
      <c r="B246" t="s">
        <v>606</v>
      </c>
      <c r="D246">
        <v>713</v>
      </c>
      <c r="E246">
        <v>89</v>
      </c>
      <c r="F246">
        <v>48</v>
      </c>
      <c r="G246">
        <v>0</v>
      </c>
      <c r="H246">
        <v>13</v>
      </c>
      <c r="I246">
        <v>13</v>
      </c>
      <c r="J246">
        <v>22</v>
      </c>
      <c r="K246">
        <v>0</v>
      </c>
      <c r="L246">
        <v>13</v>
      </c>
      <c r="M246">
        <v>53</v>
      </c>
      <c r="N246">
        <v>57</v>
      </c>
      <c r="O246">
        <v>0</v>
      </c>
      <c r="P246">
        <v>13</v>
      </c>
      <c r="Q246">
        <v>0</v>
      </c>
      <c r="R246">
        <v>13</v>
      </c>
      <c r="S246">
        <v>0</v>
      </c>
      <c r="T246">
        <v>13</v>
      </c>
      <c r="U246">
        <v>0</v>
      </c>
      <c r="V246">
        <v>13</v>
      </c>
      <c r="W246">
        <v>12</v>
      </c>
      <c r="X246">
        <v>19</v>
      </c>
      <c r="Y246">
        <v>11</v>
      </c>
      <c r="Z246">
        <v>15</v>
      </c>
    </row>
    <row r="247" spans="1:26" x14ac:dyDescent="0.25">
      <c r="A247" t="s">
        <v>291</v>
      </c>
      <c r="B247" t="s">
        <v>1078</v>
      </c>
      <c r="D247">
        <v>690</v>
      </c>
      <c r="E247">
        <v>95</v>
      </c>
      <c r="F247">
        <v>43</v>
      </c>
      <c r="G247">
        <v>8</v>
      </c>
      <c r="H247">
        <v>11</v>
      </c>
      <c r="I247">
        <v>0</v>
      </c>
      <c r="J247">
        <v>13</v>
      </c>
      <c r="K247">
        <v>28</v>
      </c>
      <c r="L247">
        <v>24</v>
      </c>
      <c r="M247">
        <v>10</v>
      </c>
      <c r="N247">
        <v>12</v>
      </c>
      <c r="O247">
        <v>2</v>
      </c>
      <c r="P247">
        <v>4</v>
      </c>
      <c r="Q247">
        <v>4</v>
      </c>
      <c r="R247">
        <v>5</v>
      </c>
      <c r="S247">
        <v>2</v>
      </c>
      <c r="T247">
        <v>3</v>
      </c>
      <c r="U247">
        <v>8</v>
      </c>
      <c r="V247">
        <v>14</v>
      </c>
      <c r="W247">
        <v>17</v>
      </c>
      <c r="X247">
        <v>15</v>
      </c>
      <c r="Y247">
        <v>16</v>
      </c>
      <c r="Z247">
        <v>21</v>
      </c>
    </row>
    <row r="248" spans="1:26" x14ac:dyDescent="0.25">
      <c r="A248" t="s">
        <v>237</v>
      </c>
      <c r="B248" t="s">
        <v>1079</v>
      </c>
      <c r="D248">
        <v>683</v>
      </c>
      <c r="E248">
        <v>46</v>
      </c>
      <c r="F248">
        <v>31</v>
      </c>
      <c r="G248">
        <v>0</v>
      </c>
      <c r="H248">
        <v>13</v>
      </c>
      <c r="I248">
        <v>0</v>
      </c>
      <c r="J248">
        <v>13</v>
      </c>
      <c r="K248">
        <v>14</v>
      </c>
      <c r="L248">
        <v>20</v>
      </c>
      <c r="M248">
        <v>5</v>
      </c>
      <c r="N248">
        <v>8</v>
      </c>
      <c r="O248">
        <v>0</v>
      </c>
      <c r="P248">
        <v>13</v>
      </c>
      <c r="Q248">
        <v>0</v>
      </c>
      <c r="R248">
        <v>13</v>
      </c>
      <c r="S248">
        <v>2</v>
      </c>
      <c r="T248">
        <v>3</v>
      </c>
      <c r="U248">
        <v>2</v>
      </c>
      <c r="V248">
        <v>3</v>
      </c>
      <c r="W248">
        <v>18</v>
      </c>
      <c r="X248">
        <v>21</v>
      </c>
      <c r="Y248">
        <v>5</v>
      </c>
      <c r="Z248">
        <v>6</v>
      </c>
    </row>
    <row r="249" spans="1:26" x14ac:dyDescent="0.25">
      <c r="A249" t="s">
        <v>398</v>
      </c>
      <c r="B249" t="s">
        <v>1080</v>
      </c>
      <c r="D249">
        <v>675</v>
      </c>
      <c r="E249">
        <v>42</v>
      </c>
      <c r="F249">
        <v>33</v>
      </c>
      <c r="G249">
        <v>0</v>
      </c>
      <c r="H249">
        <v>13</v>
      </c>
      <c r="I249">
        <v>7</v>
      </c>
      <c r="J249">
        <v>14</v>
      </c>
      <c r="K249">
        <v>14</v>
      </c>
      <c r="L249">
        <v>18</v>
      </c>
      <c r="M249">
        <v>7</v>
      </c>
      <c r="N249">
        <v>11</v>
      </c>
      <c r="O249">
        <v>0</v>
      </c>
      <c r="P249">
        <v>13</v>
      </c>
      <c r="Q249">
        <v>0</v>
      </c>
      <c r="R249">
        <v>13</v>
      </c>
      <c r="S249">
        <v>0</v>
      </c>
      <c r="T249">
        <v>13</v>
      </c>
      <c r="U249">
        <v>0</v>
      </c>
      <c r="V249">
        <v>13</v>
      </c>
      <c r="W249">
        <v>14</v>
      </c>
      <c r="X249">
        <v>23</v>
      </c>
      <c r="Y249">
        <v>0</v>
      </c>
      <c r="Z249">
        <v>13</v>
      </c>
    </row>
    <row r="250" spans="1:26" x14ac:dyDescent="0.25">
      <c r="A250" t="s">
        <v>428</v>
      </c>
      <c r="B250" t="s">
        <v>1081</v>
      </c>
      <c r="D250">
        <v>669</v>
      </c>
      <c r="E250">
        <v>65</v>
      </c>
      <c r="F250">
        <v>35</v>
      </c>
      <c r="G250">
        <v>12</v>
      </c>
      <c r="H250">
        <v>18</v>
      </c>
      <c r="I250">
        <v>0</v>
      </c>
      <c r="J250">
        <v>13</v>
      </c>
      <c r="K250">
        <v>0</v>
      </c>
      <c r="L250">
        <v>13</v>
      </c>
      <c r="M250">
        <v>0</v>
      </c>
      <c r="N250">
        <v>13</v>
      </c>
      <c r="O250">
        <v>0</v>
      </c>
      <c r="P250">
        <v>13</v>
      </c>
      <c r="Q250">
        <v>12</v>
      </c>
      <c r="R250">
        <v>14</v>
      </c>
      <c r="S250">
        <v>0</v>
      </c>
      <c r="T250">
        <v>13</v>
      </c>
      <c r="U250">
        <v>6</v>
      </c>
      <c r="V250">
        <v>9</v>
      </c>
      <c r="W250">
        <v>33</v>
      </c>
      <c r="X250">
        <v>28</v>
      </c>
      <c r="Y250">
        <v>2</v>
      </c>
      <c r="Z250">
        <v>3</v>
      </c>
    </row>
    <row r="251" spans="1:26" x14ac:dyDescent="0.25">
      <c r="A251" t="s">
        <v>575</v>
      </c>
      <c r="B251" t="s">
        <v>576</v>
      </c>
      <c r="D251">
        <v>665</v>
      </c>
      <c r="E251">
        <v>36</v>
      </c>
      <c r="F251">
        <v>33</v>
      </c>
      <c r="G251">
        <v>0</v>
      </c>
      <c r="H251">
        <v>13</v>
      </c>
      <c r="I251">
        <v>13</v>
      </c>
      <c r="J251">
        <v>20</v>
      </c>
      <c r="K251">
        <v>0</v>
      </c>
      <c r="L251">
        <v>13</v>
      </c>
      <c r="M251">
        <v>0</v>
      </c>
      <c r="N251">
        <v>13</v>
      </c>
      <c r="O251">
        <v>0</v>
      </c>
      <c r="P251">
        <v>13</v>
      </c>
      <c r="Q251">
        <v>0</v>
      </c>
      <c r="R251">
        <v>13</v>
      </c>
      <c r="S251">
        <v>0</v>
      </c>
      <c r="T251">
        <v>13</v>
      </c>
      <c r="U251">
        <v>0</v>
      </c>
      <c r="V251">
        <v>13</v>
      </c>
      <c r="W251">
        <v>17</v>
      </c>
      <c r="X251">
        <v>27</v>
      </c>
      <c r="Y251">
        <v>6</v>
      </c>
      <c r="Z251">
        <v>13</v>
      </c>
    </row>
    <row r="252" spans="1:26" x14ac:dyDescent="0.25">
      <c r="A252" t="s">
        <v>301</v>
      </c>
      <c r="B252" t="s">
        <v>302</v>
      </c>
      <c r="D252">
        <v>658</v>
      </c>
      <c r="E252">
        <v>43</v>
      </c>
      <c r="F252">
        <v>40</v>
      </c>
      <c r="G252">
        <v>0</v>
      </c>
      <c r="H252">
        <v>13</v>
      </c>
      <c r="I252">
        <v>0</v>
      </c>
      <c r="J252">
        <v>13</v>
      </c>
      <c r="K252">
        <v>0</v>
      </c>
      <c r="L252">
        <v>13</v>
      </c>
      <c r="M252">
        <v>0</v>
      </c>
      <c r="N252">
        <v>13</v>
      </c>
      <c r="O252">
        <v>0</v>
      </c>
      <c r="P252">
        <v>13</v>
      </c>
      <c r="Q252">
        <v>0</v>
      </c>
      <c r="R252">
        <v>13</v>
      </c>
      <c r="S252">
        <v>0</v>
      </c>
      <c r="T252">
        <v>13</v>
      </c>
      <c r="U252">
        <v>0</v>
      </c>
      <c r="V252">
        <v>13</v>
      </c>
      <c r="W252">
        <v>23</v>
      </c>
      <c r="X252">
        <v>27</v>
      </c>
      <c r="Y252">
        <v>20</v>
      </c>
      <c r="Z252">
        <v>32</v>
      </c>
    </row>
    <row r="253" spans="1:26" x14ac:dyDescent="0.25">
      <c r="A253" t="s">
        <v>244</v>
      </c>
      <c r="B253" t="s">
        <v>245</v>
      </c>
      <c r="D253">
        <v>655</v>
      </c>
      <c r="E253">
        <v>16</v>
      </c>
      <c r="F253">
        <v>19</v>
      </c>
      <c r="G253">
        <v>0</v>
      </c>
      <c r="H253">
        <v>13</v>
      </c>
      <c r="I253">
        <v>8</v>
      </c>
      <c r="J253">
        <v>14</v>
      </c>
      <c r="K253">
        <v>0</v>
      </c>
      <c r="L253">
        <v>13</v>
      </c>
      <c r="M253">
        <v>8</v>
      </c>
      <c r="N253">
        <v>12</v>
      </c>
      <c r="O253">
        <v>0</v>
      </c>
      <c r="P253">
        <v>13</v>
      </c>
      <c r="Q253">
        <v>0</v>
      </c>
      <c r="R253">
        <v>13</v>
      </c>
      <c r="S253">
        <v>0</v>
      </c>
      <c r="T253">
        <v>13</v>
      </c>
      <c r="U253">
        <v>0</v>
      </c>
      <c r="V253">
        <v>13</v>
      </c>
      <c r="W253">
        <v>0</v>
      </c>
      <c r="X253">
        <v>13</v>
      </c>
      <c r="Y253">
        <v>0</v>
      </c>
      <c r="Z253">
        <v>13</v>
      </c>
    </row>
    <row r="254" spans="1:26" x14ac:dyDescent="0.25">
      <c r="A254" t="s">
        <v>533</v>
      </c>
      <c r="B254" t="s">
        <v>534</v>
      </c>
      <c r="D254">
        <v>654</v>
      </c>
      <c r="E254">
        <v>26</v>
      </c>
      <c r="F254">
        <v>35</v>
      </c>
      <c r="G254">
        <v>0</v>
      </c>
      <c r="H254">
        <v>13</v>
      </c>
      <c r="I254">
        <v>4</v>
      </c>
      <c r="J254">
        <v>7</v>
      </c>
      <c r="K254">
        <v>0</v>
      </c>
      <c r="L254">
        <v>13</v>
      </c>
      <c r="M254">
        <v>0</v>
      </c>
      <c r="N254">
        <v>13</v>
      </c>
      <c r="O254">
        <v>0</v>
      </c>
      <c r="P254">
        <v>13</v>
      </c>
      <c r="Q254">
        <v>0</v>
      </c>
      <c r="R254">
        <v>13</v>
      </c>
      <c r="S254">
        <v>0</v>
      </c>
      <c r="T254">
        <v>13</v>
      </c>
      <c r="U254">
        <v>0</v>
      </c>
      <c r="V254">
        <v>13</v>
      </c>
      <c r="W254">
        <v>0</v>
      </c>
      <c r="X254">
        <v>13</v>
      </c>
      <c r="Y254">
        <v>22</v>
      </c>
      <c r="Z254">
        <v>34</v>
      </c>
    </row>
    <row r="255" spans="1:26" x14ac:dyDescent="0.25">
      <c r="A255" t="s">
        <v>589</v>
      </c>
      <c r="B255" t="s">
        <v>590</v>
      </c>
      <c r="D255">
        <v>652</v>
      </c>
      <c r="E255">
        <v>29</v>
      </c>
      <c r="F255">
        <v>34</v>
      </c>
      <c r="G255">
        <v>0</v>
      </c>
      <c r="H255">
        <v>13</v>
      </c>
      <c r="I255">
        <v>0</v>
      </c>
      <c r="J255">
        <v>13</v>
      </c>
      <c r="K255">
        <v>0</v>
      </c>
      <c r="L255">
        <v>13</v>
      </c>
      <c r="M255">
        <v>0</v>
      </c>
      <c r="N255">
        <v>13</v>
      </c>
      <c r="O255">
        <v>0</v>
      </c>
      <c r="P255">
        <v>13</v>
      </c>
      <c r="Q255">
        <v>9</v>
      </c>
      <c r="R255">
        <v>15</v>
      </c>
      <c r="S255">
        <v>0</v>
      </c>
      <c r="T255">
        <v>13</v>
      </c>
      <c r="U255">
        <v>0</v>
      </c>
      <c r="V255">
        <v>13</v>
      </c>
      <c r="W255">
        <v>20</v>
      </c>
      <c r="X255">
        <v>31</v>
      </c>
      <c r="Y255">
        <v>0</v>
      </c>
      <c r="Z255">
        <v>13</v>
      </c>
    </row>
    <row r="256" spans="1:26" x14ac:dyDescent="0.25">
      <c r="A256" t="s">
        <v>472</v>
      </c>
      <c r="B256" t="s">
        <v>1082</v>
      </c>
      <c r="D256">
        <v>645</v>
      </c>
      <c r="E256">
        <v>87</v>
      </c>
      <c r="F256">
        <v>57</v>
      </c>
      <c r="G256">
        <v>0</v>
      </c>
      <c r="H256">
        <v>13</v>
      </c>
      <c r="I256">
        <v>15</v>
      </c>
      <c r="J256">
        <v>23</v>
      </c>
      <c r="K256">
        <v>6</v>
      </c>
      <c r="L256">
        <v>9</v>
      </c>
      <c r="M256">
        <v>0</v>
      </c>
      <c r="N256">
        <v>13</v>
      </c>
      <c r="O256">
        <v>8</v>
      </c>
      <c r="P256">
        <v>12</v>
      </c>
      <c r="Q256">
        <v>6</v>
      </c>
      <c r="R256">
        <v>10</v>
      </c>
      <c r="S256">
        <v>0</v>
      </c>
      <c r="T256">
        <v>13</v>
      </c>
      <c r="U256">
        <v>7</v>
      </c>
      <c r="V256">
        <v>11</v>
      </c>
      <c r="W256">
        <v>39</v>
      </c>
      <c r="X256">
        <v>41</v>
      </c>
      <c r="Y256">
        <v>6</v>
      </c>
      <c r="Z256">
        <v>15</v>
      </c>
    </row>
    <row r="257" spans="1:26" x14ac:dyDescent="0.25">
      <c r="A257" t="s">
        <v>495</v>
      </c>
      <c r="B257" t="s">
        <v>1083</v>
      </c>
      <c r="D257">
        <v>645</v>
      </c>
      <c r="E257">
        <v>22</v>
      </c>
      <c r="F257">
        <v>51</v>
      </c>
      <c r="G257">
        <v>0</v>
      </c>
      <c r="H257">
        <v>13</v>
      </c>
      <c r="I257">
        <v>0</v>
      </c>
      <c r="J257">
        <v>13</v>
      </c>
      <c r="K257">
        <v>0</v>
      </c>
      <c r="L257">
        <v>13</v>
      </c>
      <c r="M257">
        <v>19</v>
      </c>
      <c r="N257">
        <v>51</v>
      </c>
      <c r="O257">
        <v>1</v>
      </c>
      <c r="P257">
        <v>3</v>
      </c>
      <c r="Q257">
        <v>0</v>
      </c>
      <c r="R257">
        <v>13</v>
      </c>
      <c r="S257">
        <v>2</v>
      </c>
      <c r="T257">
        <v>3</v>
      </c>
      <c r="U257">
        <v>0</v>
      </c>
      <c r="V257">
        <v>13</v>
      </c>
      <c r="W257">
        <v>0</v>
      </c>
      <c r="X257">
        <v>13</v>
      </c>
      <c r="Y257">
        <v>0</v>
      </c>
      <c r="Z257">
        <v>13</v>
      </c>
    </row>
    <row r="258" spans="1:26" x14ac:dyDescent="0.25">
      <c r="A258" t="s">
        <v>161</v>
      </c>
      <c r="B258" t="s">
        <v>1084</v>
      </c>
      <c r="D258">
        <v>638</v>
      </c>
      <c r="E258">
        <v>72</v>
      </c>
      <c r="F258">
        <v>41</v>
      </c>
      <c r="G258">
        <v>0</v>
      </c>
      <c r="H258">
        <v>13</v>
      </c>
      <c r="I258">
        <v>7</v>
      </c>
      <c r="J258">
        <v>12</v>
      </c>
      <c r="K258">
        <v>11</v>
      </c>
      <c r="L258">
        <v>10</v>
      </c>
      <c r="M258">
        <v>11</v>
      </c>
      <c r="N258">
        <v>16</v>
      </c>
      <c r="O258">
        <v>0</v>
      </c>
      <c r="P258">
        <v>13</v>
      </c>
      <c r="Q258">
        <v>0</v>
      </c>
      <c r="R258">
        <v>13</v>
      </c>
      <c r="S258">
        <v>0</v>
      </c>
      <c r="T258">
        <v>13</v>
      </c>
      <c r="U258">
        <v>13</v>
      </c>
      <c r="V258">
        <v>13</v>
      </c>
      <c r="W258">
        <v>30</v>
      </c>
      <c r="X258">
        <v>29</v>
      </c>
      <c r="Y258">
        <v>0</v>
      </c>
      <c r="Z258">
        <v>13</v>
      </c>
    </row>
    <row r="259" spans="1:26" x14ac:dyDescent="0.25">
      <c r="A259" t="s">
        <v>445</v>
      </c>
      <c r="B259" t="s">
        <v>446</v>
      </c>
      <c r="D259">
        <v>623</v>
      </c>
      <c r="E259">
        <v>19</v>
      </c>
      <c r="F259">
        <v>32</v>
      </c>
      <c r="G259">
        <v>0</v>
      </c>
      <c r="H259">
        <v>13</v>
      </c>
      <c r="I259">
        <v>0</v>
      </c>
      <c r="J259">
        <v>13</v>
      </c>
      <c r="K259">
        <v>0</v>
      </c>
      <c r="L259">
        <v>13</v>
      </c>
      <c r="M259">
        <v>0</v>
      </c>
      <c r="N259">
        <v>13</v>
      </c>
      <c r="O259">
        <v>0</v>
      </c>
      <c r="P259">
        <v>13</v>
      </c>
      <c r="Q259">
        <v>0</v>
      </c>
      <c r="R259">
        <v>13</v>
      </c>
      <c r="S259">
        <v>0</v>
      </c>
      <c r="T259">
        <v>13</v>
      </c>
      <c r="U259">
        <v>19</v>
      </c>
      <c r="V259">
        <v>32</v>
      </c>
      <c r="W259">
        <v>0</v>
      </c>
      <c r="X259">
        <v>13</v>
      </c>
      <c r="Y259">
        <v>0</v>
      </c>
      <c r="Z259">
        <v>13</v>
      </c>
    </row>
    <row r="260" spans="1:26" x14ac:dyDescent="0.25">
      <c r="A260" t="s">
        <v>155</v>
      </c>
      <c r="B260" t="s">
        <v>1085</v>
      </c>
      <c r="D260">
        <v>621</v>
      </c>
      <c r="E260">
        <v>54</v>
      </c>
      <c r="F260">
        <v>23</v>
      </c>
      <c r="G260">
        <v>0</v>
      </c>
      <c r="H260">
        <v>13</v>
      </c>
      <c r="I260">
        <v>0</v>
      </c>
      <c r="J260">
        <v>13</v>
      </c>
      <c r="K260">
        <v>13</v>
      </c>
      <c r="L260">
        <v>13</v>
      </c>
      <c r="M260">
        <v>17</v>
      </c>
      <c r="N260">
        <v>18</v>
      </c>
      <c r="O260">
        <v>6</v>
      </c>
      <c r="P260">
        <v>12</v>
      </c>
      <c r="Q260">
        <v>0</v>
      </c>
      <c r="R260">
        <v>13</v>
      </c>
      <c r="S260">
        <v>0</v>
      </c>
      <c r="T260">
        <v>13</v>
      </c>
      <c r="U260">
        <v>9</v>
      </c>
      <c r="V260">
        <v>10</v>
      </c>
      <c r="W260">
        <v>9</v>
      </c>
      <c r="X260">
        <v>14</v>
      </c>
      <c r="Y260">
        <v>0</v>
      </c>
      <c r="Z260">
        <v>13</v>
      </c>
    </row>
    <row r="261" spans="1:26" x14ac:dyDescent="0.25">
      <c r="A261" t="s">
        <v>524</v>
      </c>
      <c r="B261" t="s">
        <v>525</v>
      </c>
      <c r="D261">
        <v>611</v>
      </c>
      <c r="E261">
        <v>0</v>
      </c>
      <c r="F261">
        <v>13</v>
      </c>
      <c r="G261">
        <v>0</v>
      </c>
      <c r="H261">
        <v>13</v>
      </c>
      <c r="I261">
        <v>0</v>
      </c>
      <c r="J261">
        <v>13</v>
      </c>
      <c r="K261">
        <v>0</v>
      </c>
      <c r="L261">
        <v>13</v>
      </c>
      <c r="M261">
        <v>0</v>
      </c>
      <c r="N261">
        <v>13</v>
      </c>
      <c r="O261">
        <v>0</v>
      </c>
      <c r="P261">
        <v>13</v>
      </c>
      <c r="Q261">
        <v>0</v>
      </c>
      <c r="R261">
        <v>13</v>
      </c>
      <c r="S261">
        <v>0</v>
      </c>
      <c r="T261">
        <v>13</v>
      </c>
      <c r="U261">
        <v>0</v>
      </c>
      <c r="V261">
        <v>13</v>
      </c>
      <c r="W261">
        <v>0</v>
      </c>
      <c r="X261">
        <v>13</v>
      </c>
      <c r="Y261">
        <v>0</v>
      </c>
      <c r="Z261">
        <v>13</v>
      </c>
    </row>
    <row r="262" spans="1:26" x14ac:dyDescent="0.25">
      <c r="A262" t="s">
        <v>614</v>
      </c>
      <c r="B262" t="s">
        <v>1086</v>
      </c>
      <c r="D262">
        <v>609</v>
      </c>
      <c r="E262">
        <v>34</v>
      </c>
      <c r="F262">
        <v>24</v>
      </c>
      <c r="G262">
        <v>0</v>
      </c>
      <c r="H262">
        <v>13</v>
      </c>
      <c r="I262">
        <v>5</v>
      </c>
      <c r="J262">
        <v>8</v>
      </c>
      <c r="K262">
        <v>0</v>
      </c>
      <c r="L262">
        <v>13</v>
      </c>
      <c r="M262">
        <v>0</v>
      </c>
      <c r="N262">
        <v>13</v>
      </c>
      <c r="O262">
        <v>0</v>
      </c>
      <c r="P262">
        <v>13</v>
      </c>
      <c r="Q262">
        <v>9</v>
      </c>
      <c r="R262">
        <v>12</v>
      </c>
      <c r="S262">
        <v>0</v>
      </c>
      <c r="T262">
        <v>13</v>
      </c>
      <c r="U262">
        <v>0</v>
      </c>
      <c r="V262">
        <v>13</v>
      </c>
      <c r="W262">
        <v>20</v>
      </c>
      <c r="X262">
        <v>19</v>
      </c>
      <c r="Y262">
        <v>0</v>
      </c>
      <c r="Z262">
        <v>13</v>
      </c>
    </row>
    <row r="263" spans="1:26" x14ac:dyDescent="0.25">
      <c r="A263" t="s">
        <v>466</v>
      </c>
      <c r="B263" t="s">
        <v>467</v>
      </c>
      <c r="D263">
        <v>589</v>
      </c>
      <c r="E263">
        <v>53</v>
      </c>
      <c r="F263">
        <v>54</v>
      </c>
      <c r="G263">
        <v>0</v>
      </c>
      <c r="H263">
        <v>13</v>
      </c>
      <c r="I263">
        <v>0</v>
      </c>
      <c r="J263">
        <v>13</v>
      </c>
      <c r="K263">
        <v>0</v>
      </c>
      <c r="L263">
        <v>13</v>
      </c>
      <c r="M263">
        <v>12</v>
      </c>
      <c r="N263">
        <v>20</v>
      </c>
      <c r="O263">
        <v>31</v>
      </c>
      <c r="P263">
        <v>48</v>
      </c>
      <c r="Q263">
        <v>0</v>
      </c>
      <c r="R263">
        <v>13</v>
      </c>
      <c r="S263">
        <v>10</v>
      </c>
      <c r="T263">
        <v>17</v>
      </c>
      <c r="U263">
        <v>0</v>
      </c>
      <c r="V263">
        <v>13</v>
      </c>
      <c r="W263">
        <v>0</v>
      </c>
      <c r="X263">
        <v>13</v>
      </c>
      <c r="Y263">
        <v>0</v>
      </c>
      <c r="Z263">
        <v>13</v>
      </c>
    </row>
    <row r="264" spans="1:26" x14ac:dyDescent="0.25">
      <c r="A264" t="s">
        <v>597</v>
      </c>
      <c r="B264" t="s">
        <v>598</v>
      </c>
      <c r="D264">
        <v>587</v>
      </c>
      <c r="E264">
        <v>59</v>
      </c>
      <c r="F264">
        <v>68</v>
      </c>
      <c r="G264">
        <v>0</v>
      </c>
      <c r="H264">
        <v>13</v>
      </c>
      <c r="I264">
        <v>0</v>
      </c>
      <c r="J264">
        <v>13</v>
      </c>
      <c r="K264">
        <v>0</v>
      </c>
      <c r="L264">
        <v>13</v>
      </c>
      <c r="M264">
        <v>0</v>
      </c>
      <c r="N264">
        <v>13</v>
      </c>
      <c r="O264">
        <v>0</v>
      </c>
      <c r="P264">
        <v>13</v>
      </c>
      <c r="Q264">
        <v>0</v>
      </c>
      <c r="R264">
        <v>13</v>
      </c>
      <c r="S264">
        <v>52</v>
      </c>
      <c r="T264">
        <v>68</v>
      </c>
      <c r="U264">
        <v>7</v>
      </c>
      <c r="V264">
        <v>13</v>
      </c>
      <c r="W264">
        <v>0</v>
      </c>
      <c r="X264">
        <v>13</v>
      </c>
      <c r="Y264">
        <v>0</v>
      </c>
      <c r="Z264">
        <v>13</v>
      </c>
    </row>
    <row r="265" spans="1:26" x14ac:dyDescent="0.25">
      <c r="A265" t="s">
        <v>362</v>
      </c>
      <c r="B265" t="s">
        <v>1087</v>
      </c>
      <c r="D265">
        <v>581</v>
      </c>
      <c r="E265">
        <v>43</v>
      </c>
      <c r="F265">
        <v>41</v>
      </c>
      <c r="G265">
        <v>0</v>
      </c>
      <c r="H265">
        <v>13</v>
      </c>
      <c r="I265">
        <v>0</v>
      </c>
      <c r="J265">
        <v>13</v>
      </c>
      <c r="K265">
        <v>0</v>
      </c>
      <c r="L265">
        <v>13</v>
      </c>
      <c r="M265">
        <v>17</v>
      </c>
      <c r="N265">
        <v>28</v>
      </c>
      <c r="O265">
        <v>0</v>
      </c>
      <c r="P265">
        <v>13</v>
      </c>
      <c r="Q265">
        <v>0</v>
      </c>
      <c r="R265">
        <v>13</v>
      </c>
      <c r="S265">
        <v>0</v>
      </c>
      <c r="T265">
        <v>13</v>
      </c>
      <c r="U265">
        <v>0</v>
      </c>
      <c r="V265">
        <v>13</v>
      </c>
      <c r="W265">
        <v>26</v>
      </c>
      <c r="X265">
        <v>32</v>
      </c>
      <c r="Y265">
        <v>0</v>
      </c>
      <c r="Z265">
        <v>13</v>
      </c>
    </row>
    <row r="266" spans="1:26" x14ac:dyDescent="0.25">
      <c r="A266" t="s">
        <v>365</v>
      </c>
      <c r="B266" t="s">
        <v>366</v>
      </c>
      <c r="D266">
        <v>561</v>
      </c>
      <c r="E266">
        <v>37</v>
      </c>
      <c r="F266">
        <v>34</v>
      </c>
      <c r="G266">
        <v>20</v>
      </c>
      <c r="H266">
        <v>31</v>
      </c>
      <c r="I266">
        <v>0</v>
      </c>
      <c r="J266">
        <v>13</v>
      </c>
      <c r="K266">
        <v>0</v>
      </c>
      <c r="L266">
        <v>13</v>
      </c>
      <c r="M266">
        <v>6</v>
      </c>
      <c r="N266">
        <v>10</v>
      </c>
      <c r="O266">
        <v>0</v>
      </c>
      <c r="P266">
        <v>13</v>
      </c>
      <c r="Q266">
        <v>0</v>
      </c>
      <c r="R266">
        <v>13</v>
      </c>
      <c r="S266">
        <v>3</v>
      </c>
      <c r="T266">
        <v>6</v>
      </c>
      <c r="U266">
        <v>8</v>
      </c>
      <c r="V266">
        <v>13</v>
      </c>
      <c r="W266">
        <v>0</v>
      </c>
      <c r="X266">
        <v>13</v>
      </c>
      <c r="Y266">
        <v>0</v>
      </c>
      <c r="Z266">
        <v>13</v>
      </c>
    </row>
    <row r="267" spans="1:26" x14ac:dyDescent="0.25">
      <c r="A267" t="s">
        <v>102</v>
      </c>
      <c r="B267" t="s">
        <v>103</v>
      </c>
      <c r="D267">
        <v>550</v>
      </c>
      <c r="E267">
        <v>68</v>
      </c>
      <c r="F267">
        <v>30</v>
      </c>
      <c r="G267">
        <v>0</v>
      </c>
      <c r="H267">
        <v>13</v>
      </c>
      <c r="I267">
        <v>10</v>
      </c>
      <c r="J267">
        <v>11</v>
      </c>
      <c r="K267">
        <v>21</v>
      </c>
      <c r="L267">
        <v>19</v>
      </c>
      <c r="M267">
        <v>0</v>
      </c>
      <c r="N267">
        <v>13</v>
      </c>
      <c r="O267">
        <v>10</v>
      </c>
      <c r="P267">
        <v>12</v>
      </c>
      <c r="Q267">
        <v>7</v>
      </c>
      <c r="R267">
        <v>12</v>
      </c>
      <c r="S267">
        <v>6</v>
      </c>
      <c r="T267">
        <v>10</v>
      </c>
      <c r="U267">
        <v>8</v>
      </c>
      <c r="V267">
        <v>14</v>
      </c>
      <c r="W267">
        <v>0</v>
      </c>
      <c r="X267">
        <v>13</v>
      </c>
      <c r="Y267">
        <v>6</v>
      </c>
      <c r="Z267">
        <v>9</v>
      </c>
    </row>
    <row r="268" spans="1:26" x14ac:dyDescent="0.25">
      <c r="A268" t="s">
        <v>536</v>
      </c>
      <c r="B268" t="s">
        <v>537</v>
      </c>
      <c r="D268">
        <v>530</v>
      </c>
      <c r="E268">
        <v>41</v>
      </c>
      <c r="F268">
        <v>65</v>
      </c>
      <c r="G268">
        <v>0</v>
      </c>
      <c r="H268">
        <v>13</v>
      </c>
      <c r="I268">
        <v>0</v>
      </c>
      <c r="J268">
        <v>13</v>
      </c>
      <c r="K268">
        <v>0</v>
      </c>
      <c r="L268">
        <v>13</v>
      </c>
      <c r="M268">
        <v>0</v>
      </c>
      <c r="N268">
        <v>13</v>
      </c>
      <c r="O268">
        <v>0</v>
      </c>
      <c r="P268">
        <v>13</v>
      </c>
      <c r="Q268">
        <v>0</v>
      </c>
      <c r="R268">
        <v>13</v>
      </c>
      <c r="S268">
        <v>41</v>
      </c>
      <c r="T268">
        <v>65</v>
      </c>
      <c r="U268">
        <v>0</v>
      </c>
      <c r="V268">
        <v>13</v>
      </c>
      <c r="W268">
        <v>0</v>
      </c>
      <c r="X268">
        <v>13</v>
      </c>
      <c r="Y268">
        <v>0</v>
      </c>
      <c r="Z268">
        <v>13</v>
      </c>
    </row>
    <row r="269" spans="1:26" x14ac:dyDescent="0.25">
      <c r="A269" t="s">
        <v>166</v>
      </c>
      <c r="B269" t="s">
        <v>167</v>
      </c>
      <c r="D269">
        <v>528</v>
      </c>
      <c r="E269">
        <v>11</v>
      </c>
      <c r="F269">
        <v>17</v>
      </c>
      <c r="G269">
        <v>0</v>
      </c>
      <c r="H269">
        <v>13</v>
      </c>
      <c r="I269">
        <v>0</v>
      </c>
      <c r="J269">
        <v>13</v>
      </c>
      <c r="K269">
        <v>11</v>
      </c>
      <c r="L269">
        <v>17</v>
      </c>
      <c r="M269">
        <v>0</v>
      </c>
      <c r="N269">
        <v>13</v>
      </c>
      <c r="O269">
        <v>0</v>
      </c>
      <c r="P269">
        <v>13</v>
      </c>
      <c r="Q269">
        <v>0</v>
      </c>
      <c r="R269">
        <v>13</v>
      </c>
      <c r="S269">
        <v>0</v>
      </c>
      <c r="T269">
        <v>13</v>
      </c>
      <c r="U269">
        <v>0</v>
      </c>
      <c r="V269">
        <v>13</v>
      </c>
      <c r="W269">
        <v>0</v>
      </c>
      <c r="X269">
        <v>13</v>
      </c>
      <c r="Y269">
        <v>0</v>
      </c>
      <c r="Z269">
        <v>13</v>
      </c>
    </row>
    <row r="270" spans="1:26" x14ac:dyDescent="0.25">
      <c r="A270" t="s">
        <v>435</v>
      </c>
      <c r="B270" t="s">
        <v>436</v>
      </c>
      <c r="D270">
        <v>528</v>
      </c>
      <c r="E270">
        <v>0</v>
      </c>
      <c r="F270">
        <v>13</v>
      </c>
      <c r="G270">
        <v>0</v>
      </c>
      <c r="H270">
        <v>13</v>
      </c>
      <c r="I270">
        <v>0</v>
      </c>
      <c r="J270">
        <v>13</v>
      </c>
      <c r="K270">
        <v>0</v>
      </c>
      <c r="L270">
        <v>13</v>
      </c>
      <c r="M270">
        <v>0</v>
      </c>
      <c r="N270">
        <v>13</v>
      </c>
      <c r="O270">
        <v>0</v>
      </c>
      <c r="P270">
        <v>13</v>
      </c>
      <c r="Q270">
        <v>0</v>
      </c>
      <c r="R270">
        <v>13</v>
      </c>
      <c r="S270">
        <v>0</v>
      </c>
      <c r="T270">
        <v>13</v>
      </c>
      <c r="U270">
        <v>0</v>
      </c>
      <c r="V270">
        <v>13</v>
      </c>
      <c r="W270">
        <v>0</v>
      </c>
      <c r="X270">
        <v>13</v>
      </c>
      <c r="Y270">
        <v>0</v>
      </c>
      <c r="Z270">
        <v>13</v>
      </c>
    </row>
    <row r="271" spans="1:26" x14ac:dyDescent="0.25">
      <c r="A271" t="s">
        <v>363</v>
      </c>
      <c r="B271" t="s">
        <v>364</v>
      </c>
      <c r="D271">
        <v>527</v>
      </c>
      <c r="E271">
        <v>78</v>
      </c>
      <c r="F271">
        <v>41</v>
      </c>
      <c r="G271">
        <v>6</v>
      </c>
      <c r="H271">
        <v>8</v>
      </c>
      <c r="I271">
        <v>14</v>
      </c>
      <c r="J271">
        <v>18</v>
      </c>
      <c r="K271">
        <v>0</v>
      </c>
      <c r="L271">
        <v>13</v>
      </c>
      <c r="M271">
        <v>12</v>
      </c>
      <c r="N271">
        <v>19</v>
      </c>
      <c r="O271">
        <v>5</v>
      </c>
      <c r="P271">
        <v>8</v>
      </c>
      <c r="Q271">
        <v>0</v>
      </c>
      <c r="R271">
        <v>13</v>
      </c>
      <c r="S271">
        <v>0</v>
      </c>
      <c r="T271">
        <v>13</v>
      </c>
      <c r="U271">
        <v>13</v>
      </c>
      <c r="V271">
        <v>21</v>
      </c>
      <c r="W271">
        <v>15</v>
      </c>
      <c r="X271">
        <v>14</v>
      </c>
      <c r="Y271">
        <v>13</v>
      </c>
      <c r="Z271">
        <v>16</v>
      </c>
    </row>
    <row r="272" spans="1:26" x14ac:dyDescent="0.25">
      <c r="A272" t="s">
        <v>218</v>
      </c>
      <c r="B272" t="s">
        <v>219</v>
      </c>
      <c r="D272">
        <v>523</v>
      </c>
      <c r="E272">
        <v>82</v>
      </c>
      <c r="F272">
        <v>77</v>
      </c>
      <c r="G272">
        <v>0</v>
      </c>
      <c r="H272">
        <v>13</v>
      </c>
      <c r="I272">
        <v>0</v>
      </c>
      <c r="J272">
        <v>13</v>
      </c>
      <c r="K272">
        <v>0</v>
      </c>
      <c r="L272">
        <v>13</v>
      </c>
      <c r="M272">
        <v>0</v>
      </c>
      <c r="N272">
        <v>13</v>
      </c>
      <c r="O272">
        <v>56</v>
      </c>
      <c r="P272">
        <v>75</v>
      </c>
      <c r="Q272">
        <v>13</v>
      </c>
      <c r="R272">
        <v>22</v>
      </c>
      <c r="S272">
        <v>0</v>
      </c>
      <c r="T272">
        <v>13</v>
      </c>
      <c r="U272">
        <v>0</v>
      </c>
      <c r="V272">
        <v>13</v>
      </c>
      <c r="W272">
        <v>0</v>
      </c>
      <c r="X272">
        <v>13</v>
      </c>
      <c r="Y272">
        <v>13</v>
      </c>
      <c r="Z272">
        <v>21</v>
      </c>
    </row>
    <row r="273" spans="1:26" x14ac:dyDescent="0.25">
      <c r="A273" t="s">
        <v>624</v>
      </c>
      <c r="B273" t="s">
        <v>1088</v>
      </c>
      <c r="D273">
        <v>523</v>
      </c>
      <c r="E273">
        <v>57</v>
      </c>
      <c r="F273">
        <v>25</v>
      </c>
      <c r="G273">
        <v>0</v>
      </c>
      <c r="H273">
        <v>13</v>
      </c>
      <c r="I273">
        <v>13</v>
      </c>
      <c r="J273">
        <v>16</v>
      </c>
      <c r="K273">
        <v>26</v>
      </c>
      <c r="L273">
        <v>16</v>
      </c>
      <c r="M273">
        <v>7</v>
      </c>
      <c r="N273">
        <v>10</v>
      </c>
      <c r="O273">
        <v>2</v>
      </c>
      <c r="P273">
        <v>3</v>
      </c>
      <c r="Q273">
        <v>6</v>
      </c>
      <c r="R273">
        <v>6</v>
      </c>
      <c r="S273">
        <v>0</v>
      </c>
      <c r="T273">
        <v>13</v>
      </c>
      <c r="U273">
        <v>0</v>
      </c>
      <c r="V273">
        <v>13</v>
      </c>
      <c r="W273">
        <v>2</v>
      </c>
      <c r="X273">
        <v>3</v>
      </c>
      <c r="Y273">
        <v>1</v>
      </c>
      <c r="Z273">
        <v>4</v>
      </c>
    </row>
    <row r="274" spans="1:26" x14ac:dyDescent="0.25">
      <c r="A274" t="s">
        <v>109</v>
      </c>
      <c r="B274" t="s">
        <v>110</v>
      </c>
      <c r="D274">
        <v>501</v>
      </c>
      <c r="E274">
        <v>12</v>
      </c>
      <c r="F274">
        <v>19</v>
      </c>
      <c r="G274">
        <v>0</v>
      </c>
      <c r="H274">
        <v>13</v>
      </c>
      <c r="I274">
        <v>0</v>
      </c>
      <c r="J274">
        <v>13</v>
      </c>
      <c r="K274">
        <v>0</v>
      </c>
      <c r="L274">
        <v>13</v>
      </c>
      <c r="M274">
        <v>12</v>
      </c>
      <c r="N274">
        <v>19</v>
      </c>
      <c r="O274">
        <v>0</v>
      </c>
      <c r="P274">
        <v>13</v>
      </c>
      <c r="Q274">
        <v>0</v>
      </c>
      <c r="R274">
        <v>13</v>
      </c>
      <c r="S274">
        <v>0</v>
      </c>
      <c r="T274">
        <v>13</v>
      </c>
      <c r="U274">
        <v>0</v>
      </c>
      <c r="V274">
        <v>13</v>
      </c>
      <c r="W274">
        <v>0</v>
      </c>
      <c r="X274">
        <v>13</v>
      </c>
      <c r="Y274">
        <v>0</v>
      </c>
      <c r="Z274">
        <v>13</v>
      </c>
    </row>
    <row r="275" spans="1:26" x14ac:dyDescent="0.25">
      <c r="A275" t="s">
        <v>414</v>
      </c>
      <c r="B275" t="s">
        <v>415</v>
      </c>
      <c r="D275">
        <v>496</v>
      </c>
      <c r="E275">
        <v>24</v>
      </c>
      <c r="F275">
        <v>29</v>
      </c>
      <c r="G275">
        <v>0</v>
      </c>
      <c r="H275">
        <v>13</v>
      </c>
      <c r="I275">
        <v>0</v>
      </c>
      <c r="J275">
        <v>13</v>
      </c>
      <c r="K275">
        <v>0</v>
      </c>
      <c r="L275">
        <v>13</v>
      </c>
      <c r="M275">
        <v>16</v>
      </c>
      <c r="N275">
        <v>25</v>
      </c>
      <c r="O275">
        <v>0</v>
      </c>
      <c r="P275">
        <v>13</v>
      </c>
      <c r="Q275">
        <v>8</v>
      </c>
      <c r="R275">
        <v>14</v>
      </c>
      <c r="S275">
        <v>0</v>
      </c>
      <c r="T275">
        <v>13</v>
      </c>
      <c r="U275">
        <v>0</v>
      </c>
      <c r="V275">
        <v>13</v>
      </c>
      <c r="W275">
        <v>0</v>
      </c>
      <c r="X275">
        <v>13</v>
      </c>
      <c r="Y275">
        <v>0</v>
      </c>
      <c r="Z275">
        <v>13</v>
      </c>
    </row>
    <row r="276" spans="1:26" x14ac:dyDescent="0.25">
      <c r="A276" t="s">
        <v>309</v>
      </c>
      <c r="B276" t="s">
        <v>1089</v>
      </c>
      <c r="D276">
        <v>481</v>
      </c>
      <c r="E276">
        <v>4</v>
      </c>
      <c r="F276">
        <v>6</v>
      </c>
      <c r="G276">
        <v>0</v>
      </c>
      <c r="H276">
        <v>13</v>
      </c>
      <c r="I276">
        <v>2</v>
      </c>
      <c r="J276">
        <v>3</v>
      </c>
      <c r="K276">
        <v>0</v>
      </c>
      <c r="L276">
        <v>13</v>
      </c>
      <c r="M276">
        <v>0</v>
      </c>
      <c r="N276">
        <v>13</v>
      </c>
      <c r="O276">
        <v>0</v>
      </c>
      <c r="P276">
        <v>13</v>
      </c>
      <c r="Q276">
        <v>0</v>
      </c>
      <c r="R276">
        <v>13</v>
      </c>
      <c r="S276">
        <v>0</v>
      </c>
      <c r="T276">
        <v>13</v>
      </c>
      <c r="U276">
        <v>0</v>
      </c>
      <c r="V276">
        <v>13</v>
      </c>
      <c r="W276">
        <v>0</v>
      </c>
      <c r="X276">
        <v>13</v>
      </c>
      <c r="Y276">
        <v>2</v>
      </c>
      <c r="Z276">
        <v>5</v>
      </c>
    </row>
    <row r="277" spans="1:26" x14ac:dyDescent="0.25">
      <c r="A277" t="s">
        <v>462</v>
      </c>
      <c r="B277" t="s">
        <v>463</v>
      </c>
      <c r="D277">
        <v>472</v>
      </c>
      <c r="E277">
        <v>7</v>
      </c>
      <c r="F277">
        <v>11</v>
      </c>
      <c r="G277">
        <v>0</v>
      </c>
      <c r="H277">
        <v>13</v>
      </c>
      <c r="I277">
        <v>0</v>
      </c>
      <c r="J277">
        <v>13</v>
      </c>
      <c r="K277">
        <v>0</v>
      </c>
      <c r="L277">
        <v>13</v>
      </c>
      <c r="M277">
        <v>0</v>
      </c>
      <c r="N277">
        <v>13</v>
      </c>
      <c r="O277">
        <v>0</v>
      </c>
      <c r="P277">
        <v>13</v>
      </c>
      <c r="Q277">
        <v>0</v>
      </c>
      <c r="R277">
        <v>13</v>
      </c>
      <c r="S277">
        <v>7</v>
      </c>
      <c r="T277">
        <v>11</v>
      </c>
      <c r="U277">
        <v>0</v>
      </c>
      <c r="V277">
        <v>13</v>
      </c>
      <c r="W277">
        <v>0</v>
      </c>
      <c r="X277">
        <v>13</v>
      </c>
      <c r="Y277">
        <v>0</v>
      </c>
      <c r="Z277">
        <v>13</v>
      </c>
    </row>
    <row r="278" spans="1:26" x14ac:dyDescent="0.25">
      <c r="A278" t="s">
        <v>640</v>
      </c>
      <c r="B278" t="s">
        <v>1090</v>
      </c>
      <c r="D278">
        <v>469</v>
      </c>
      <c r="E278">
        <v>128</v>
      </c>
      <c r="F278">
        <v>59</v>
      </c>
      <c r="G278">
        <v>0</v>
      </c>
      <c r="H278">
        <v>13</v>
      </c>
      <c r="I278">
        <v>12</v>
      </c>
      <c r="J278">
        <v>14</v>
      </c>
      <c r="K278">
        <v>18</v>
      </c>
      <c r="L278">
        <v>23</v>
      </c>
      <c r="M278">
        <v>32</v>
      </c>
      <c r="N278">
        <v>36</v>
      </c>
      <c r="O278">
        <v>0</v>
      </c>
      <c r="P278">
        <v>13</v>
      </c>
      <c r="Q278">
        <v>0</v>
      </c>
      <c r="R278">
        <v>13</v>
      </c>
      <c r="S278">
        <v>7</v>
      </c>
      <c r="T278">
        <v>9</v>
      </c>
      <c r="U278">
        <v>8</v>
      </c>
      <c r="V278">
        <v>12</v>
      </c>
      <c r="W278">
        <v>51</v>
      </c>
      <c r="X278">
        <v>42</v>
      </c>
      <c r="Y278">
        <v>0</v>
      </c>
      <c r="Z278">
        <v>13</v>
      </c>
    </row>
    <row r="279" spans="1:26" x14ac:dyDescent="0.25">
      <c r="A279" t="s">
        <v>205</v>
      </c>
      <c r="B279" t="s">
        <v>1091</v>
      </c>
      <c r="D279">
        <v>463</v>
      </c>
      <c r="E279">
        <v>64</v>
      </c>
      <c r="F279">
        <v>36</v>
      </c>
      <c r="G279">
        <v>0</v>
      </c>
      <c r="H279">
        <v>13</v>
      </c>
      <c r="I279">
        <v>14</v>
      </c>
      <c r="J279">
        <v>15</v>
      </c>
      <c r="K279">
        <v>0</v>
      </c>
      <c r="L279">
        <v>13</v>
      </c>
      <c r="M279">
        <v>15</v>
      </c>
      <c r="N279">
        <v>20</v>
      </c>
      <c r="O279">
        <v>0</v>
      </c>
      <c r="P279">
        <v>13</v>
      </c>
      <c r="Q279">
        <v>9</v>
      </c>
      <c r="R279">
        <v>14</v>
      </c>
      <c r="S279">
        <v>0</v>
      </c>
      <c r="T279">
        <v>13</v>
      </c>
      <c r="U279">
        <v>0</v>
      </c>
      <c r="V279">
        <v>13</v>
      </c>
      <c r="W279">
        <v>15</v>
      </c>
      <c r="X279">
        <v>13</v>
      </c>
      <c r="Y279">
        <v>11</v>
      </c>
      <c r="Z279">
        <v>19</v>
      </c>
    </row>
    <row r="280" spans="1:26" x14ac:dyDescent="0.25">
      <c r="A280" t="s">
        <v>149</v>
      </c>
      <c r="B280" t="s">
        <v>1092</v>
      </c>
      <c r="D280">
        <v>459</v>
      </c>
      <c r="E280">
        <v>73</v>
      </c>
      <c r="F280">
        <v>39</v>
      </c>
      <c r="G280">
        <v>5</v>
      </c>
      <c r="H280">
        <v>6</v>
      </c>
      <c r="I280">
        <v>18</v>
      </c>
      <c r="J280">
        <v>27</v>
      </c>
      <c r="K280">
        <v>10</v>
      </c>
      <c r="L280">
        <v>13</v>
      </c>
      <c r="M280">
        <v>10</v>
      </c>
      <c r="N280">
        <v>16</v>
      </c>
      <c r="O280">
        <v>0</v>
      </c>
      <c r="P280">
        <v>13</v>
      </c>
      <c r="Q280">
        <v>0</v>
      </c>
      <c r="R280">
        <v>13</v>
      </c>
      <c r="S280">
        <v>0</v>
      </c>
      <c r="T280">
        <v>13</v>
      </c>
      <c r="U280">
        <v>0</v>
      </c>
      <c r="V280">
        <v>13</v>
      </c>
      <c r="W280">
        <v>11</v>
      </c>
      <c r="X280">
        <v>14</v>
      </c>
      <c r="Y280">
        <v>19</v>
      </c>
      <c r="Z280">
        <v>19</v>
      </c>
    </row>
    <row r="281" spans="1:26" x14ac:dyDescent="0.25">
      <c r="A281" t="s">
        <v>238</v>
      </c>
      <c r="B281" t="s">
        <v>1093</v>
      </c>
      <c r="D281">
        <v>451</v>
      </c>
      <c r="E281">
        <v>37</v>
      </c>
      <c r="F281">
        <v>20</v>
      </c>
      <c r="G281">
        <v>4</v>
      </c>
      <c r="H281">
        <v>6</v>
      </c>
      <c r="I281">
        <v>0</v>
      </c>
      <c r="J281">
        <v>13</v>
      </c>
      <c r="K281">
        <v>4</v>
      </c>
      <c r="L281">
        <v>5</v>
      </c>
      <c r="M281">
        <v>5</v>
      </c>
      <c r="N281">
        <v>8</v>
      </c>
      <c r="O281">
        <v>10</v>
      </c>
      <c r="P281">
        <v>12</v>
      </c>
      <c r="Q281">
        <v>2</v>
      </c>
      <c r="R281">
        <v>3</v>
      </c>
      <c r="S281">
        <v>3</v>
      </c>
      <c r="T281">
        <v>4</v>
      </c>
      <c r="U281">
        <v>0</v>
      </c>
      <c r="V281">
        <v>13</v>
      </c>
      <c r="W281">
        <v>4</v>
      </c>
      <c r="X281">
        <v>6</v>
      </c>
      <c r="Y281">
        <v>5</v>
      </c>
      <c r="Z281">
        <v>6</v>
      </c>
    </row>
    <row r="282" spans="1:26" x14ac:dyDescent="0.25">
      <c r="A282" t="s">
        <v>521</v>
      </c>
      <c r="B282" t="s">
        <v>1094</v>
      </c>
      <c r="D282">
        <v>450</v>
      </c>
      <c r="E282">
        <v>27</v>
      </c>
      <c r="F282">
        <v>12</v>
      </c>
      <c r="G282">
        <v>0</v>
      </c>
      <c r="H282">
        <v>13</v>
      </c>
      <c r="I282">
        <v>1</v>
      </c>
      <c r="J282">
        <v>2</v>
      </c>
      <c r="K282">
        <v>3</v>
      </c>
      <c r="L282">
        <v>4</v>
      </c>
      <c r="M282">
        <v>8</v>
      </c>
      <c r="N282">
        <v>9</v>
      </c>
      <c r="O282">
        <v>2</v>
      </c>
      <c r="P282">
        <v>4</v>
      </c>
      <c r="Q282">
        <v>4</v>
      </c>
      <c r="R282">
        <v>4</v>
      </c>
      <c r="S282">
        <v>0</v>
      </c>
      <c r="T282">
        <v>13</v>
      </c>
      <c r="U282">
        <v>5</v>
      </c>
      <c r="V282">
        <v>6</v>
      </c>
      <c r="W282">
        <v>4</v>
      </c>
      <c r="X282">
        <v>5</v>
      </c>
      <c r="Y282">
        <v>0</v>
      </c>
      <c r="Z282">
        <v>13</v>
      </c>
    </row>
    <row r="283" spans="1:26" x14ac:dyDescent="0.25">
      <c r="A283" t="s">
        <v>646</v>
      </c>
      <c r="B283" t="s">
        <v>647</v>
      </c>
      <c r="D283">
        <v>449</v>
      </c>
      <c r="E283">
        <v>84</v>
      </c>
      <c r="F283">
        <v>78</v>
      </c>
      <c r="G283">
        <v>0</v>
      </c>
      <c r="H283">
        <v>13</v>
      </c>
      <c r="I283">
        <v>0</v>
      </c>
      <c r="J283">
        <v>13</v>
      </c>
      <c r="K283">
        <v>0</v>
      </c>
      <c r="L283">
        <v>13</v>
      </c>
      <c r="M283">
        <v>0</v>
      </c>
      <c r="N283">
        <v>13</v>
      </c>
      <c r="O283">
        <v>0</v>
      </c>
      <c r="P283">
        <v>13</v>
      </c>
      <c r="Q283">
        <v>0</v>
      </c>
      <c r="R283">
        <v>13</v>
      </c>
      <c r="S283">
        <v>0</v>
      </c>
      <c r="T283">
        <v>13</v>
      </c>
      <c r="U283">
        <v>27</v>
      </c>
      <c r="V283">
        <v>30</v>
      </c>
      <c r="W283">
        <v>12</v>
      </c>
      <c r="X283">
        <v>22</v>
      </c>
      <c r="Y283">
        <v>45</v>
      </c>
      <c r="Z283">
        <v>68</v>
      </c>
    </row>
    <row r="284" spans="1:26" x14ac:dyDescent="0.25">
      <c r="A284" t="s">
        <v>230</v>
      </c>
      <c r="B284" t="s">
        <v>1095</v>
      </c>
      <c r="D284">
        <v>448</v>
      </c>
      <c r="E284">
        <v>53</v>
      </c>
      <c r="F284">
        <v>26</v>
      </c>
      <c r="G284">
        <v>7</v>
      </c>
      <c r="H284">
        <v>7</v>
      </c>
      <c r="I284">
        <v>0</v>
      </c>
      <c r="J284">
        <v>13</v>
      </c>
      <c r="K284">
        <v>12</v>
      </c>
      <c r="L284">
        <v>15</v>
      </c>
      <c r="M284">
        <v>0</v>
      </c>
      <c r="N284">
        <v>13</v>
      </c>
      <c r="O284">
        <v>0</v>
      </c>
      <c r="P284">
        <v>13</v>
      </c>
      <c r="Q284">
        <v>0</v>
      </c>
      <c r="R284">
        <v>13</v>
      </c>
      <c r="S284">
        <v>10</v>
      </c>
      <c r="T284">
        <v>15</v>
      </c>
      <c r="U284">
        <v>8</v>
      </c>
      <c r="V284">
        <v>12</v>
      </c>
      <c r="W284">
        <v>0</v>
      </c>
      <c r="X284">
        <v>13</v>
      </c>
      <c r="Y284">
        <v>16</v>
      </c>
      <c r="Z284">
        <v>9</v>
      </c>
    </row>
    <row r="285" spans="1:26" x14ac:dyDescent="0.25">
      <c r="A285" t="s">
        <v>117</v>
      </c>
      <c r="B285" t="s">
        <v>118</v>
      </c>
      <c r="D285">
        <v>445</v>
      </c>
      <c r="E285">
        <v>48</v>
      </c>
      <c r="F285">
        <v>28</v>
      </c>
      <c r="G285">
        <v>0</v>
      </c>
      <c r="H285">
        <v>13</v>
      </c>
      <c r="I285">
        <v>7</v>
      </c>
      <c r="J285">
        <v>12</v>
      </c>
      <c r="K285">
        <v>6</v>
      </c>
      <c r="L285">
        <v>10</v>
      </c>
      <c r="M285">
        <v>0</v>
      </c>
      <c r="N285">
        <v>13</v>
      </c>
      <c r="O285">
        <v>0</v>
      </c>
      <c r="P285">
        <v>13</v>
      </c>
      <c r="Q285">
        <v>3</v>
      </c>
      <c r="R285">
        <v>5</v>
      </c>
      <c r="S285">
        <v>5</v>
      </c>
      <c r="T285">
        <v>8</v>
      </c>
      <c r="U285">
        <v>0</v>
      </c>
      <c r="V285">
        <v>13</v>
      </c>
      <c r="W285">
        <v>27</v>
      </c>
      <c r="X285">
        <v>21</v>
      </c>
      <c r="Y285">
        <v>0</v>
      </c>
      <c r="Z285">
        <v>13</v>
      </c>
    </row>
    <row r="286" spans="1:26" x14ac:dyDescent="0.25">
      <c r="A286" t="s">
        <v>633</v>
      </c>
      <c r="B286" t="s">
        <v>1096</v>
      </c>
      <c r="D286">
        <v>445</v>
      </c>
      <c r="E286">
        <v>6</v>
      </c>
      <c r="F286">
        <v>7</v>
      </c>
      <c r="G286">
        <v>0</v>
      </c>
      <c r="H286">
        <v>13</v>
      </c>
      <c r="I286">
        <v>0</v>
      </c>
      <c r="J286">
        <v>13</v>
      </c>
      <c r="K286">
        <v>3</v>
      </c>
      <c r="L286">
        <v>4</v>
      </c>
      <c r="M286">
        <v>0</v>
      </c>
      <c r="N286">
        <v>13</v>
      </c>
      <c r="O286">
        <v>0</v>
      </c>
      <c r="P286">
        <v>13</v>
      </c>
      <c r="Q286">
        <v>0</v>
      </c>
      <c r="R286">
        <v>13</v>
      </c>
      <c r="S286">
        <v>0</v>
      </c>
      <c r="T286">
        <v>13</v>
      </c>
      <c r="U286">
        <v>3</v>
      </c>
      <c r="V286">
        <v>5</v>
      </c>
      <c r="W286">
        <v>0</v>
      </c>
      <c r="X286">
        <v>13</v>
      </c>
      <c r="Y286">
        <v>0</v>
      </c>
      <c r="Z286">
        <v>13</v>
      </c>
    </row>
    <row r="287" spans="1:26" x14ac:dyDescent="0.25">
      <c r="A287" t="s">
        <v>191</v>
      </c>
      <c r="B287" t="s">
        <v>192</v>
      </c>
      <c r="D287">
        <v>436</v>
      </c>
      <c r="E287">
        <v>103</v>
      </c>
      <c r="F287">
        <v>98</v>
      </c>
      <c r="G287">
        <v>0</v>
      </c>
      <c r="H287">
        <v>13</v>
      </c>
      <c r="I287">
        <v>59</v>
      </c>
      <c r="J287">
        <v>80</v>
      </c>
      <c r="K287">
        <v>0</v>
      </c>
      <c r="L287">
        <v>13</v>
      </c>
      <c r="M287">
        <v>14</v>
      </c>
      <c r="N287">
        <v>21</v>
      </c>
      <c r="O287">
        <v>0</v>
      </c>
      <c r="P287">
        <v>13</v>
      </c>
      <c r="Q287">
        <v>0</v>
      </c>
      <c r="R287">
        <v>13</v>
      </c>
      <c r="S287">
        <v>0</v>
      </c>
      <c r="T287">
        <v>13</v>
      </c>
      <c r="U287">
        <v>0</v>
      </c>
      <c r="V287">
        <v>13</v>
      </c>
      <c r="W287">
        <v>30</v>
      </c>
      <c r="X287">
        <v>47</v>
      </c>
      <c r="Y287">
        <v>0</v>
      </c>
      <c r="Z287">
        <v>13</v>
      </c>
    </row>
    <row r="288" spans="1:26" x14ac:dyDescent="0.25">
      <c r="A288" t="s">
        <v>447</v>
      </c>
      <c r="B288" t="s">
        <v>448</v>
      </c>
      <c r="D288">
        <v>435</v>
      </c>
      <c r="E288">
        <v>33</v>
      </c>
      <c r="F288">
        <v>45</v>
      </c>
      <c r="G288">
        <v>0</v>
      </c>
      <c r="H288">
        <v>13</v>
      </c>
      <c r="I288">
        <v>0</v>
      </c>
      <c r="J288">
        <v>13</v>
      </c>
      <c r="K288">
        <v>0</v>
      </c>
      <c r="L288">
        <v>13</v>
      </c>
      <c r="M288">
        <v>33</v>
      </c>
      <c r="N288">
        <v>45</v>
      </c>
      <c r="O288">
        <v>0</v>
      </c>
      <c r="P288">
        <v>13</v>
      </c>
      <c r="Q288">
        <v>0</v>
      </c>
      <c r="R288">
        <v>13</v>
      </c>
      <c r="S288">
        <v>0</v>
      </c>
      <c r="T288">
        <v>13</v>
      </c>
      <c r="U288">
        <v>0</v>
      </c>
      <c r="V288">
        <v>13</v>
      </c>
      <c r="W288">
        <v>0</v>
      </c>
      <c r="X288">
        <v>13</v>
      </c>
      <c r="Y288">
        <v>0</v>
      </c>
      <c r="Z288">
        <v>13</v>
      </c>
    </row>
    <row r="289" spans="1:26" x14ac:dyDescent="0.25">
      <c r="A289" t="s">
        <v>629</v>
      </c>
      <c r="B289" t="s">
        <v>1097</v>
      </c>
      <c r="D289">
        <v>434</v>
      </c>
      <c r="E289">
        <v>15</v>
      </c>
      <c r="F289">
        <v>11</v>
      </c>
      <c r="G289">
        <v>0</v>
      </c>
      <c r="H289">
        <v>13</v>
      </c>
      <c r="I289">
        <v>0</v>
      </c>
      <c r="J289">
        <v>13</v>
      </c>
      <c r="K289">
        <v>0</v>
      </c>
      <c r="L289">
        <v>13</v>
      </c>
      <c r="M289">
        <v>0</v>
      </c>
      <c r="N289">
        <v>13</v>
      </c>
      <c r="O289">
        <v>7</v>
      </c>
      <c r="P289">
        <v>10</v>
      </c>
      <c r="Q289">
        <v>2</v>
      </c>
      <c r="R289">
        <v>3</v>
      </c>
      <c r="S289">
        <v>1</v>
      </c>
      <c r="T289">
        <v>3</v>
      </c>
      <c r="U289">
        <v>1</v>
      </c>
      <c r="V289">
        <v>3</v>
      </c>
      <c r="W289">
        <v>4</v>
      </c>
      <c r="X289">
        <v>5</v>
      </c>
      <c r="Y289">
        <v>0</v>
      </c>
      <c r="Z289">
        <v>13</v>
      </c>
    </row>
    <row r="290" spans="1:26" x14ac:dyDescent="0.25">
      <c r="A290" t="s">
        <v>404</v>
      </c>
      <c r="B290" t="s">
        <v>1098</v>
      </c>
      <c r="D290">
        <v>429</v>
      </c>
      <c r="E290">
        <v>41</v>
      </c>
      <c r="F290">
        <v>25</v>
      </c>
      <c r="G290">
        <v>0</v>
      </c>
      <c r="H290">
        <v>13</v>
      </c>
      <c r="I290">
        <v>0</v>
      </c>
      <c r="J290">
        <v>13</v>
      </c>
      <c r="K290">
        <v>7</v>
      </c>
      <c r="L290">
        <v>12</v>
      </c>
      <c r="M290">
        <v>6</v>
      </c>
      <c r="N290">
        <v>9</v>
      </c>
      <c r="O290">
        <v>0</v>
      </c>
      <c r="P290">
        <v>13</v>
      </c>
      <c r="Q290">
        <v>0</v>
      </c>
      <c r="R290">
        <v>13</v>
      </c>
      <c r="S290">
        <v>7</v>
      </c>
      <c r="T290">
        <v>14</v>
      </c>
      <c r="U290">
        <v>11</v>
      </c>
      <c r="V290">
        <v>17</v>
      </c>
      <c r="W290">
        <v>7</v>
      </c>
      <c r="X290">
        <v>11</v>
      </c>
      <c r="Y290">
        <v>3</v>
      </c>
      <c r="Z290">
        <v>6</v>
      </c>
    </row>
    <row r="291" spans="1:26" x14ac:dyDescent="0.25">
      <c r="A291" t="s">
        <v>371</v>
      </c>
      <c r="B291" t="s">
        <v>1099</v>
      </c>
      <c r="D291">
        <v>423</v>
      </c>
      <c r="E291">
        <v>66</v>
      </c>
      <c r="F291">
        <v>34</v>
      </c>
      <c r="G291">
        <v>0</v>
      </c>
      <c r="H291">
        <v>13</v>
      </c>
      <c r="I291">
        <v>20</v>
      </c>
      <c r="J291">
        <v>21</v>
      </c>
      <c r="K291">
        <v>3</v>
      </c>
      <c r="L291">
        <v>5</v>
      </c>
      <c r="M291">
        <v>0</v>
      </c>
      <c r="N291">
        <v>13</v>
      </c>
      <c r="O291">
        <v>0</v>
      </c>
      <c r="P291">
        <v>13</v>
      </c>
      <c r="Q291">
        <v>0</v>
      </c>
      <c r="R291">
        <v>13</v>
      </c>
      <c r="S291">
        <v>8</v>
      </c>
      <c r="T291">
        <v>12</v>
      </c>
      <c r="U291">
        <v>10</v>
      </c>
      <c r="V291">
        <v>17</v>
      </c>
      <c r="W291">
        <v>12</v>
      </c>
      <c r="X291">
        <v>16</v>
      </c>
      <c r="Y291">
        <v>13</v>
      </c>
      <c r="Z291">
        <v>14</v>
      </c>
    </row>
    <row r="292" spans="1:26" x14ac:dyDescent="0.25">
      <c r="A292" t="s">
        <v>437</v>
      </c>
      <c r="B292" t="s">
        <v>438</v>
      </c>
      <c r="D292">
        <v>423</v>
      </c>
      <c r="E292">
        <v>11</v>
      </c>
      <c r="F292">
        <v>18</v>
      </c>
      <c r="G292">
        <v>0</v>
      </c>
      <c r="H292">
        <v>13</v>
      </c>
      <c r="I292">
        <v>0</v>
      </c>
      <c r="J292">
        <v>13</v>
      </c>
      <c r="K292">
        <v>11</v>
      </c>
      <c r="L292">
        <v>18</v>
      </c>
      <c r="M292">
        <v>0</v>
      </c>
      <c r="N292">
        <v>13</v>
      </c>
      <c r="O292">
        <v>0</v>
      </c>
      <c r="P292">
        <v>13</v>
      </c>
      <c r="Q292">
        <v>0</v>
      </c>
      <c r="R292">
        <v>13</v>
      </c>
      <c r="S292">
        <v>0</v>
      </c>
      <c r="T292">
        <v>13</v>
      </c>
      <c r="U292">
        <v>0</v>
      </c>
      <c r="V292">
        <v>13</v>
      </c>
      <c r="W292">
        <v>0</v>
      </c>
      <c r="X292">
        <v>13</v>
      </c>
      <c r="Y292">
        <v>0</v>
      </c>
      <c r="Z292">
        <v>13</v>
      </c>
    </row>
    <row r="293" spans="1:26" x14ac:dyDescent="0.25">
      <c r="A293" t="s">
        <v>397</v>
      </c>
      <c r="B293" t="s">
        <v>1100</v>
      </c>
      <c r="D293">
        <v>422</v>
      </c>
      <c r="E293">
        <v>65</v>
      </c>
      <c r="F293">
        <v>24</v>
      </c>
      <c r="G293">
        <v>0</v>
      </c>
      <c r="H293">
        <v>13</v>
      </c>
      <c r="I293">
        <v>8</v>
      </c>
      <c r="J293">
        <v>7</v>
      </c>
      <c r="K293">
        <v>22</v>
      </c>
      <c r="L293">
        <v>19</v>
      </c>
      <c r="M293">
        <v>17</v>
      </c>
      <c r="N293">
        <v>11</v>
      </c>
      <c r="O293">
        <v>0</v>
      </c>
      <c r="P293">
        <v>13</v>
      </c>
      <c r="Q293">
        <v>0</v>
      </c>
      <c r="R293">
        <v>13</v>
      </c>
      <c r="S293">
        <v>5</v>
      </c>
      <c r="T293">
        <v>8</v>
      </c>
      <c r="U293">
        <v>2</v>
      </c>
      <c r="V293">
        <v>3</v>
      </c>
      <c r="W293">
        <v>9</v>
      </c>
      <c r="X293">
        <v>7</v>
      </c>
      <c r="Y293">
        <v>2</v>
      </c>
      <c r="Z293">
        <v>3</v>
      </c>
    </row>
    <row r="294" spans="1:26" x14ac:dyDescent="0.25">
      <c r="A294" t="s">
        <v>282</v>
      </c>
      <c r="B294" t="s">
        <v>1101</v>
      </c>
      <c r="D294">
        <v>415</v>
      </c>
      <c r="E294">
        <v>16</v>
      </c>
      <c r="F294">
        <v>16</v>
      </c>
      <c r="G294">
        <v>4</v>
      </c>
      <c r="H294">
        <v>7</v>
      </c>
      <c r="I294">
        <v>0</v>
      </c>
      <c r="J294">
        <v>13</v>
      </c>
      <c r="K294">
        <v>0</v>
      </c>
      <c r="L294">
        <v>13</v>
      </c>
      <c r="M294">
        <v>7</v>
      </c>
      <c r="N294">
        <v>10</v>
      </c>
      <c r="O294">
        <v>0</v>
      </c>
      <c r="P294">
        <v>13</v>
      </c>
      <c r="Q294">
        <v>0</v>
      </c>
      <c r="R294">
        <v>13</v>
      </c>
      <c r="S294">
        <v>0</v>
      </c>
      <c r="T294">
        <v>13</v>
      </c>
      <c r="U294">
        <v>0</v>
      </c>
      <c r="V294">
        <v>13</v>
      </c>
      <c r="W294">
        <v>0</v>
      </c>
      <c r="X294">
        <v>13</v>
      </c>
      <c r="Y294">
        <v>5</v>
      </c>
      <c r="Z294">
        <v>11</v>
      </c>
    </row>
    <row r="295" spans="1:26" x14ac:dyDescent="0.25">
      <c r="A295" t="s">
        <v>591</v>
      </c>
      <c r="B295" t="s">
        <v>592</v>
      </c>
      <c r="D295">
        <v>413</v>
      </c>
      <c r="E295">
        <v>102</v>
      </c>
      <c r="F295">
        <v>98</v>
      </c>
      <c r="G295">
        <v>0</v>
      </c>
      <c r="H295">
        <v>13</v>
      </c>
      <c r="I295">
        <v>0</v>
      </c>
      <c r="J295">
        <v>13</v>
      </c>
      <c r="K295">
        <v>0</v>
      </c>
      <c r="L295">
        <v>13</v>
      </c>
      <c r="M295">
        <v>18</v>
      </c>
      <c r="N295">
        <v>27</v>
      </c>
      <c r="O295">
        <v>0</v>
      </c>
      <c r="P295">
        <v>13</v>
      </c>
      <c r="Q295">
        <v>0</v>
      </c>
      <c r="R295">
        <v>13</v>
      </c>
      <c r="S295">
        <v>0</v>
      </c>
      <c r="T295">
        <v>13</v>
      </c>
      <c r="U295">
        <v>0</v>
      </c>
      <c r="V295">
        <v>13</v>
      </c>
      <c r="W295">
        <v>84</v>
      </c>
      <c r="X295">
        <v>98</v>
      </c>
      <c r="Y295">
        <v>0</v>
      </c>
      <c r="Z295">
        <v>13</v>
      </c>
    </row>
    <row r="296" spans="1:26" x14ac:dyDescent="0.25">
      <c r="A296" t="s">
        <v>376</v>
      </c>
      <c r="B296" t="s">
        <v>377</v>
      </c>
      <c r="D296">
        <v>403</v>
      </c>
      <c r="E296">
        <v>52</v>
      </c>
      <c r="F296">
        <v>71</v>
      </c>
      <c r="G296">
        <v>0</v>
      </c>
      <c r="H296">
        <v>13</v>
      </c>
      <c r="I296">
        <v>0</v>
      </c>
      <c r="J296">
        <v>13</v>
      </c>
      <c r="K296">
        <v>0</v>
      </c>
      <c r="L296">
        <v>13</v>
      </c>
      <c r="M296">
        <v>0</v>
      </c>
      <c r="N296">
        <v>13</v>
      </c>
      <c r="O296">
        <v>0</v>
      </c>
      <c r="P296">
        <v>13</v>
      </c>
      <c r="Q296">
        <v>0</v>
      </c>
      <c r="R296">
        <v>13</v>
      </c>
      <c r="S296">
        <v>0</v>
      </c>
      <c r="T296">
        <v>13</v>
      </c>
      <c r="U296">
        <v>0</v>
      </c>
      <c r="V296">
        <v>13</v>
      </c>
      <c r="W296">
        <v>0</v>
      </c>
      <c r="X296">
        <v>13</v>
      </c>
      <c r="Y296">
        <v>52</v>
      </c>
      <c r="Z296">
        <v>71</v>
      </c>
    </row>
    <row r="297" spans="1:26" x14ac:dyDescent="0.25">
      <c r="A297" t="s">
        <v>600</v>
      </c>
      <c r="B297" t="s">
        <v>601</v>
      </c>
      <c r="D297">
        <v>393</v>
      </c>
      <c r="E297">
        <v>7</v>
      </c>
      <c r="F297">
        <v>8</v>
      </c>
      <c r="G297">
        <v>0</v>
      </c>
      <c r="H297">
        <v>13</v>
      </c>
      <c r="I297">
        <v>7</v>
      </c>
      <c r="J297">
        <v>8</v>
      </c>
      <c r="K297">
        <v>0</v>
      </c>
      <c r="L297">
        <v>13</v>
      </c>
      <c r="M297">
        <v>0</v>
      </c>
      <c r="N297">
        <v>13</v>
      </c>
      <c r="O297">
        <v>0</v>
      </c>
      <c r="P297">
        <v>13</v>
      </c>
      <c r="Q297">
        <v>0</v>
      </c>
      <c r="R297">
        <v>13</v>
      </c>
      <c r="S297">
        <v>0</v>
      </c>
      <c r="T297">
        <v>13</v>
      </c>
      <c r="U297">
        <v>0</v>
      </c>
      <c r="V297">
        <v>13</v>
      </c>
      <c r="W297">
        <v>0</v>
      </c>
      <c r="X297">
        <v>13</v>
      </c>
      <c r="Y297">
        <v>0</v>
      </c>
      <c r="Z297">
        <v>13</v>
      </c>
    </row>
    <row r="298" spans="1:26" x14ac:dyDescent="0.25">
      <c r="A298" t="s">
        <v>251</v>
      </c>
      <c r="B298" t="s">
        <v>252</v>
      </c>
      <c r="D298">
        <v>383</v>
      </c>
      <c r="E298">
        <v>62</v>
      </c>
      <c r="F298">
        <v>25</v>
      </c>
      <c r="G298">
        <v>12</v>
      </c>
      <c r="H298">
        <v>12</v>
      </c>
      <c r="I298">
        <v>3</v>
      </c>
      <c r="J298">
        <v>4</v>
      </c>
      <c r="K298">
        <v>12</v>
      </c>
      <c r="L298">
        <v>10</v>
      </c>
      <c r="M298">
        <v>6</v>
      </c>
      <c r="N298">
        <v>9</v>
      </c>
      <c r="O298">
        <v>2</v>
      </c>
      <c r="P298">
        <v>3</v>
      </c>
      <c r="Q298">
        <v>0</v>
      </c>
      <c r="R298">
        <v>13</v>
      </c>
      <c r="S298">
        <v>0</v>
      </c>
      <c r="T298">
        <v>13</v>
      </c>
      <c r="U298">
        <v>2</v>
      </c>
      <c r="V298">
        <v>4</v>
      </c>
      <c r="W298">
        <v>21</v>
      </c>
      <c r="X298">
        <v>16</v>
      </c>
      <c r="Y298">
        <v>4</v>
      </c>
      <c r="Z298">
        <v>6</v>
      </c>
    </row>
    <row r="299" spans="1:26" x14ac:dyDescent="0.25">
      <c r="A299" t="s">
        <v>269</v>
      </c>
      <c r="B299" t="s">
        <v>1102</v>
      </c>
      <c r="D299">
        <v>379</v>
      </c>
      <c r="E299">
        <v>57</v>
      </c>
      <c r="F299">
        <v>30</v>
      </c>
      <c r="G299">
        <v>0</v>
      </c>
      <c r="H299">
        <v>13</v>
      </c>
      <c r="I299">
        <v>8</v>
      </c>
      <c r="J299">
        <v>13</v>
      </c>
      <c r="K299">
        <v>6</v>
      </c>
      <c r="L299">
        <v>9</v>
      </c>
      <c r="M299">
        <v>0</v>
      </c>
      <c r="N299">
        <v>13</v>
      </c>
      <c r="O299">
        <v>5</v>
      </c>
      <c r="P299">
        <v>7</v>
      </c>
      <c r="Q299">
        <v>7</v>
      </c>
      <c r="R299">
        <v>10</v>
      </c>
      <c r="S299">
        <v>11</v>
      </c>
      <c r="T299">
        <v>13</v>
      </c>
      <c r="U299">
        <v>1</v>
      </c>
      <c r="V299">
        <v>3</v>
      </c>
      <c r="W299">
        <v>4</v>
      </c>
      <c r="X299">
        <v>9</v>
      </c>
      <c r="Y299">
        <v>15</v>
      </c>
      <c r="Z299">
        <v>17</v>
      </c>
    </row>
    <row r="300" spans="1:26" x14ac:dyDescent="0.25">
      <c r="A300" t="s">
        <v>531</v>
      </c>
      <c r="B300" t="s">
        <v>1103</v>
      </c>
      <c r="D300">
        <v>376</v>
      </c>
      <c r="E300">
        <v>15</v>
      </c>
      <c r="F300">
        <v>17</v>
      </c>
      <c r="G300">
        <v>0</v>
      </c>
      <c r="H300">
        <v>13</v>
      </c>
      <c r="I300">
        <v>0</v>
      </c>
      <c r="J300">
        <v>13</v>
      </c>
      <c r="K300">
        <v>4</v>
      </c>
      <c r="L300">
        <v>9</v>
      </c>
      <c r="M300">
        <v>8</v>
      </c>
      <c r="N300">
        <v>14</v>
      </c>
      <c r="O300">
        <v>0</v>
      </c>
      <c r="P300">
        <v>13</v>
      </c>
      <c r="Q300">
        <v>3</v>
      </c>
      <c r="R300">
        <v>5</v>
      </c>
      <c r="S300">
        <v>0</v>
      </c>
      <c r="T300">
        <v>13</v>
      </c>
      <c r="U300">
        <v>0</v>
      </c>
      <c r="V300">
        <v>13</v>
      </c>
      <c r="W300">
        <v>0</v>
      </c>
      <c r="X300">
        <v>13</v>
      </c>
      <c r="Y300">
        <v>0</v>
      </c>
      <c r="Z300">
        <v>13</v>
      </c>
    </row>
    <row r="301" spans="1:26" x14ac:dyDescent="0.25">
      <c r="A301" t="s">
        <v>297</v>
      </c>
      <c r="B301" t="s">
        <v>1104</v>
      </c>
      <c r="D301">
        <v>372</v>
      </c>
      <c r="E301">
        <v>41</v>
      </c>
      <c r="F301">
        <v>23</v>
      </c>
      <c r="G301">
        <v>4</v>
      </c>
      <c r="H301">
        <v>9</v>
      </c>
      <c r="I301">
        <v>7</v>
      </c>
      <c r="J301">
        <v>12</v>
      </c>
      <c r="K301">
        <v>8</v>
      </c>
      <c r="L301">
        <v>14</v>
      </c>
      <c r="M301">
        <v>18</v>
      </c>
      <c r="N301">
        <v>19</v>
      </c>
      <c r="O301">
        <v>0</v>
      </c>
      <c r="P301">
        <v>13</v>
      </c>
      <c r="Q301">
        <v>0</v>
      </c>
      <c r="R301">
        <v>13</v>
      </c>
      <c r="S301">
        <v>0</v>
      </c>
      <c r="T301">
        <v>13</v>
      </c>
      <c r="U301">
        <v>0</v>
      </c>
      <c r="V301">
        <v>13</v>
      </c>
      <c r="W301">
        <v>0</v>
      </c>
      <c r="X301">
        <v>13</v>
      </c>
      <c r="Y301">
        <v>4</v>
      </c>
      <c r="Z301">
        <v>7</v>
      </c>
    </row>
    <row r="302" spans="1:26" x14ac:dyDescent="0.25">
      <c r="A302" t="s">
        <v>500</v>
      </c>
      <c r="B302" t="s">
        <v>501</v>
      </c>
      <c r="D302">
        <v>367</v>
      </c>
      <c r="E302">
        <v>6</v>
      </c>
      <c r="F302">
        <v>7</v>
      </c>
      <c r="G302">
        <v>0</v>
      </c>
      <c r="H302">
        <v>13</v>
      </c>
      <c r="I302">
        <v>0</v>
      </c>
      <c r="J302">
        <v>13</v>
      </c>
      <c r="K302">
        <v>1</v>
      </c>
      <c r="L302">
        <v>2</v>
      </c>
      <c r="M302">
        <v>0</v>
      </c>
      <c r="N302">
        <v>13</v>
      </c>
      <c r="O302">
        <v>0</v>
      </c>
      <c r="P302">
        <v>13</v>
      </c>
      <c r="Q302">
        <v>0</v>
      </c>
      <c r="R302">
        <v>13</v>
      </c>
      <c r="S302">
        <v>0</v>
      </c>
      <c r="T302">
        <v>13</v>
      </c>
      <c r="U302">
        <v>3</v>
      </c>
      <c r="V302">
        <v>5</v>
      </c>
      <c r="W302">
        <v>2</v>
      </c>
      <c r="X302">
        <v>4</v>
      </c>
      <c r="Y302">
        <v>0</v>
      </c>
      <c r="Z302">
        <v>13</v>
      </c>
    </row>
    <row r="303" spans="1:26" x14ac:dyDescent="0.25">
      <c r="A303" t="s">
        <v>145</v>
      </c>
      <c r="B303" t="s">
        <v>146</v>
      </c>
      <c r="D303">
        <v>365</v>
      </c>
      <c r="E303">
        <v>0</v>
      </c>
      <c r="F303">
        <v>13</v>
      </c>
      <c r="G303">
        <v>0</v>
      </c>
      <c r="H303">
        <v>13</v>
      </c>
      <c r="I303">
        <v>0</v>
      </c>
      <c r="J303">
        <v>13</v>
      </c>
      <c r="K303">
        <v>0</v>
      </c>
      <c r="L303">
        <v>13</v>
      </c>
      <c r="M303">
        <v>0</v>
      </c>
      <c r="N303">
        <v>13</v>
      </c>
      <c r="O303">
        <v>0</v>
      </c>
      <c r="P303">
        <v>13</v>
      </c>
      <c r="Q303">
        <v>0</v>
      </c>
      <c r="R303">
        <v>13</v>
      </c>
      <c r="S303">
        <v>0</v>
      </c>
      <c r="T303">
        <v>13</v>
      </c>
      <c r="U303">
        <v>0</v>
      </c>
      <c r="V303">
        <v>13</v>
      </c>
      <c r="W303">
        <v>0</v>
      </c>
      <c r="X303">
        <v>13</v>
      </c>
      <c r="Y303">
        <v>0</v>
      </c>
      <c r="Z303">
        <v>13</v>
      </c>
    </row>
    <row r="304" spans="1:26" x14ac:dyDescent="0.25">
      <c r="A304" t="s">
        <v>549</v>
      </c>
      <c r="B304" t="s">
        <v>1105</v>
      </c>
      <c r="D304">
        <v>363</v>
      </c>
      <c r="E304">
        <v>22</v>
      </c>
      <c r="F304">
        <v>13</v>
      </c>
      <c r="G304">
        <v>0</v>
      </c>
      <c r="H304">
        <v>13</v>
      </c>
      <c r="I304">
        <v>0</v>
      </c>
      <c r="J304">
        <v>13</v>
      </c>
      <c r="K304">
        <v>0</v>
      </c>
      <c r="L304">
        <v>13</v>
      </c>
      <c r="M304">
        <v>0</v>
      </c>
      <c r="N304">
        <v>13</v>
      </c>
      <c r="O304">
        <v>4</v>
      </c>
      <c r="P304">
        <v>8</v>
      </c>
      <c r="Q304">
        <v>1</v>
      </c>
      <c r="R304">
        <v>3</v>
      </c>
      <c r="S304">
        <v>2</v>
      </c>
      <c r="T304">
        <v>3</v>
      </c>
      <c r="U304">
        <v>2</v>
      </c>
      <c r="V304">
        <v>3</v>
      </c>
      <c r="W304">
        <v>11</v>
      </c>
      <c r="X304">
        <v>10</v>
      </c>
      <c r="Y304">
        <v>2</v>
      </c>
      <c r="Z304">
        <v>4</v>
      </c>
    </row>
    <row r="305" spans="1:26" x14ac:dyDescent="0.25">
      <c r="A305" t="s">
        <v>47</v>
      </c>
      <c r="B305" t="s">
        <v>1106</v>
      </c>
      <c r="D305">
        <v>360</v>
      </c>
      <c r="E305">
        <v>26</v>
      </c>
      <c r="F305">
        <v>21</v>
      </c>
      <c r="G305">
        <v>21</v>
      </c>
      <c r="H305">
        <v>19</v>
      </c>
      <c r="I305">
        <v>0</v>
      </c>
      <c r="J305">
        <v>13</v>
      </c>
      <c r="K305">
        <v>0</v>
      </c>
      <c r="L305">
        <v>13</v>
      </c>
      <c r="M305">
        <v>0</v>
      </c>
      <c r="N305">
        <v>13</v>
      </c>
      <c r="O305">
        <v>0</v>
      </c>
      <c r="P305">
        <v>13</v>
      </c>
      <c r="Q305">
        <v>5</v>
      </c>
      <c r="R305">
        <v>8</v>
      </c>
      <c r="S305">
        <v>0</v>
      </c>
      <c r="T305">
        <v>13</v>
      </c>
      <c r="U305">
        <v>0</v>
      </c>
      <c r="V305">
        <v>13</v>
      </c>
      <c r="W305">
        <v>0</v>
      </c>
      <c r="X305">
        <v>13</v>
      </c>
      <c r="Y305">
        <v>0</v>
      </c>
      <c r="Z305">
        <v>13</v>
      </c>
    </row>
    <row r="306" spans="1:26" x14ac:dyDescent="0.25">
      <c r="A306" t="s">
        <v>278</v>
      </c>
      <c r="B306" t="s">
        <v>279</v>
      </c>
      <c r="D306">
        <v>353</v>
      </c>
      <c r="E306">
        <v>0</v>
      </c>
      <c r="F306">
        <v>13</v>
      </c>
      <c r="G306">
        <v>0</v>
      </c>
      <c r="H306">
        <v>13</v>
      </c>
      <c r="I306">
        <v>0</v>
      </c>
      <c r="J306">
        <v>13</v>
      </c>
      <c r="K306">
        <v>0</v>
      </c>
      <c r="L306">
        <v>13</v>
      </c>
      <c r="M306">
        <v>0</v>
      </c>
      <c r="N306">
        <v>13</v>
      </c>
      <c r="O306">
        <v>0</v>
      </c>
      <c r="P306">
        <v>13</v>
      </c>
      <c r="Q306">
        <v>0</v>
      </c>
      <c r="R306">
        <v>13</v>
      </c>
      <c r="S306">
        <v>0</v>
      </c>
      <c r="T306">
        <v>13</v>
      </c>
      <c r="U306">
        <v>0</v>
      </c>
      <c r="V306">
        <v>13</v>
      </c>
      <c r="W306">
        <v>0</v>
      </c>
      <c r="X306">
        <v>13</v>
      </c>
      <c r="Y306">
        <v>0</v>
      </c>
      <c r="Z306">
        <v>13</v>
      </c>
    </row>
    <row r="307" spans="1:26" x14ac:dyDescent="0.25">
      <c r="A307" t="s">
        <v>234</v>
      </c>
      <c r="B307" t="s">
        <v>235</v>
      </c>
      <c r="D307">
        <v>351</v>
      </c>
      <c r="E307">
        <v>92</v>
      </c>
      <c r="F307">
        <v>60</v>
      </c>
      <c r="G307">
        <v>0</v>
      </c>
      <c r="H307">
        <v>13</v>
      </c>
      <c r="I307">
        <v>0</v>
      </c>
      <c r="J307">
        <v>13</v>
      </c>
      <c r="K307">
        <v>0</v>
      </c>
      <c r="L307">
        <v>13</v>
      </c>
      <c r="M307">
        <v>0</v>
      </c>
      <c r="N307">
        <v>13</v>
      </c>
      <c r="O307">
        <v>0</v>
      </c>
      <c r="P307">
        <v>13</v>
      </c>
      <c r="Q307">
        <v>0</v>
      </c>
      <c r="R307">
        <v>13</v>
      </c>
      <c r="S307">
        <v>32</v>
      </c>
      <c r="T307">
        <v>50</v>
      </c>
      <c r="U307">
        <v>0</v>
      </c>
      <c r="V307">
        <v>13</v>
      </c>
      <c r="W307">
        <v>9</v>
      </c>
      <c r="X307">
        <v>14</v>
      </c>
      <c r="Y307">
        <v>51</v>
      </c>
      <c r="Z307">
        <v>33</v>
      </c>
    </row>
    <row r="308" spans="1:26" x14ac:dyDescent="0.25">
      <c r="A308" t="s">
        <v>168</v>
      </c>
      <c r="B308" t="s">
        <v>169</v>
      </c>
      <c r="D308">
        <v>344</v>
      </c>
      <c r="E308">
        <v>0</v>
      </c>
      <c r="F308">
        <v>13</v>
      </c>
      <c r="G308">
        <v>0</v>
      </c>
      <c r="H308">
        <v>13</v>
      </c>
      <c r="I308">
        <v>0</v>
      </c>
      <c r="J308">
        <v>13</v>
      </c>
      <c r="K308">
        <v>0</v>
      </c>
      <c r="L308">
        <v>13</v>
      </c>
      <c r="M308">
        <v>0</v>
      </c>
      <c r="N308">
        <v>13</v>
      </c>
      <c r="O308">
        <v>0</v>
      </c>
      <c r="P308">
        <v>13</v>
      </c>
      <c r="Q308">
        <v>0</v>
      </c>
      <c r="R308">
        <v>13</v>
      </c>
      <c r="S308">
        <v>0</v>
      </c>
      <c r="T308">
        <v>13</v>
      </c>
      <c r="U308">
        <v>0</v>
      </c>
      <c r="V308">
        <v>13</v>
      </c>
      <c r="W308">
        <v>0</v>
      </c>
      <c r="X308">
        <v>13</v>
      </c>
      <c r="Y308">
        <v>0</v>
      </c>
      <c r="Z308">
        <v>13</v>
      </c>
    </row>
    <row r="309" spans="1:26" x14ac:dyDescent="0.25">
      <c r="A309" t="s">
        <v>439</v>
      </c>
      <c r="B309" t="s">
        <v>440</v>
      </c>
      <c r="D309">
        <v>340</v>
      </c>
      <c r="E309">
        <v>33</v>
      </c>
      <c r="F309">
        <v>54</v>
      </c>
      <c r="G309">
        <v>0</v>
      </c>
      <c r="H309">
        <v>13</v>
      </c>
      <c r="I309">
        <v>0</v>
      </c>
      <c r="J309">
        <v>13</v>
      </c>
      <c r="K309">
        <v>0</v>
      </c>
      <c r="L309">
        <v>13</v>
      </c>
      <c r="M309">
        <v>0</v>
      </c>
      <c r="N309">
        <v>13</v>
      </c>
      <c r="O309">
        <v>0</v>
      </c>
      <c r="P309">
        <v>13</v>
      </c>
      <c r="Q309">
        <v>33</v>
      </c>
      <c r="R309">
        <v>54</v>
      </c>
      <c r="S309">
        <v>0</v>
      </c>
      <c r="T309">
        <v>13</v>
      </c>
      <c r="U309">
        <v>0</v>
      </c>
      <c r="V309">
        <v>13</v>
      </c>
      <c r="W309">
        <v>0</v>
      </c>
      <c r="X309">
        <v>13</v>
      </c>
      <c r="Y309">
        <v>0</v>
      </c>
      <c r="Z309">
        <v>13</v>
      </c>
    </row>
    <row r="310" spans="1:26" x14ac:dyDescent="0.25">
      <c r="A310" t="s">
        <v>505</v>
      </c>
      <c r="B310" t="s">
        <v>506</v>
      </c>
      <c r="D310">
        <v>326</v>
      </c>
      <c r="E310">
        <v>10</v>
      </c>
      <c r="F310">
        <v>16</v>
      </c>
      <c r="G310">
        <v>0</v>
      </c>
      <c r="H310">
        <v>13</v>
      </c>
      <c r="I310">
        <v>0</v>
      </c>
      <c r="J310">
        <v>13</v>
      </c>
      <c r="K310">
        <v>0</v>
      </c>
      <c r="L310">
        <v>13</v>
      </c>
      <c r="M310">
        <v>0</v>
      </c>
      <c r="N310">
        <v>13</v>
      </c>
      <c r="O310">
        <v>0</v>
      </c>
      <c r="P310">
        <v>13</v>
      </c>
      <c r="Q310">
        <v>0</v>
      </c>
      <c r="R310">
        <v>13</v>
      </c>
      <c r="S310">
        <v>0</v>
      </c>
      <c r="T310">
        <v>13</v>
      </c>
      <c r="U310">
        <v>0</v>
      </c>
      <c r="V310">
        <v>13</v>
      </c>
      <c r="W310">
        <v>0</v>
      </c>
      <c r="X310">
        <v>13</v>
      </c>
      <c r="Y310">
        <v>10</v>
      </c>
      <c r="Z310">
        <v>16</v>
      </c>
    </row>
    <row r="311" spans="1:26" x14ac:dyDescent="0.25">
      <c r="A311" t="s">
        <v>208</v>
      </c>
      <c r="B311" t="s">
        <v>209</v>
      </c>
      <c r="D311">
        <v>318</v>
      </c>
      <c r="E311">
        <v>30</v>
      </c>
      <c r="F311">
        <v>50</v>
      </c>
      <c r="G311">
        <v>0</v>
      </c>
      <c r="H311">
        <v>13</v>
      </c>
      <c r="I311">
        <v>0</v>
      </c>
      <c r="J311">
        <v>13</v>
      </c>
      <c r="K311">
        <v>30</v>
      </c>
      <c r="L311">
        <v>50</v>
      </c>
      <c r="M311">
        <v>0</v>
      </c>
      <c r="N311">
        <v>13</v>
      </c>
      <c r="O311">
        <v>0</v>
      </c>
      <c r="P311">
        <v>13</v>
      </c>
      <c r="Q311">
        <v>0</v>
      </c>
      <c r="R311">
        <v>13</v>
      </c>
      <c r="S311">
        <v>0</v>
      </c>
      <c r="T311">
        <v>13</v>
      </c>
      <c r="U311">
        <v>0</v>
      </c>
      <c r="V311">
        <v>13</v>
      </c>
      <c r="W311">
        <v>0</v>
      </c>
      <c r="X311">
        <v>13</v>
      </c>
      <c r="Y311">
        <v>0</v>
      </c>
      <c r="Z311">
        <v>13</v>
      </c>
    </row>
    <row r="312" spans="1:26" x14ac:dyDescent="0.25">
      <c r="A312" t="s">
        <v>545</v>
      </c>
      <c r="B312" t="s">
        <v>546</v>
      </c>
      <c r="D312">
        <v>315</v>
      </c>
      <c r="E312">
        <v>72</v>
      </c>
      <c r="F312">
        <v>37</v>
      </c>
      <c r="G312">
        <v>0</v>
      </c>
      <c r="H312">
        <v>13</v>
      </c>
      <c r="I312">
        <v>0</v>
      </c>
      <c r="J312">
        <v>13</v>
      </c>
      <c r="K312">
        <v>51</v>
      </c>
      <c r="L312">
        <v>40</v>
      </c>
      <c r="M312">
        <v>0</v>
      </c>
      <c r="N312">
        <v>13</v>
      </c>
      <c r="O312">
        <v>0</v>
      </c>
      <c r="P312">
        <v>13</v>
      </c>
      <c r="Q312">
        <v>0</v>
      </c>
      <c r="R312">
        <v>13</v>
      </c>
      <c r="S312">
        <v>0</v>
      </c>
      <c r="T312">
        <v>13</v>
      </c>
      <c r="U312">
        <v>0</v>
      </c>
      <c r="V312">
        <v>13</v>
      </c>
      <c r="W312">
        <v>0</v>
      </c>
      <c r="X312">
        <v>13</v>
      </c>
      <c r="Y312">
        <v>21</v>
      </c>
      <c r="Z312">
        <v>28</v>
      </c>
    </row>
    <row r="313" spans="1:26" x14ac:dyDescent="0.25">
      <c r="A313" t="s">
        <v>496</v>
      </c>
      <c r="B313" t="s">
        <v>497</v>
      </c>
      <c r="D313">
        <v>308</v>
      </c>
      <c r="E313">
        <v>46</v>
      </c>
      <c r="F313">
        <v>24</v>
      </c>
      <c r="G313">
        <v>0</v>
      </c>
      <c r="H313">
        <v>13</v>
      </c>
      <c r="I313">
        <v>0</v>
      </c>
      <c r="J313">
        <v>13</v>
      </c>
      <c r="K313">
        <v>20</v>
      </c>
      <c r="L313">
        <v>17</v>
      </c>
      <c r="M313">
        <v>0</v>
      </c>
      <c r="N313">
        <v>13</v>
      </c>
      <c r="O313">
        <v>0</v>
      </c>
      <c r="P313">
        <v>13</v>
      </c>
      <c r="Q313">
        <v>0</v>
      </c>
      <c r="R313">
        <v>13</v>
      </c>
      <c r="S313">
        <v>0</v>
      </c>
      <c r="T313">
        <v>13</v>
      </c>
      <c r="U313">
        <v>7</v>
      </c>
      <c r="V313">
        <v>12</v>
      </c>
      <c r="W313">
        <v>6</v>
      </c>
      <c r="X313">
        <v>10</v>
      </c>
      <c r="Y313">
        <v>13</v>
      </c>
      <c r="Z313">
        <v>19</v>
      </c>
    </row>
    <row r="314" spans="1:26" x14ac:dyDescent="0.25">
      <c r="A314" t="s">
        <v>57</v>
      </c>
      <c r="B314" t="s">
        <v>58</v>
      </c>
      <c r="D314">
        <v>304</v>
      </c>
      <c r="E314">
        <v>29</v>
      </c>
      <c r="F314">
        <v>19</v>
      </c>
      <c r="G314">
        <v>1</v>
      </c>
      <c r="H314">
        <v>2</v>
      </c>
      <c r="I314">
        <v>4</v>
      </c>
      <c r="J314">
        <v>6</v>
      </c>
      <c r="K314">
        <v>0</v>
      </c>
      <c r="L314">
        <v>13</v>
      </c>
      <c r="M314">
        <v>5</v>
      </c>
      <c r="N314">
        <v>7</v>
      </c>
      <c r="O314">
        <v>0</v>
      </c>
      <c r="P314">
        <v>13</v>
      </c>
      <c r="Q314">
        <v>2</v>
      </c>
      <c r="R314">
        <v>3</v>
      </c>
      <c r="S314">
        <v>7</v>
      </c>
      <c r="T314">
        <v>9</v>
      </c>
      <c r="U314">
        <v>0</v>
      </c>
      <c r="V314">
        <v>13</v>
      </c>
      <c r="W314">
        <v>8</v>
      </c>
      <c r="X314">
        <v>11</v>
      </c>
      <c r="Y314">
        <v>2</v>
      </c>
      <c r="Z314">
        <v>3</v>
      </c>
    </row>
    <row r="315" spans="1:26" x14ac:dyDescent="0.25">
      <c r="A315" t="s">
        <v>354</v>
      </c>
      <c r="B315" t="s">
        <v>1107</v>
      </c>
      <c r="D315">
        <v>301</v>
      </c>
      <c r="E315">
        <v>35</v>
      </c>
      <c r="F315">
        <v>24</v>
      </c>
      <c r="G315">
        <v>2</v>
      </c>
      <c r="H315">
        <v>4</v>
      </c>
      <c r="I315">
        <v>11</v>
      </c>
      <c r="J315">
        <v>16</v>
      </c>
      <c r="K315">
        <v>0</v>
      </c>
      <c r="L315">
        <v>13</v>
      </c>
      <c r="M315">
        <v>0</v>
      </c>
      <c r="N315">
        <v>13</v>
      </c>
      <c r="O315">
        <v>8</v>
      </c>
      <c r="P315">
        <v>9</v>
      </c>
      <c r="Q315">
        <v>0</v>
      </c>
      <c r="R315">
        <v>13</v>
      </c>
      <c r="S315">
        <v>0</v>
      </c>
      <c r="T315">
        <v>13</v>
      </c>
      <c r="U315">
        <v>0</v>
      </c>
      <c r="V315">
        <v>13</v>
      </c>
      <c r="W315">
        <v>11</v>
      </c>
      <c r="X315">
        <v>14</v>
      </c>
      <c r="Y315">
        <v>3</v>
      </c>
      <c r="Z315">
        <v>5</v>
      </c>
    </row>
    <row r="316" spans="1:26" x14ac:dyDescent="0.25">
      <c r="A316" t="s">
        <v>409</v>
      </c>
      <c r="B316" t="s">
        <v>410</v>
      </c>
      <c r="D316">
        <v>300</v>
      </c>
      <c r="E316">
        <v>0</v>
      </c>
      <c r="F316">
        <v>13</v>
      </c>
      <c r="G316">
        <v>0</v>
      </c>
      <c r="H316">
        <v>13</v>
      </c>
      <c r="I316">
        <v>0</v>
      </c>
      <c r="J316">
        <v>13</v>
      </c>
      <c r="K316">
        <v>0</v>
      </c>
      <c r="L316">
        <v>13</v>
      </c>
      <c r="M316">
        <v>0</v>
      </c>
      <c r="N316">
        <v>13</v>
      </c>
      <c r="O316">
        <v>0</v>
      </c>
      <c r="P316">
        <v>13</v>
      </c>
      <c r="Q316">
        <v>0</v>
      </c>
      <c r="R316">
        <v>13</v>
      </c>
      <c r="S316">
        <v>0</v>
      </c>
      <c r="T316">
        <v>13</v>
      </c>
      <c r="U316">
        <v>0</v>
      </c>
      <c r="V316">
        <v>13</v>
      </c>
      <c r="W316">
        <v>0</v>
      </c>
      <c r="X316">
        <v>13</v>
      </c>
      <c r="Y316">
        <v>0</v>
      </c>
      <c r="Z316">
        <v>13</v>
      </c>
    </row>
    <row r="317" spans="1:26" x14ac:dyDescent="0.25">
      <c r="A317" t="s">
        <v>295</v>
      </c>
      <c r="B317" t="s">
        <v>1108</v>
      </c>
      <c r="D317">
        <v>298</v>
      </c>
      <c r="E317">
        <v>14</v>
      </c>
      <c r="F317">
        <v>13</v>
      </c>
      <c r="G317">
        <v>0</v>
      </c>
      <c r="H317">
        <v>13</v>
      </c>
      <c r="I317">
        <v>0</v>
      </c>
      <c r="J317">
        <v>13</v>
      </c>
      <c r="K317">
        <v>0</v>
      </c>
      <c r="L317">
        <v>13</v>
      </c>
      <c r="M317">
        <v>0</v>
      </c>
      <c r="N317">
        <v>13</v>
      </c>
      <c r="O317">
        <v>0</v>
      </c>
      <c r="P317">
        <v>13</v>
      </c>
      <c r="Q317">
        <v>0</v>
      </c>
      <c r="R317">
        <v>13</v>
      </c>
      <c r="S317">
        <v>0</v>
      </c>
      <c r="T317">
        <v>13</v>
      </c>
      <c r="U317">
        <v>0</v>
      </c>
      <c r="V317">
        <v>13</v>
      </c>
      <c r="W317">
        <v>7</v>
      </c>
      <c r="X317">
        <v>9</v>
      </c>
      <c r="Y317">
        <v>7</v>
      </c>
      <c r="Z317">
        <v>9</v>
      </c>
    </row>
    <row r="318" spans="1:26" x14ac:dyDescent="0.25">
      <c r="A318" t="s">
        <v>604</v>
      </c>
      <c r="B318" t="s">
        <v>1109</v>
      </c>
      <c r="D318">
        <v>294</v>
      </c>
      <c r="E318">
        <v>15</v>
      </c>
      <c r="F318">
        <v>10</v>
      </c>
      <c r="G318">
        <v>5</v>
      </c>
      <c r="H318">
        <v>9</v>
      </c>
      <c r="I318">
        <v>0</v>
      </c>
      <c r="J318">
        <v>13</v>
      </c>
      <c r="K318">
        <v>7</v>
      </c>
      <c r="L318">
        <v>8</v>
      </c>
      <c r="M318">
        <v>0</v>
      </c>
      <c r="N318">
        <v>13</v>
      </c>
      <c r="O318">
        <v>0</v>
      </c>
      <c r="P318">
        <v>13</v>
      </c>
      <c r="Q318">
        <v>0</v>
      </c>
      <c r="R318">
        <v>13</v>
      </c>
      <c r="S318">
        <v>0</v>
      </c>
      <c r="T318">
        <v>13</v>
      </c>
      <c r="U318">
        <v>0</v>
      </c>
      <c r="V318">
        <v>13</v>
      </c>
      <c r="W318">
        <v>0</v>
      </c>
      <c r="X318">
        <v>13</v>
      </c>
      <c r="Y318">
        <v>3</v>
      </c>
      <c r="Z318">
        <v>4</v>
      </c>
    </row>
    <row r="319" spans="1:26" x14ac:dyDescent="0.25">
      <c r="A319" t="s">
        <v>241</v>
      </c>
      <c r="B319" t="s">
        <v>242</v>
      </c>
      <c r="D319">
        <v>293</v>
      </c>
      <c r="E319">
        <v>31</v>
      </c>
      <c r="F319">
        <v>49</v>
      </c>
      <c r="G319">
        <v>0</v>
      </c>
      <c r="H319">
        <v>13</v>
      </c>
      <c r="I319">
        <v>0</v>
      </c>
      <c r="J319">
        <v>13</v>
      </c>
      <c r="K319">
        <v>0</v>
      </c>
      <c r="L319">
        <v>13</v>
      </c>
      <c r="M319">
        <v>0</v>
      </c>
      <c r="N319">
        <v>13</v>
      </c>
      <c r="O319">
        <v>0</v>
      </c>
      <c r="P319">
        <v>13</v>
      </c>
      <c r="Q319">
        <v>0</v>
      </c>
      <c r="R319">
        <v>13</v>
      </c>
      <c r="S319">
        <v>0</v>
      </c>
      <c r="T319">
        <v>13</v>
      </c>
      <c r="U319">
        <v>0</v>
      </c>
      <c r="V319">
        <v>13</v>
      </c>
      <c r="W319">
        <v>0</v>
      </c>
      <c r="X319">
        <v>13</v>
      </c>
      <c r="Y319">
        <v>31</v>
      </c>
      <c r="Z319">
        <v>49</v>
      </c>
    </row>
    <row r="320" spans="1:26" x14ac:dyDescent="0.25">
      <c r="A320" t="s">
        <v>121</v>
      </c>
      <c r="B320" t="s">
        <v>122</v>
      </c>
      <c r="D320">
        <v>291</v>
      </c>
      <c r="E320">
        <v>28</v>
      </c>
      <c r="F320">
        <v>19</v>
      </c>
      <c r="G320">
        <v>0</v>
      </c>
      <c r="H320">
        <v>13</v>
      </c>
      <c r="I320">
        <v>7</v>
      </c>
      <c r="J320">
        <v>12</v>
      </c>
      <c r="K320">
        <v>2</v>
      </c>
      <c r="L320">
        <v>3</v>
      </c>
      <c r="M320">
        <v>0</v>
      </c>
      <c r="N320">
        <v>13</v>
      </c>
      <c r="O320">
        <v>4</v>
      </c>
      <c r="P320">
        <v>5</v>
      </c>
      <c r="Q320">
        <v>0</v>
      </c>
      <c r="R320">
        <v>13</v>
      </c>
      <c r="S320">
        <v>0</v>
      </c>
      <c r="T320">
        <v>13</v>
      </c>
      <c r="U320">
        <v>2</v>
      </c>
      <c r="V320">
        <v>3</v>
      </c>
      <c r="W320">
        <v>0</v>
      </c>
      <c r="X320">
        <v>13</v>
      </c>
      <c r="Y320">
        <v>13</v>
      </c>
      <c r="Z320">
        <v>13</v>
      </c>
    </row>
    <row r="321" spans="1:26" x14ac:dyDescent="0.25">
      <c r="A321" t="s">
        <v>340</v>
      </c>
      <c r="B321" t="s">
        <v>341</v>
      </c>
      <c r="D321">
        <v>290</v>
      </c>
      <c r="E321">
        <v>0</v>
      </c>
      <c r="F321">
        <v>13</v>
      </c>
      <c r="G321">
        <v>0</v>
      </c>
      <c r="H321">
        <v>13</v>
      </c>
      <c r="I321">
        <v>0</v>
      </c>
      <c r="J321">
        <v>13</v>
      </c>
      <c r="K321">
        <v>0</v>
      </c>
      <c r="L321">
        <v>13</v>
      </c>
      <c r="M321">
        <v>0</v>
      </c>
      <c r="N321">
        <v>13</v>
      </c>
      <c r="O321">
        <v>0</v>
      </c>
      <c r="P321">
        <v>13</v>
      </c>
      <c r="Q321">
        <v>0</v>
      </c>
      <c r="R321">
        <v>13</v>
      </c>
      <c r="S321">
        <v>0</v>
      </c>
      <c r="T321">
        <v>13</v>
      </c>
      <c r="U321">
        <v>0</v>
      </c>
      <c r="V321">
        <v>13</v>
      </c>
      <c r="W321">
        <v>0</v>
      </c>
      <c r="X321">
        <v>13</v>
      </c>
      <c r="Y321">
        <v>0</v>
      </c>
      <c r="Z321">
        <v>13</v>
      </c>
    </row>
    <row r="322" spans="1:26" x14ac:dyDescent="0.25">
      <c r="A322" t="s">
        <v>147</v>
      </c>
      <c r="B322" t="s">
        <v>148</v>
      </c>
      <c r="D322">
        <v>287</v>
      </c>
      <c r="E322">
        <v>9</v>
      </c>
      <c r="F322">
        <v>14</v>
      </c>
      <c r="G322">
        <v>0</v>
      </c>
      <c r="H322">
        <v>13</v>
      </c>
      <c r="I322">
        <v>9</v>
      </c>
      <c r="J322">
        <v>14</v>
      </c>
      <c r="K322">
        <v>0</v>
      </c>
      <c r="L322">
        <v>13</v>
      </c>
      <c r="M322">
        <v>0</v>
      </c>
      <c r="N322">
        <v>13</v>
      </c>
      <c r="O322">
        <v>0</v>
      </c>
      <c r="P322">
        <v>13</v>
      </c>
      <c r="Q322">
        <v>0</v>
      </c>
      <c r="R322">
        <v>13</v>
      </c>
      <c r="S322">
        <v>0</v>
      </c>
      <c r="T322">
        <v>13</v>
      </c>
      <c r="U322">
        <v>0</v>
      </c>
      <c r="V322">
        <v>13</v>
      </c>
      <c r="W322">
        <v>0</v>
      </c>
      <c r="X322">
        <v>13</v>
      </c>
      <c r="Y322">
        <v>0</v>
      </c>
      <c r="Z322">
        <v>13</v>
      </c>
    </row>
    <row r="323" spans="1:26" x14ac:dyDescent="0.25">
      <c r="A323" t="s">
        <v>452</v>
      </c>
      <c r="B323" t="s">
        <v>453</v>
      </c>
      <c r="D323">
        <v>275</v>
      </c>
      <c r="E323">
        <v>29</v>
      </c>
      <c r="F323">
        <v>60</v>
      </c>
      <c r="G323">
        <v>0</v>
      </c>
      <c r="H323">
        <v>13</v>
      </c>
      <c r="I323">
        <v>0</v>
      </c>
      <c r="J323">
        <v>13</v>
      </c>
      <c r="K323">
        <v>0</v>
      </c>
      <c r="L323">
        <v>13</v>
      </c>
      <c r="M323">
        <v>0</v>
      </c>
      <c r="N323">
        <v>13</v>
      </c>
      <c r="O323">
        <v>0</v>
      </c>
      <c r="P323">
        <v>13</v>
      </c>
      <c r="Q323">
        <v>0</v>
      </c>
      <c r="R323">
        <v>13</v>
      </c>
      <c r="S323">
        <v>0</v>
      </c>
      <c r="T323">
        <v>13</v>
      </c>
      <c r="U323">
        <v>0</v>
      </c>
      <c r="V323">
        <v>13</v>
      </c>
      <c r="W323">
        <v>0</v>
      </c>
      <c r="X323">
        <v>13</v>
      </c>
      <c r="Y323">
        <v>29</v>
      </c>
      <c r="Z323">
        <v>60</v>
      </c>
    </row>
    <row r="324" spans="1:26" x14ac:dyDescent="0.25">
      <c r="A324" t="s">
        <v>416</v>
      </c>
      <c r="B324" t="s">
        <v>417</v>
      </c>
      <c r="D324">
        <v>274</v>
      </c>
      <c r="E324">
        <v>104</v>
      </c>
      <c r="F324">
        <v>91</v>
      </c>
      <c r="G324">
        <v>0</v>
      </c>
      <c r="H324">
        <v>13</v>
      </c>
      <c r="I324">
        <v>0</v>
      </c>
      <c r="J324">
        <v>13</v>
      </c>
      <c r="K324">
        <v>22</v>
      </c>
      <c r="L324">
        <v>30</v>
      </c>
      <c r="M324">
        <v>0</v>
      </c>
      <c r="N324">
        <v>13</v>
      </c>
      <c r="O324">
        <v>0</v>
      </c>
      <c r="P324">
        <v>13</v>
      </c>
      <c r="Q324">
        <v>0</v>
      </c>
      <c r="R324">
        <v>13</v>
      </c>
      <c r="S324">
        <v>0</v>
      </c>
      <c r="T324">
        <v>13</v>
      </c>
      <c r="U324">
        <v>0</v>
      </c>
      <c r="V324">
        <v>13</v>
      </c>
      <c r="W324">
        <v>21</v>
      </c>
      <c r="X324">
        <v>30</v>
      </c>
      <c r="Y324">
        <v>61</v>
      </c>
      <c r="Z324">
        <v>89</v>
      </c>
    </row>
    <row r="325" spans="1:26" x14ac:dyDescent="0.25">
      <c r="A325" t="s">
        <v>451</v>
      </c>
      <c r="B325" t="s">
        <v>1110</v>
      </c>
      <c r="D325">
        <v>271</v>
      </c>
      <c r="E325">
        <v>49</v>
      </c>
      <c r="F325">
        <v>24</v>
      </c>
      <c r="G325">
        <v>3</v>
      </c>
      <c r="H325">
        <v>4</v>
      </c>
      <c r="I325">
        <v>5</v>
      </c>
      <c r="J325">
        <v>9</v>
      </c>
      <c r="K325">
        <v>2</v>
      </c>
      <c r="L325">
        <v>3</v>
      </c>
      <c r="M325">
        <v>6</v>
      </c>
      <c r="N325">
        <v>10</v>
      </c>
      <c r="O325">
        <v>5</v>
      </c>
      <c r="P325">
        <v>8</v>
      </c>
      <c r="Q325">
        <v>0</v>
      </c>
      <c r="R325">
        <v>13</v>
      </c>
      <c r="S325">
        <v>3</v>
      </c>
      <c r="T325">
        <v>4</v>
      </c>
      <c r="U325">
        <v>2</v>
      </c>
      <c r="V325">
        <v>3</v>
      </c>
      <c r="W325">
        <v>9</v>
      </c>
      <c r="X325">
        <v>11</v>
      </c>
      <c r="Y325">
        <v>14</v>
      </c>
      <c r="Z325">
        <v>15</v>
      </c>
    </row>
    <row r="326" spans="1:26" x14ac:dyDescent="0.25">
      <c r="A326" t="s">
        <v>627</v>
      </c>
      <c r="B326" t="s">
        <v>628</v>
      </c>
      <c r="D326">
        <v>261</v>
      </c>
      <c r="E326">
        <v>70</v>
      </c>
      <c r="F326">
        <v>52</v>
      </c>
      <c r="G326">
        <v>0</v>
      </c>
      <c r="H326">
        <v>13</v>
      </c>
      <c r="I326">
        <v>14</v>
      </c>
      <c r="J326">
        <v>23</v>
      </c>
      <c r="K326">
        <v>0</v>
      </c>
      <c r="L326">
        <v>13</v>
      </c>
      <c r="M326">
        <v>0</v>
      </c>
      <c r="N326">
        <v>13</v>
      </c>
      <c r="O326">
        <v>22</v>
      </c>
      <c r="P326">
        <v>36</v>
      </c>
      <c r="Q326">
        <v>0</v>
      </c>
      <c r="R326">
        <v>13</v>
      </c>
      <c r="S326">
        <v>0</v>
      </c>
      <c r="T326">
        <v>13</v>
      </c>
      <c r="U326">
        <v>15</v>
      </c>
      <c r="V326">
        <v>22</v>
      </c>
      <c r="W326">
        <v>19</v>
      </c>
      <c r="X326">
        <v>29</v>
      </c>
      <c r="Y326">
        <v>0</v>
      </c>
      <c r="Z326">
        <v>13</v>
      </c>
    </row>
    <row r="327" spans="1:26" x14ac:dyDescent="0.25">
      <c r="A327" t="s">
        <v>634</v>
      </c>
      <c r="B327" t="s">
        <v>635</v>
      </c>
      <c r="D327">
        <v>260</v>
      </c>
      <c r="E327">
        <v>15</v>
      </c>
      <c r="F327">
        <v>23</v>
      </c>
      <c r="G327">
        <v>15</v>
      </c>
      <c r="H327">
        <v>23</v>
      </c>
      <c r="I327">
        <v>0</v>
      </c>
      <c r="J327">
        <v>13</v>
      </c>
      <c r="K327">
        <v>0</v>
      </c>
      <c r="L327">
        <v>13</v>
      </c>
      <c r="M327">
        <v>0</v>
      </c>
      <c r="N327">
        <v>13</v>
      </c>
      <c r="O327">
        <v>0</v>
      </c>
      <c r="P327">
        <v>13</v>
      </c>
      <c r="Q327">
        <v>0</v>
      </c>
      <c r="R327">
        <v>13</v>
      </c>
      <c r="S327">
        <v>0</v>
      </c>
      <c r="T327">
        <v>13</v>
      </c>
      <c r="U327">
        <v>0</v>
      </c>
      <c r="V327">
        <v>13</v>
      </c>
      <c r="W327">
        <v>0</v>
      </c>
      <c r="X327">
        <v>13</v>
      </c>
      <c r="Y327">
        <v>0</v>
      </c>
      <c r="Z327">
        <v>13</v>
      </c>
    </row>
    <row r="328" spans="1:26" x14ac:dyDescent="0.25">
      <c r="A328" t="s">
        <v>287</v>
      </c>
      <c r="B328" t="s">
        <v>288</v>
      </c>
      <c r="D328">
        <v>259</v>
      </c>
      <c r="E328">
        <v>6</v>
      </c>
      <c r="F328">
        <v>10</v>
      </c>
      <c r="G328">
        <v>0</v>
      </c>
      <c r="H328">
        <v>13</v>
      </c>
      <c r="I328">
        <v>6</v>
      </c>
      <c r="J328">
        <v>10</v>
      </c>
      <c r="K328">
        <v>0</v>
      </c>
      <c r="L328">
        <v>13</v>
      </c>
      <c r="M328">
        <v>0</v>
      </c>
      <c r="N328">
        <v>13</v>
      </c>
      <c r="O328">
        <v>0</v>
      </c>
      <c r="P328">
        <v>13</v>
      </c>
      <c r="Q328">
        <v>0</v>
      </c>
      <c r="R328">
        <v>13</v>
      </c>
      <c r="S328">
        <v>0</v>
      </c>
      <c r="T328">
        <v>13</v>
      </c>
      <c r="U328">
        <v>0</v>
      </c>
      <c r="V328">
        <v>13</v>
      </c>
      <c r="W328">
        <v>0</v>
      </c>
      <c r="X328">
        <v>13</v>
      </c>
      <c r="Y328">
        <v>0</v>
      </c>
      <c r="Z328">
        <v>13</v>
      </c>
    </row>
    <row r="329" spans="1:26" x14ac:dyDescent="0.25">
      <c r="A329" t="s">
        <v>215</v>
      </c>
      <c r="B329" t="s">
        <v>216</v>
      </c>
      <c r="D329">
        <v>247</v>
      </c>
      <c r="E329">
        <v>0</v>
      </c>
      <c r="F329">
        <v>13</v>
      </c>
      <c r="G329">
        <v>0</v>
      </c>
      <c r="H329">
        <v>13</v>
      </c>
      <c r="I329">
        <v>0</v>
      </c>
      <c r="J329">
        <v>13</v>
      </c>
      <c r="K329">
        <v>0</v>
      </c>
      <c r="L329">
        <v>13</v>
      </c>
      <c r="M329">
        <v>0</v>
      </c>
      <c r="N329">
        <v>13</v>
      </c>
      <c r="O329">
        <v>0</v>
      </c>
      <c r="P329">
        <v>13</v>
      </c>
      <c r="Q329">
        <v>0</v>
      </c>
      <c r="R329">
        <v>13</v>
      </c>
      <c r="S329">
        <v>0</v>
      </c>
      <c r="T329">
        <v>13</v>
      </c>
      <c r="U329">
        <v>0</v>
      </c>
      <c r="V329">
        <v>13</v>
      </c>
      <c r="W329">
        <v>0</v>
      </c>
      <c r="X329">
        <v>13</v>
      </c>
      <c r="Y329">
        <v>0</v>
      </c>
      <c r="Z329">
        <v>13</v>
      </c>
    </row>
    <row r="330" spans="1:26" x14ac:dyDescent="0.25">
      <c r="A330" t="s">
        <v>119</v>
      </c>
      <c r="B330" t="s">
        <v>120</v>
      </c>
      <c r="D330">
        <v>244</v>
      </c>
      <c r="E330">
        <v>6</v>
      </c>
      <c r="F330">
        <v>9</v>
      </c>
      <c r="G330">
        <v>0</v>
      </c>
      <c r="H330">
        <v>13</v>
      </c>
      <c r="I330">
        <v>0</v>
      </c>
      <c r="J330">
        <v>13</v>
      </c>
      <c r="K330">
        <v>0</v>
      </c>
      <c r="L330">
        <v>13</v>
      </c>
      <c r="M330">
        <v>0</v>
      </c>
      <c r="N330">
        <v>13</v>
      </c>
      <c r="O330">
        <v>0</v>
      </c>
      <c r="P330">
        <v>13</v>
      </c>
      <c r="Q330">
        <v>0</v>
      </c>
      <c r="R330">
        <v>13</v>
      </c>
      <c r="S330">
        <v>0</v>
      </c>
      <c r="T330">
        <v>13</v>
      </c>
      <c r="U330">
        <v>0</v>
      </c>
      <c r="V330">
        <v>13</v>
      </c>
      <c r="W330">
        <v>0</v>
      </c>
      <c r="X330">
        <v>13</v>
      </c>
      <c r="Y330">
        <v>6</v>
      </c>
      <c r="Z330">
        <v>9</v>
      </c>
    </row>
    <row r="331" spans="1:26" x14ac:dyDescent="0.25">
      <c r="A331" t="s">
        <v>625</v>
      </c>
      <c r="B331" t="s">
        <v>626</v>
      </c>
      <c r="D331">
        <v>242</v>
      </c>
      <c r="E331">
        <v>5</v>
      </c>
      <c r="F331">
        <v>5</v>
      </c>
      <c r="G331">
        <v>0</v>
      </c>
      <c r="H331">
        <v>13</v>
      </c>
      <c r="I331">
        <v>0</v>
      </c>
      <c r="J331">
        <v>13</v>
      </c>
      <c r="K331">
        <v>0</v>
      </c>
      <c r="L331">
        <v>13</v>
      </c>
      <c r="M331">
        <v>0</v>
      </c>
      <c r="N331">
        <v>13</v>
      </c>
      <c r="O331">
        <v>3</v>
      </c>
      <c r="P331">
        <v>4</v>
      </c>
      <c r="Q331">
        <v>0</v>
      </c>
      <c r="R331">
        <v>13</v>
      </c>
      <c r="S331">
        <v>0</v>
      </c>
      <c r="T331">
        <v>13</v>
      </c>
      <c r="U331">
        <v>0</v>
      </c>
      <c r="V331">
        <v>13</v>
      </c>
      <c r="W331">
        <v>2</v>
      </c>
      <c r="X331">
        <v>3</v>
      </c>
      <c r="Y331">
        <v>0</v>
      </c>
      <c r="Z331">
        <v>13</v>
      </c>
    </row>
    <row r="332" spans="1:26" x14ac:dyDescent="0.25">
      <c r="A332" t="s">
        <v>325</v>
      </c>
      <c r="B332" t="s">
        <v>326</v>
      </c>
      <c r="D332">
        <v>242</v>
      </c>
      <c r="E332">
        <v>1</v>
      </c>
      <c r="F332">
        <v>2</v>
      </c>
      <c r="G332">
        <v>0</v>
      </c>
      <c r="H332">
        <v>13</v>
      </c>
      <c r="I332">
        <v>0</v>
      </c>
      <c r="J332">
        <v>13</v>
      </c>
      <c r="K332">
        <v>0</v>
      </c>
      <c r="L332">
        <v>13</v>
      </c>
      <c r="M332">
        <v>0</v>
      </c>
      <c r="N332">
        <v>13</v>
      </c>
      <c r="O332">
        <v>0</v>
      </c>
      <c r="P332">
        <v>13</v>
      </c>
      <c r="Q332">
        <v>0</v>
      </c>
      <c r="R332">
        <v>13</v>
      </c>
      <c r="S332">
        <v>0</v>
      </c>
      <c r="T332">
        <v>13</v>
      </c>
      <c r="U332">
        <v>0</v>
      </c>
      <c r="V332">
        <v>13</v>
      </c>
      <c r="W332">
        <v>0</v>
      </c>
      <c r="X332">
        <v>13</v>
      </c>
      <c r="Y332">
        <v>1</v>
      </c>
      <c r="Z332">
        <v>2</v>
      </c>
    </row>
    <row r="333" spans="1:26" x14ac:dyDescent="0.25">
      <c r="A333" t="s">
        <v>330</v>
      </c>
      <c r="B333" t="s">
        <v>331</v>
      </c>
      <c r="D333">
        <v>238</v>
      </c>
      <c r="E333">
        <v>27</v>
      </c>
      <c r="F333">
        <v>41</v>
      </c>
      <c r="G333">
        <v>0</v>
      </c>
      <c r="H333">
        <v>13</v>
      </c>
      <c r="I333">
        <v>0</v>
      </c>
      <c r="J333">
        <v>13</v>
      </c>
      <c r="K333">
        <v>0</v>
      </c>
      <c r="L333">
        <v>13</v>
      </c>
      <c r="M333">
        <v>3</v>
      </c>
      <c r="N333">
        <v>6</v>
      </c>
      <c r="O333">
        <v>24</v>
      </c>
      <c r="P333">
        <v>40</v>
      </c>
      <c r="Q333">
        <v>0</v>
      </c>
      <c r="R333">
        <v>13</v>
      </c>
      <c r="S333">
        <v>0</v>
      </c>
      <c r="T333">
        <v>13</v>
      </c>
      <c r="U333">
        <v>0</v>
      </c>
      <c r="V333">
        <v>13</v>
      </c>
      <c r="W333">
        <v>0</v>
      </c>
      <c r="X333">
        <v>13</v>
      </c>
      <c r="Y333">
        <v>0</v>
      </c>
      <c r="Z333">
        <v>13</v>
      </c>
    </row>
    <row r="334" spans="1:26" x14ac:dyDescent="0.25">
      <c r="A334" t="s">
        <v>51</v>
      </c>
      <c r="B334" t="s">
        <v>52</v>
      </c>
      <c r="D334">
        <v>230</v>
      </c>
      <c r="E334">
        <v>13</v>
      </c>
      <c r="F334">
        <v>19</v>
      </c>
      <c r="G334">
        <v>0</v>
      </c>
      <c r="H334">
        <v>13</v>
      </c>
      <c r="I334">
        <v>0</v>
      </c>
      <c r="J334">
        <v>13</v>
      </c>
      <c r="K334">
        <v>0</v>
      </c>
      <c r="L334">
        <v>13</v>
      </c>
      <c r="M334">
        <v>0</v>
      </c>
      <c r="N334">
        <v>13</v>
      </c>
      <c r="O334">
        <v>13</v>
      </c>
      <c r="P334">
        <v>19</v>
      </c>
      <c r="Q334">
        <v>0</v>
      </c>
      <c r="R334">
        <v>13</v>
      </c>
      <c r="S334">
        <v>0</v>
      </c>
      <c r="T334">
        <v>13</v>
      </c>
      <c r="U334">
        <v>0</v>
      </c>
      <c r="V334">
        <v>13</v>
      </c>
      <c r="W334">
        <v>0</v>
      </c>
      <c r="X334">
        <v>13</v>
      </c>
      <c r="Y334">
        <v>0</v>
      </c>
      <c r="Z334">
        <v>13</v>
      </c>
    </row>
    <row r="335" spans="1:26" x14ac:dyDescent="0.25">
      <c r="A335" t="s">
        <v>268</v>
      </c>
      <c r="B335" t="s">
        <v>1111</v>
      </c>
      <c r="D335">
        <v>228</v>
      </c>
      <c r="E335">
        <v>24</v>
      </c>
      <c r="F335">
        <v>16</v>
      </c>
      <c r="G335">
        <v>6</v>
      </c>
      <c r="H335">
        <v>10</v>
      </c>
      <c r="I335">
        <v>2</v>
      </c>
      <c r="J335">
        <v>4</v>
      </c>
      <c r="K335">
        <v>4</v>
      </c>
      <c r="L335">
        <v>8</v>
      </c>
      <c r="M335">
        <v>0</v>
      </c>
      <c r="N335">
        <v>13</v>
      </c>
      <c r="O335">
        <v>0</v>
      </c>
      <c r="P335">
        <v>13</v>
      </c>
      <c r="Q335">
        <v>0</v>
      </c>
      <c r="R335">
        <v>13</v>
      </c>
      <c r="S335">
        <v>4</v>
      </c>
      <c r="T335">
        <v>6</v>
      </c>
      <c r="U335">
        <v>0</v>
      </c>
      <c r="V335">
        <v>13</v>
      </c>
      <c r="W335">
        <v>8</v>
      </c>
      <c r="X335">
        <v>9</v>
      </c>
      <c r="Y335">
        <v>0</v>
      </c>
      <c r="Z335">
        <v>13</v>
      </c>
    </row>
    <row r="336" spans="1:26" x14ac:dyDescent="0.25">
      <c r="A336" t="s">
        <v>517</v>
      </c>
      <c r="B336" t="s">
        <v>1112</v>
      </c>
      <c r="D336">
        <v>225</v>
      </c>
      <c r="E336">
        <v>23</v>
      </c>
      <c r="F336">
        <v>13</v>
      </c>
      <c r="G336">
        <v>4</v>
      </c>
      <c r="H336">
        <v>6</v>
      </c>
      <c r="I336">
        <v>0</v>
      </c>
      <c r="J336">
        <v>13</v>
      </c>
      <c r="K336">
        <v>0</v>
      </c>
      <c r="L336">
        <v>13</v>
      </c>
      <c r="M336">
        <v>3</v>
      </c>
      <c r="N336">
        <v>3</v>
      </c>
      <c r="O336">
        <v>0</v>
      </c>
      <c r="P336">
        <v>13</v>
      </c>
      <c r="Q336">
        <v>0</v>
      </c>
      <c r="R336">
        <v>13</v>
      </c>
      <c r="S336">
        <v>4</v>
      </c>
      <c r="T336">
        <v>5</v>
      </c>
      <c r="U336">
        <v>0</v>
      </c>
      <c r="V336">
        <v>13</v>
      </c>
      <c r="W336">
        <v>8</v>
      </c>
      <c r="X336">
        <v>8</v>
      </c>
      <c r="Y336">
        <v>4</v>
      </c>
      <c r="Z336">
        <v>7</v>
      </c>
    </row>
    <row r="337" spans="1:26" x14ac:dyDescent="0.25">
      <c r="A337" t="s">
        <v>411</v>
      </c>
      <c r="B337" t="s">
        <v>1113</v>
      </c>
      <c r="D337">
        <v>225</v>
      </c>
      <c r="E337">
        <v>18</v>
      </c>
      <c r="F337">
        <v>15</v>
      </c>
      <c r="G337">
        <v>0</v>
      </c>
      <c r="H337">
        <v>13</v>
      </c>
      <c r="I337">
        <v>5</v>
      </c>
      <c r="J337">
        <v>8</v>
      </c>
      <c r="K337">
        <v>6</v>
      </c>
      <c r="L337">
        <v>9</v>
      </c>
      <c r="M337">
        <v>5</v>
      </c>
      <c r="N337">
        <v>10</v>
      </c>
      <c r="O337">
        <v>0</v>
      </c>
      <c r="P337">
        <v>13</v>
      </c>
      <c r="Q337">
        <v>0</v>
      </c>
      <c r="R337">
        <v>13</v>
      </c>
      <c r="S337">
        <v>0</v>
      </c>
      <c r="T337">
        <v>13</v>
      </c>
      <c r="U337">
        <v>0</v>
      </c>
      <c r="V337">
        <v>13</v>
      </c>
      <c r="W337">
        <v>2</v>
      </c>
      <c r="X337">
        <v>3</v>
      </c>
      <c r="Y337">
        <v>0</v>
      </c>
      <c r="Z337">
        <v>13</v>
      </c>
    </row>
    <row r="338" spans="1:26" x14ac:dyDescent="0.25">
      <c r="A338" t="s">
        <v>48</v>
      </c>
      <c r="B338" t="s">
        <v>1114</v>
      </c>
      <c r="D338">
        <v>221</v>
      </c>
      <c r="E338">
        <v>16</v>
      </c>
      <c r="F338">
        <v>9</v>
      </c>
      <c r="G338">
        <v>0</v>
      </c>
      <c r="H338">
        <v>13</v>
      </c>
      <c r="I338">
        <v>0</v>
      </c>
      <c r="J338">
        <v>13</v>
      </c>
      <c r="K338">
        <v>6</v>
      </c>
      <c r="L338">
        <v>9</v>
      </c>
      <c r="M338">
        <v>0</v>
      </c>
      <c r="N338">
        <v>13</v>
      </c>
      <c r="O338">
        <v>5</v>
      </c>
      <c r="P338">
        <v>9</v>
      </c>
      <c r="Q338">
        <v>0</v>
      </c>
      <c r="R338">
        <v>13</v>
      </c>
      <c r="S338">
        <v>0</v>
      </c>
      <c r="T338">
        <v>13</v>
      </c>
      <c r="U338">
        <v>5</v>
      </c>
      <c r="V338">
        <v>8</v>
      </c>
      <c r="W338">
        <v>0</v>
      </c>
      <c r="X338">
        <v>13</v>
      </c>
      <c r="Y338">
        <v>0</v>
      </c>
      <c r="Z338">
        <v>13</v>
      </c>
    </row>
    <row r="339" spans="1:26" x14ac:dyDescent="0.25">
      <c r="A339" t="s">
        <v>566</v>
      </c>
      <c r="B339" t="s">
        <v>567</v>
      </c>
      <c r="D339">
        <v>212</v>
      </c>
      <c r="E339">
        <v>10</v>
      </c>
      <c r="F339">
        <v>16</v>
      </c>
      <c r="G339">
        <v>0</v>
      </c>
      <c r="H339">
        <v>13</v>
      </c>
      <c r="I339">
        <v>0</v>
      </c>
      <c r="J339">
        <v>13</v>
      </c>
      <c r="K339">
        <v>10</v>
      </c>
      <c r="L339">
        <v>16</v>
      </c>
      <c r="M339">
        <v>0</v>
      </c>
      <c r="N339">
        <v>13</v>
      </c>
      <c r="O339">
        <v>0</v>
      </c>
      <c r="P339">
        <v>13</v>
      </c>
      <c r="Q339">
        <v>0</v>
      </c>
      <c r="R339">
        <v>13</v>
      </c>
      <c r="S339">
        <v>0</v>
      </c>
      <c r="T339">
        <v>13</v>
      </c>
      <c r="U339">
        <v>0</v>
      </c>
      <c r="V339">
        <v>13</v>
      </c>
      <c r="W339">
        <v>0</v>
      </c>
      <c r="X339">
        <v>13</v>
      </c>
      <c r="Y339">
        <v>0</v>
      </c>
      <c r="Z339">
        <v>13</v>
      </c>
    </row>
    <row r="340" spans="1:26" x14ac:dyDescent="0.25">
      <c r="A340" t="s">
        <v>392</v>
      </c>
      <c r="B340" t="s">
        <v>1115</v>
      </c>
      <c r="D340">
        <v>211</v>
      </c>
      <c r="E340">
        <v>34</v>
      </c>
      <c r="F340">
        <v>20</v>
      </c>
      <c r="G340">
        <v>5</v>
      </c>
      <c r="H340">
        <v>9</v>
      </c>
      <c r="I340">
        <v>0</v>
      </c>
      <c r="J340">
        <v>13</v>
      </c>
      <c r="K340">
        <v>16</v>
      </c>
      <c r="L340">
        <v>14</v>
      </c>
      <c r="M340">
        <v>0</v>
      </c>
      <c r="N340">
        <v>13</v>
      </c>
      <c r="O340">
        <v>0</v>
      </c>
      <c r="P340">
        <v>13</v>
      </c>
      <c r="Q340">
        <v>0</v>
      </c>
      <c r="R340">
        <v>13</v>
      </c>
      <c r="S340">
        <v>0</v>
      </c>
      <c r="T340">
        <v>13</v>
      </c>
      <c r="U340">
        <v>3</v>
      </c>
      <c r="V340">
        <v>5</v>
      </c>
      <c r="W340">
        <v>4</v>
      </c>
      <c r="X340">
        <v>6</v>
      </c>
      <c r="Y340">
        <v>6</v>
      </c>
      <c r="Z340">
        <v>9</v>
      </c>
    </row>
    <row r="341" spans="1:26" x14ac:dyDescent="0.25">
      <c r="A341" t="s">
        <v>193</v>
      </c>
      <c r="B341" t="s">
        <v>194</v>
      </c>
      <c r="D341">
        <v>206</v>
      </c>
      <c r="E341">
        <v>0</v>
      </c>
      <c r="F341">
        <v>13</v>
      </c>
      <c r="G341">
        <v>0</v>
      </c>
      <c r="H341">
        <v>13</v>
      </c>
      <c r="I341">
        <v>0</v>
      </c>
      <c r="J341">
        <v>13</v>
      </c>
      <c r="K341">
        <v>0</v>
      </c>
      <c r="L341">
        <v>13</v>
      </c>
      <c r="M341">
        <v>0</v>
      </c>
      <c r="N341">
        <v>13</v>
      </c>
      <c r="O341">
        <v>0</v>
      </c>
      <c r="P341">
        <v>13</v>
      </c>
      <c r="Q341">
        <v>0</v>
      </c>
      <c r="R341">
        <v>13</v>
      </c>
      <c r="S341">
        <v>0</v>
      </c>
      <c r="T341">
        <v>13</v>
      </c>
      <c r="U341">
        <v>0</v>
      </c>
      <c r="V341">
        <v>13</v>
      </c>
      <c r="W341">
        <v>0</v>
      </c>
      <c r="X341">
        <v>13</v>
      </c>
      <c r="Y341">
        <v>0</v>
      </c>
      <c r="Z341">
        <v>13</v>
      </c>
    </row>
    <row r="342" spans="1:26" x14ac:dyDescent="0.25">
      <c r="A342" t="s">
        <v>489</v>
      </c>
      <c r="B342" t="s">
        <v>490</v>
      </c>
      <c r="D342">
        <v>205</v>
      </c>
      <c r="E342">
        <v>9</v>
      </c>
      <c r="F342">
        <v>16</v>
      </c>
      <c r="G342">
        <v>0</v>
      </c>
      <c r="H342">
        <v>13</v>
      </c>
      <c r="I342">
        <v>9</v>
      </c>
      <c r="J342">
        <v>16</v>
      </c>
      <c r="K342">
        <v>0</v>
      </c>
      <c r="L342">
        <v>13</v>
      </c>
      <c r="M342">
        <v>0</v>
      </c>
      <c r="N342">
        <v>13</v>
      </c>
      <c r="O342">
        <v>0</v>
      </c>
      <c r="P342">
        <v>13</v>
      </c>
      <c r="Q342">
        <v>0</v>
      </c>
      <c r="R342">
        <v>13</v>
      </c>
      <c r="S342">
        <v>0</v>
      </c>
      <c r="T342">
        <v>13</v>
      </c>
      <c r="U342">
        <v>0</v>
      </c>
      <c r="V342">
        <v>13</v>
      </c>
      <c r="W342">
        <v>0</v>
      </c>
      <c r="X342">
        <v>13</v>
      </c>
      <c r="Y342">
        <v>0</v>
      </c>
      <c r="Z342">
        <v>13</v>
      </c>
    </row>
    <row r="343" spans="1:26" x14ac:dyDescent="0.25">
      <c r="A343" t="s">
        <v>303</v>
      </c>
      <c r="B343" t="s">
        <v>304</v>
      </c>
      <c r="D343">
        <v>201</v>
      </c>
      <c r="E343">
        <v>26</v>
      </c>
      <c r="F343">
        <v>33</v>
      </c>
      <c r="G343">
        <v>0</v>
      </c>
      <c r="H343">
        <v>13</v>
      </c>
      <c r="I343">
        <v>0</v>
      </c>
      <c r="J343">
        <v>13</v>
      </c>
      <c r="K343">
        <v>0</v>
      </c>
      <c r="L343">
        <v>13</v>
      </c>
      <c r="M343">
        <v>0</v>
      </c>
      <c r="N343">
        <v>13</v>
      </c>
      <c r="O343">
        <v>0</v>
      </c>
      <c r="P343">
        <v>13</v>
      </c>
      <c r="Q343">
        <v>0</v>
      </c>
      <c r="R343">
        <v>13</v>
      </c>
      <c r="S343">
        <v>0</v>
      </c>
      <c r="T343">
        <v>13</v>
      </c>
      <c r="U343">
        <v>0</v>
      </c>
      <c r="V343">
        <v>13</v>
      </c>
      <c r="W343">
        <v>26</v>
      </c>
      <c r="X343">
        <v>33</v>
      </c>
      <c r="Y343">
        <v>0</v>
      </c>
      <c r="Z343">
        <v>13</v>
      </c>
    </row>
    <row r="344" spans="1:26" x14ac:dyDescent="0.25">
      <c r="A344" t="s">
        <v>396</v>
      </c>
      <c r="B344" t="s">
        <v>1116</v>
      </c>
      <c r="D344">
        <v>198</v>
      </c>
      <c r="E344">
        <v>28</v>
      </c>
      <c r="F344">
        <v>21</v>
      </c>
      <c r="G344">
        <v>2</v>
      </c>
      <c r="H344">
        <v>4</v>
      </c>
      <c r="I344">
        <v>14</v>
      </c>
      <c r="J344">
        <v>18</v>
      </c>
      <c r="K344">
        <v>0</v>
      </c>
      <c r="L344">
        <v>13</v>
      </c>
      <c r="M344">
        <v>2</v>
      </c>
      <c r="N344">
        <v>4</v>
      </c>
      <c r="O344">
        <v>0</v>
      </c>
      <c r="P344">
        <v>13</v>
      </c>
      <c r="Q344">
        <v>0</v>
      </c>
      <c r="R344">
        <v>13</v>
      </c>
      <c r="S344">
        <v>0</v>
      </c>
      <c r="T344">
        <v>13</v>
      </c>
      <c r="U344">
        <v>6</v>
      </c>
      <c r="V344">
        <v>8</v>
      </c>
      <c r="W344">
        <v>2</v>
      </c>
      <c r="X344">
        <v>3</v>
      </c>
      <c r="Y344">
        <v>2</v>
      </c>
      <c r="Z344">
        <v>3</v>
      </c>
    </row>
    <row r="345" spans="1:26" x14ac:dyDescent="0.25">
      <c r="A345" t="s">
        <v>423</v>
      </c>
      <c r="B345" t="s">
        <v>424</v>
      </c>
      <c r="D345">
        <v>193</v>
      </c>
      <c r="E345">
        <v>70</v>
      </c>
      <c r="F345">
        <v>61</v>
      </c>
      <c r="G345">
        <v>41</v>
      </c>
      <c r="H345">
        <v>53</v>
      </c>
      <c r="I345">
        <v>29</v>
      </c>
      <c r="J345">
        <v>40</v>
      </c>
      <c r="K345">
        <v>0</v>
      </c>
      <c r="L345">
        <v>13</v>
      </c>
      <c r="M345">
        <v>0</v>
      </c>
      <c r="N345">
        <v>13</v>
      </c>
      <c r="O345">
        <v>0</v>
      </c>
      <c r="P345">
        <v>13</v>
      </c>
      <c r="Q345">
        <v>0</v>
      </c>
      <c r="R345">
        <v>13</v>
      </c>
      <c r="S345">
        <v>0</v>
      </c>
      <c r="T345">
        <v>13</v>
      </c>
      <c r="U345">
        <v>0</v>
      </c>
      <c r="V345">
        <v>13</v>
      </c>
      <c r="W345">
        <v>0</v>
      </c>
      <c r="X345">
        <v>13</v>
      </c>
      <c r="Y345">
        <v>0</v>
      </c>
      <c r="Z345">
        <v>13</v>
      </c>
    </row>
    <row r="346" spans="1:26" x14ac:dyDescent="0.25">
      <c r="A346" t="s">
        <v>183</v>
      </c>
      <c r="B346" t="s">
        <v>184</v>
      </c>
      <c r="D346">
        <v>191</v>
      </c>
      <c r="E346">
        <v>14</v>
      </c>
      <c r="F346">
        <v>22</v>
      </c>
      <c r="G346">
        <v>0</v>
      </c>
      <c r="H346">
        <v>13</v>
      </c>
      <c r="I346">
        <v>0</v>
      </c>
      <c r="J346">
        <v>13</v>
      </c>
      <c r="K346">
        <v>0</v>
      </c>
      <c r="L346">
        <v>13</v>
      </c>
      <c r="M346">
        <v>0</v>
      </c>
      <c r="N346">
        <v>13</v>
      </c>
      <c r="O346">
        <v>0</v>
      </c>
      <c r="P346">
        <v>13</v>
      </c>
      <c r="Q346">
        <v>14</v>
      </c>
      <c r="R346">
        <v>22</v>
      </c>
      <c r="S346">
        <v>0</v>
      </c>
      <c r="T346">
        <v>13</v>
      </c>
      <c r="U346">
        <v>0</v>
      </c>
      <c r="V346">
        <v>13</v>
      </c>
      <c r="W346">
        <v>0</v>
      </c>
      <c r="X346">
        <v>13</v>
      </c>
      <c r="Y346">
        <v>0</v>
      </c>
      <c r="Z346">
        <v>13</v>
      </c>
    </row>
    <row r="347" spans="1:26" x14ac:dyDescent="0.25">
      <c r="A347" t="s">
        <v>568</v>
      </c>
      <c r="B347" t="s">
        <v>1117</v>
      </c>
      <c r="D347">
        <v>190</v>
      </c>
      <c r="E347">
        <v>8</v>
      </c>
      <c r="F347">
        <v>9</v>
      </c>
      <c r="G347">
        <v>0</v>
      </c>
      <c r="H347">
        <v>13</v>
      </c>
      <c r="I347">
        <v>4</v>
      </c>
      <c r="J347">
        <v>6</v>
      </c>
      <c r="K347">
        <v>0</v>
      </c>
      <c r="L347">
        <v>13</v>
      </c>
      <c r="M347">
        <v>0</v>
      </c>
      <c r="N347">
        <v>13</v>
      </c>
      <c r="O347">
        <v>0</v>
      </c>
      <c r="P347">
        <v>13</v>
      </c>
      <c r="Q347">
        <v>0</v>
      </c>
      <c r="R347">
        <v>13</v>
      </c>
      <c r="S347">
        <v>0</v>
      </c>
      <c r="T347">
        <v>13</v>
      </c>
      <c r="U347">
        <v>0</v>
      </c>
      <c r="V347">
        <v>13</v>
      </c>
      <c r="W347">
        <v>0</v>
      </c>
      <c r="X347">
        <v>13</v>
      </c>
      <c r="Y347">
        <v>4</v>
      </c>
      <c r="Z347">
        <v>6</v>
      </c>
    </row>
    <row r="348" spans="1:26" x14ac:dyDescent="0.25">
      <c r="A348" t="s">
        <v>181</v>
      </c>
      <c r="B348" t="s">
        <v>182</v>
      </c>
      <c r="D348">
        <v>189</v>
      </c>
      <c r="E348">
        <v>19</v>
      </c>
      <c r="F348">
        <v>10</v>
      </c>
      <c r="G348">
        <v>3</v>
      </c>
      <c r="H348">
        <v>4</v>
      </c>
      <c r="I348">
        <v>1</v>
      </c>
      <c r="J348">
        <v>2</v>
      </c>
      <c r="K348">
        <v>1</v>
      </c>
      <c r="L348">
        <v>2</v>
      </c>
      <c r="M348">
        <v>0</v>
      </c>
      <c r="N348">
        <v>13</v>
      </c>
      <c r="O348">
        <v>0</v>
      </c>
      <c r="P348">
        <v>13</v>
      </c>
      <c r="Q348">
        <v>0</v>
      </c>
      <c r="R348">
        <v>13</v>
      </c>
      <c r="S348">
        <v>3</v>
      </c>
      <c r="T348">
        <v>4</v>
      </c>
      <c r="U348">
        <v>2</v>
      </c>
      <c r="V348">
        <v>3</v>
      </c>
      <c r="W348">
        <v>3</v>
      </c>
      <c r="X348">
        <v>4</v>
      </c>
      <c r="Y348">
        <v>6</v>
      </c>
      <c r="Z348">
        <v>5</v>
      </c>
    </row>
    <row r="349" spans="1:26" x14ac:dyDescent="0.25">
      <c r="A349" t="s">
        <v>128</v>
      </c>
      <c r="B349" t="s">
        <v>129</v>
      </c>
      <c r="D349">
        <v>189</v>
      </c>
      <c r="E349">
        <v>0</v>
      </c>
      <c r="F349">
        <v>13</v>
      </c>
      <c r="G349">
        <v>0</v>
      </c>
      <c r="H349">
        <v>13</v>
      </c>
      <c r="I349">
        <v>0</v>
      </c>
      <c r="J349">
        <v>13</v>
      </c>
      <c r="K349">
        <v>0</v>
      </c>
      <c r="L349">
        <v>13</v>
      </c>
      <c r="M349">
        <v>0</v>
      </c>
      <c r="N349">
        <v>13</v>
      </c>
      <c r="O349">
        <v>0</v>
      </c>
      <c r="P349">
        <v>13</v>
      </c>
      <c r="Q349">
        <v>0</v>
      </c>
      <c r="R349">
        <v>13</v>
      </c>
      <c r="S349">
        <v>0</v>
      </c>
      <c r="T349">
        <v>13</v>
      </c>
      <c r="U349">
        <v>0</v>
      </c>
      <c r="V349">
        <v>13</v>
      </c>
      <c r="W349">
        <v>0</v>
      </c>
      <c r="X349">
        <v>13</v>
      </c>
      <c r="Y349">
        <v>0</v>
      </c>
      <c r="Z349">
        <v>13</v>
      </c>
    </row>
    <row r="350" spans="1:26" x14ac:dyDescent="0.25">
      <c r="A350" t="s">
        <v>293</v>
      </c>
      <c r="B350" t="s">
        <v>294</v>
      </c>
      <c r="D350">
        <v>188</v>
      </c>
      <c r="E350">
        <v>52</v>
      </c>
      <c r="F350">
        <v>56</v>
      </c>
      <c r="G350">
        <v>0</v>
      </c>
      <c r="H350">
        <v>13</v>
      </c>
      <c r="I350">
        <v>36</v>
      </c>
      <c r="J350">
        <v>51</v>
      </c>
      <c r="K350">
        <v>0</v>
      </c>
      <c r="L350">
        <v>13</v>
      </c>
      <c r="M350">
        <v>0</v>
      </c>
      <c r="N350">
        <v>13</v>
      </c>
      <c r="O350">
        <v>0</v>
      </c>
      <c r="P350">
        <v>13</v>
      </c>
      <c r="Q350">
        <v>0</v>
      </c>
      <c r="R350">
        <v>13</v>
      </c>
      <c r="S350">
        <v>0</v>
      </c>
      <c r="T350">
        <v>13</v>
      </c>
      <c r="U350">
        <v>0</v>
      </c>
      <c r="V350">
        <v>13</v>
      </c>
      <c r="W350">
        <v>16</v>
      </c>
      <c r="X350">
        <v>24</v>
      </c>
      <c r="Y350">
        <v>0</v>
      </c>
      <c r="Z350">
        <v>13</v>
      </c>
    </row>
    <row r="351" spans="1:26" x14ac:dyDescent="0.25">
      <c r="A351" t="s">
        <v>292</v>
      </c>
      <c r="B351" t="s">
        <v>1118</v>
      </c>
      <c r="D351">
        <v>188</v>
      </c>
      <c r="E351">
        <v>25</v>
      </c>
      <c r="F351">
        <v>16</v>
      </c>
      <c r="G351">
        <v>5</v>
      </c>
      <c r="H351">
        <v>9</v>
      </c>
      <c r="I351">
        <v>5</v>
      </c>
      <c r="J351">
        <v>7</v>
      </c>
      <c r="K351">
        <v>0</v>
      </c>
      <c r="L351">
        <v>13</v>
      </c>
      <c r="M351">
        <v>0</v>
      </c>
      <c r="N351">
        <v>13</v>
      </c>
      <c r="O351">
        <v>6</v>
      </c>
      <c r="P351">
        <v>9</v>
      </c>
      <c r="Q351">
        <v>0</v>
      </c>
      <c r="R351">
        <v>13</v>
      </c>
      <c r="S351">
        <v>0</v>
      </c>
      <c r="T351">
        <v>13</v>
      </c>
      <c r="U351">
        <v>0</v>
      </c>
      <c r="V351">
        <v>13</v>
      </c>
      <c r="W351">
        <v>9</v>
      </c>
      <c r="X351">
        <v>10</v>
      </c>
      <c r="Y351">
        <v>0</v>
      </c>
      <c r="Z351">
        <v>13</v>
      </c>
    </row>
    <row r="352" spans="1:26" x14ac:dyDescent="0.25">
      <c r="A352" t="s">
        <v>69</v>
      </c>
      <c r="B352" t="s">
        <v>1119</v>
      </c>
      <c r="D352">
        <v>187</v>
      </c>
      <c r="E352">
        <v>0</v>
      </c>
      <c r="F352">
        <v>13</v>
      </c>
      <c r="G352">
        <v>0</v>
      </c>
      <c r="H352">
        <v>13</v>
      </c>
      <c r="I352">
        <v>0</v>
      </c>
      <c r="J352">
        <v>13</v>
      </c>
      <c r="K352">
        <v>0</v>
      </c>
      <c r="L352">
        <v>13</v>
      </c>
      <c r="M352">
        <v>0</v>
      </c>
      <c r="N352">
        <v>13</v>
      </c>
      <c r="O352">
        <v>0</v>
      </c>
      <c r="P352">
        <v>13</v>
      </c>
      <c r="Q352">
        <v>0</v>
      </c>
      <c r="R352">
        <v>13</v>
      </c>
      <c r="S352">
        <v>0</v>
      </c>
      <c r="T352">
        <v>13</v>
      </c>
      <c r="U352">
        <v>0</v>
      </c>
      <c r="V352">
        <v>13</v>
      </c>
      <c r="W352">
        <v>0</v>
      </c>
      <c r="X352">
        <v>13</v>
      </c>
      <c r="Y352">
        <v>0</v>
      </c>
      <c r="Z352">
        <v>13</v>
      </c>
    </row>
    <row r="353" spans="1:26" x14ac:dyDescent="0.25">
      <c r="A353" t="s">
        <v>648</v>
      </c>
      <c r="B353" t="s">
        <v>649</v>
      </c>
      <c r="D353">
        <v>184</v>
      </c>
      <c r="E353">
        <v>0</v>
      </c>
      <c r="F353">
        <v>13</v>
      </c>
      <c r="G353">
        <v>0</v>
      </c>
      <c r="H353">
        <v>13</v>
      </c>
      <c r="I353">
        <v>0</v>
      </c>
      <c r="J353">
        <v>13</v>
      </c>
      <c r="K353">
        <v>0</v>
      </c>
      <c r="L353">
        <v>13</v>
      </c>
      <c r="M353">
        <v>0</v>
      </c>
      <c r="N353">
        <v>13</v>
      </c>
      <c r="O353">
        <v>0</v>
      </c>
      <c r="P353">
        <v>13</v>
      </c>
      <c r="Q353">
        <v>0</v>
      </c>
      <c r="R353">
        <v>13</v>
      </c>
      <c r="S353">
        <v>0</v>
      </c>
      <c r="T353">
        <v>13</v>
      </c>
      <c r="U353">
        <v>0</v>
      </c>
      <c r="V353">
        <v>13</v>
      </c>
      <c r="W353">
        <v>0</v>
      </c>
      <c r="X353">
        <v>13</v>
      </c>
      <c r="Y353">
        <v>0</v>
      </c>
      <c r="Z353">
        <v>13</v>
      </c>
    </row>
    <row r="354" spans="1:26" x14ac:dyDescent="0.25">
      <c r="A354" t="s">
        <v>151</v>
      </c>
      <c r="B354" t="s">
        <v>152</v>
      </c>
      <c r="D354">
        <v>181</v>
      </c>
      <c r="E354">
        <v>32</v>
      </c>
      <c r="F354">
        <v>46</v>
      </c>
      <c r="G354">
        <v>0</v>
      </c>
      <c r="H354">
        <v>13</v>
      </c>
      <c r="I354">
        <v>0</v>
      </c>
      <c r="J354">
        <v>13</v>
      </c>
      <c r="K354">
        <v>32</v>
      </c>
      <c r="L354">
        <v>46</v>
      </c>
      <c r="M354">
        <v>0</v>
      </c>
      <c r="N354">
        <v>13</v>
      </c>
      <c r="O354">
        <v>0</v>
      </c>
      <c r="P354">
        <v>13</v>
      </c>
      <c r="Q354">
        <v>0</v>
      </c>
      <c r="R354">
        <v>13</v>
      </c>
      <c r="S354">
        <v>0</v>
      </c>
      <c r="T354">
        <v>13</v>
      </c>
      <c r="U354">
        <v>0</v>
      </c>
      <c r="V354">
        <v>13</v>
      </c>
      <c r="W354">
        <v>0</v>
      </c>
      <c r="X354">
        <v>13</v>
      </c>
      <c r="Y354">
        <v>0</v>
      </c>
      <c r="Z354">
        <v>13</v>
      </c>
    </row>
    <row r="355" spans="1:26" x14ac:dyDescent="0.25">
      <c r="A355" t="s">
        <v>478</v>
      </c>
      <c r="B355" t="s">
        <v>479</v>
      </c>
      <c r="D355">
        <v>180</v>
      </c>
      <c r="E355">
        <v>0</v>
      </c>
      <c r="F355">
        <v>13</v>
      </c>
      <c r="G355">
        <v>0</v>
      </c>
      <c r="H355">
        <v>13</v>
      </c>
      <c r="I355">
        <v>0</v>
      </c>
      <c r="J355">
        <v>13</v>
      </c>
      <c r="K355">
        <v>0</v>
      </c>
      <c r="L355">
        <v>13</v>
      </c>
      <c r="M355">
        <v>0</v>
      </c>
      <c r="N355">
        <v>13</v>
      </c>
      <c r="O355">
        <v>0</v>
      </c>
      <c r="P355">
        <v>13</v>
      </c>
      <c r="Q355">
        <v>0</v>
      </c>
      <c r="R355">
        <v>13</v>
      </c>
      <c r="S355">
        <v>0</v>
      </c>
      <c r="T355">
        <v>13</v>
      </c>
      <c r="U355">
        <v>0</v>
      </c>
      <c r="V355">
        <v>13</v>
      </c>
      <c r="W355">
        <v>0</v>
      </c>
      <c r="X355">
        <v>13</v>
      </c>
      <c r="Y355">
        <v>0</v>
      </c>
      <c r="Z355">
        <v>13</v>
      </c>
    </row>
    <row r="356" spans="1:26" x14ac:dyDescent="0.25">
      <c r="A356" t="s">
        <v>491</v>
      </c>
      <c r="B356" t="s">
        <v>1120</v>
      </c>
      <c r="D356">
        <v>178</v>
      </c>
      <c r="E356">
        <v>25</v>
      </c>
      <c r="F356">
        <v>19</v>
      </c>
      <c r="G356">
        <v>0</v>
      </c>
      <c r="H356">
        <v>13</v>
      </c>
      <c r="I356">
        <v>0</v>
      </c>
      <c r="J356">
        <v>13</v>
      </c>
      <c r="K356">
        <v>2</v>
      </c>
      <c r="L356">
        <v>4</v>
      </c>
      <c r="M356">
        <v>0</v>
      </c>
      <c r="N356">
        <v>13</v>
      </c>
      <c r="O356">
        <v>3</v>
      </c>
      <c r="P356">
        <v>6</v>
      </c>
      <c r="Q356">
        <v>0</v>
      </c>
      <c r="R356">
        <v>13</v>
      </c>
      <c r="S356">
        <v>0</v>
      </c>
      <c r="T356">
        <v>13</v>
      </c>
      <c r="U356">
        <v>0</v>
      </c>
      <c r="V356">
        <v>13</v>
      </c>
      <c r="W356">
        <v>13</v>
      </c>
      <c r="X356">
        <v>13</v>
      </c>
      <c r="Y356">
        <v>7</v>
      </c>
      <c r="Z356">
        <v>12</v>
      </c>
    </row>
    <row r="357" spans="1:26" x14ac:dyDescent="0.25">
      <c r="A357" t="s">
        <v>82</v>
      </c>
      <c r="B357" t="s">
        <v>83</v>
      </c>
      <c r="D357">
        <v>175</v>
      </c>
      <c r="E357">
        <v>8</v>
      </c>
      <c r="F357">
        <v>13</v>
      </c>
      <c r="G357">
        <v>0</v>
      </c>
      <c r="H357">
        <v>13</v>
      </c>
      <c r="I357">
        <v>0</v>
      </c>
      <c r="J357">
        <v>13</v>
      </c>
      <c r="K357">
        <v>8</v>
      </c>
      <c r="L357">
        <v>13</v>
      </c>
      <c r="M357">
        <v>0</v>
      </c>
      <c r="N357">
        <v>13</v>
      </c>
      <c r="O357">
        <v>0</v>
      </c>
      <c r="P357">
        <v>13</v>
      </c>
      <c r="Q357">
        <v>0</v>
      </c>
      <c r="R357">
        <v>13</v>
      </c>
      <c r="S357">
        <v>0</v>
      </c>
      <c r="T357">
        <v>13</v>
      </c>
      <c r="U357">
        <v>0</v>
      </c>
      <c r="V357">
        <v>13</v>
      </c>
      <c r="W357">
        <v>0</v>
      </c>
      <c r="X357">
        <v>13</v>
      </c>
      <c r="Y357">
        <v>0</v>
      </c>
      <c r="Z357">
        <v>13</v>
      </c>
    </row>
    <row r="358" spans="1:26" x14ac:dyDescent="0.25">
      <c r="A358" t="s">
        <v>455</v>
      </c>
      <c r="B358" t="s">
        <v>456</v>
      </c>
      <c r="D358">
        <v>173</v>
      </c>
      <c r="E358">
        <v>15</v>
      </c>
      <c r="F358">
        <v>24</v>
      </c>
      <c r="G358">
        <v>0</v>
      </c>
      <c r="H358">
        <v>13</v>
      </c>
      <c r="I358">
        <v>15</v>
      </c>
      <c r="J358">
        <v>24</v>
      </c>
      <c r="K358">
        <v>0</v>
      </c>
      <c r="L358">
        <v>13</v>
      </c>
      <c r="M358">
        <v>0</v>
      </c>
      <c r="N358">
        <v>13</v>
      </c>
      <c r="O358">
        <v>0</v>
      </c>
      <c r="P358">
        <v>13</v>
      </c>
      <c r="Q358">
        <v>0</v>
      </c>
      <c r="R358">
        <v>13</v>
      </c>
      <c r="S358">
        <v>0</v>
      </c>
      <c r="T358">
        <v>13</v>
      </c>
      <c r="U358">
        <v>0</v>
      </c>
      <c r="V358">
        <v>13</v>
      </c>
      <c r="W358">
        <v>0</v>
      </c>
      <c r="X358">
        <v>13</v>
      </c>
      <c r="Y358">
        <v>0</v>
      </c>
      <c r="Z358">
        <v>13</v>
      </c>
    </row>
    <row r="359" spans="1:26" x14ac:dyDescent="0.25">
      <c r="A359" t="s">
        <v>400</v>
      </c>
      <c r="B359" t="s">
        <v>401</v>
      </c>
      <c r="D359">
        <v>168</v>
      </c>
      <c r="E359">
        <v>0</v>
      </c>
      <c r="F359">
        <v>13</v>
      </c>
      <c r="G359">
        <v>0</v>
      </c>
      <c r="H359">
        <v>13</v>
      </c>
      <c r="I359">
        <v>0</v>
      </c>
      <c r="J359">
        <v>13</v>
      </c>
      <c r="K359">
        <v>0</v>
      </c>
      <c r="L359">
        <v>13</v>
      </c>
      <c r="M359">
        <v>0</v>
      </c>
      <c r="N359">
        <v>13</v>
      </c>
      <c r="O359">
        <v>0</v>
      </c>
      <c r="P359">
        <v>13</v>
      </c>
      <c r="Q359">
        <v>0</v>
      </c>
      <c r="R359">
        <v>13</v>
      </c>
      <c r="S359">
        <v>0</v>
      </c>
      <c r="T359">
        <v>13</v>
      </c>
      <c r="U359">
        <v>0</v>
      </c>
      <c r="V359">
        <v>13</v>
      </c>
      <c r="W359">
        <v>0</v>
      </c>
      <c r="X359">
        <v>13</v>
      </c>
      <c r="Y359">
        <v>0</v>
      </c>
      <c r="Z359">
        <v>13</v>
      </c>
    </row>
    <row r="360" spans="1:26" x14ac:dyDescent="0.25">
      <c r="A360" t="s">
        <v>367</v>
      </c>
      <c r="B360" t="s">
        <v>368</v>
      </c>
      <c r="D360">
        <v>167</v>
      </c>
      <c r="E360">
        <v>52</v>
      </c>
      <c r="F360">
        <v>53</v>
      </c>
      <c r="G360">
        <v>0</v>
      </c>
      <c r="H360">
        <v>13</v>
      </c>
      <c r="I360">
        <v>19</v>
      </c>
      <c r="J360">
        <v>31</v>
      </c>
      <c r="K360">
        <v>0</v>
      </c>
      <c r="L360">
        <v>13</v>
      </c>
      <c r="M360">
        <v>0</v>
      </c>
      <c r="N360">
        <v>13</v>
      </c>
      <c r="O360">
        <v>0</v>
      </c>
      <c r="P360">
        <v>13</v>
      </c>
      <c r="Q360">
        <v>0</v>
      </c>
      <c r="R360">
        <v>13</v>
      </c>
      <c r="S360">
        <v>14</v>
      </c>
      <c r="T360">
        <v>23</v>
      </c>
      <c r="U360">
        <v>0</v>
      </c>
      <c r="V360">
        <v>13</v>
      </c>
      <c r="W360">
        <v>0</v>
      </c>
      <c r="X360">
        <v>13</v>
      </c>
      <c r="Y360">
        <v>19</v>
      </c>
      <c r="Z360">
        <v>33</v>
      </c>
    </row>
    <row r="361" spans="1:26" x14ac:dyDescent="0.25">
      <c r="A361" t="s">
        <v>310</v>
      </c>
      <c r="B361" t="s">
        <v>1121</v>
      </c>
      <c r="D361">
        <v>163</v>
      </c>
      <c r="E361">
        <v>34</v>
      </c>
      <c r="F361">
        <v>23</v>
      </c>
      <c r="G361">
        <v>8</v>
      </c>
      <c r="H361">
        <v>11</v>
      </c>
      <c r="I361">
        <v>14</v>
      </c>
      <c r="J361">
        <v>14</v>
      </c>
      <c r="K361">
        <v>0</v>
      </c>
      <c r="L361">
        <v>13</v>
      </c>
      <c r="M361">
        <v>0</v>
      </c>
      <c r="N361">
        <v>13</v>
      </c>
      <c r="O361">
        <v>7</v>
      </c>
      <c r="P361">
        <v>13</v>
      </c>
      <c r="Q361">
        <v>0</v>
      </c>
      <c r="R361">
        <v>13</v>
      </c>
      <c r="S361">
        <v>0</v>
      </c>
      <c r="T361">
        <v>13</v>
      </c>
      <c r="U361">
        <v>0</v>
      </c>
      <c r="V361">
        <v>13</v>
      </c>
      <c r="W361">
        <v>0</v>
      </c>
      <c r="X361">
        <v>13</v>
      </c>
      <c r="Y361">
        <v>5</v>
      </c>
      <c r="Z361">
        <v>7</v>
      </c>
    </row>
    <row r="362" spans="1:26" x14ac:dyDescent="0.25">
      <c r="A362" t="s">
        <v>95</v>
      </c>
      <c r="B362" t="s">
        <v>96</v>
      </c>
      <c r="D362">
        <v>162</v>
      </c>
      <c r="E362">
        <v>0</v>
      </c>
      <c r="F362">
        <v>13</v>
      </c>
      <c r="G362">
        <v>0</v>
      </c>
      <c r="H362">
        <v>13</v>
      </c>
      <c r="I362">
        <v>0</v>
      </c>
      <c r="J362">
        <v>13</v>
      </c>
      <c r="K362">
        <v>0</v>
      </c>
      <c r="L362">
        <v>13</v>
      </c>
      <c r="M362">
        <v>0</v>
      </c>
      <c r="N362">
        <v>13</v>
      </c>
      <c r="O362">
        <v>0</v>
      </c>
      <c r="P362">
        <v>13</v>
      </c>
      <c r="Q362">
        <v>0</v>
      </c>
      <c r="R362">
        <v>13</v>
      </c>
      <c r="S362">
        <v>0</v>
      </c>
      <c r="T362">
        <v>13</v>
      </c>
      <c r="U362">
        <v>0</v>
      </c>
      <c r="V362">
        <v>13</v>
      </c>
      <c r="W362">
        <v>0</v>
      </c>
      <c r="X362">
        <v>13</v>
      </c>
      <c r="Y362">
        <v>0</v>
      </c>
      <c r="Z362">
        <v>13</v>
      </c>
    </row>
    <row r="363" spans="1:26" x14ac:dyDescent="0.25">
      <c r="A363" t="s">
        <v>260</v>
      </c>
      <c r="B363" t="s">
        <v>1122</v>
      </c>
      <c r="D363">
        <v>161</v>
      </c>
      <c r="E363">
        <v>28</v>
      </c>
      <c r="F363">
        <v>20</v>
      </c>
      <c r="G363">
        <v>19</v>
      </c>
      <c r="H363">
        <v>20</v>
      </c>
      <c r="I363">
        <v>0</v>
      </c>
      <c r="J363">
        <v>13</v>
      </c>
      <c r="K363">
        <v>8</v>
      </c>
      <c r="L363">
        <v>11</v>
      </c>
      <c r="M363">
        <v>0</v>
      </c>
      <c r="N363">
        <v>13</v>
      </c>
      <c r="O363">
        <v>0</v>
      </c>
      <c r="P363">
        <v>13</v>
      </c>
      <c r="Q363">
        <v>0</v>
      </c>
      <c r="R363">
        <v>13</v>
      </c>
      <c r="S363">
        <v>0</v>
      </c>
      <c r="T363">
        <v>13</v>
      </c>
      <c r="U363">
        <v>1</v>
      </c>
      <c r="V363">
        <v>2</v>
      </c>
      <c r="W363">
        <v>0</v>
      </c>
      <c r="X363">
        <v>13</v>
      </c>
      <c r="Y363">
        <v>0</v>
      </c>
      <c r="Z363">
        <v>13</v>
      </c>
    </row>
    <row r="364" spans="1:26" x14ac:dyDescent="0.25">
      <c r="A364" t="s">
        <v>274</v>
      </c>
      <c r="B364" t="s">
        <v>275</v>
      </c>
      <c r="D364">
        <v>159</v>
      </c>
      <c r="E364">
        <v>3</v>
      </c>
      <c r="F364">
        <v>7</v>
      </c>
      <c r="G364">
        <v>0</v>
      </c>
      <c r="H364">
        <v>13</v>
      </c>
      <c r="I364">
        <v>0</v>
      </c>
      <c r="J364">
        <v>13</v>
      </c>
      <c r="K364">
        <v>0</v>
      </c>
      <c r="L364">
        <v>13</v>
      </c>
      <c r="M364">
        <v>0</v>
      </c>
      <c r="N364">
        <v>13</v>
      </c>
      <c r="O364">
        <v>3</v>
      </c>
      <c r="P364">
        <v>7</v>
      </c>
      <c r="Q364">
        <v>0</v>
      </c>
      <c r="R364">
        <v>13</v>
      </c>
      <c r="S364">
        <v>0</v>
      </c>
      <c r="T364">
        <v>13</v>
      </c>
      <c r="U364">
        <v>0</v>
      </c>
      <c r="V364">
        <v>13</v>
      </c>
      <c r="W364">
        <v>0</v>
      </c>
      <c r="X364">
        <v>13</v>
      </c>
      <c r="Y364">
        <v>0</v>
      </c>
      <c r="Z364">
        <v>13</v>
      </c>
    </row>
    <row r="365" spans="1:26" x14ac:dyDescent="0.25">
      <c r="A365" t="s">
        <v>164</v>
      </c>
      <c r="B365" t="s">
        <v>165</v>
      </c>
      <c r="D365">
        <v>158</v>
      </c>
      <c r="E365">
        <v>36</v>
      </c>
      <c r="F365">
        <v>24</v>
      </c>
      <c r="G365">
        <v>3</v>
      </c>
      <c r="H365">
        <v>5</v>
      </c>
      <c r="I365">
        <v>7</v>
      </c>
      <c r="J365">
        <v>10</v>
      </c>
      <c r="K365">
        <v>0</v>
      </c>
      <c r="L365">
        <v>13</v>
      </c>
      <c r="M365">
        <v>0</v>
      </c>
      <c r="N365">
        <v>13</v>
      </c>
      <c r="O365">
        <v>0</v>
      </c>
      <c r="P365">
        <v>13</v>
      </c>
      <c r="Q365">
        <v>2</v>
      </c>
      <c r="R365">
        <v>3</v>
      </c>
      <c r="S365">
        <v>0</v>
      </c>
      <c r="T365">
        <v>13</v>
      </c>
      <c r="U365">
        <v>0</v>
      </c>
      <c r="V365">
        <v>13</v>
      </c>
      <c r="W365">
        <v>4</v>
      </c>
      <c r="X365">
        <v>7</v>
      </c>
      <c r="Y365">
        <v>20</v>
      </c>
      <c r="Z365">
        <v>21</v>
      </c>
    </row>
    <row r="366" spans="1:26" x14ac:dyDescent="0.25">
      <c r="A366" t="s">
        <v>71</v>
      </c>
      <c r="B366" t="s">
        <v>72</v>
      </c>
      <c r="D366">
        <v>157</v>
      </c>
      <c r="E366">
        <v>19</v>
      </c>
      <c r="F366">
        <v>14</v>
      </c>
      <c r="G366">
        <v>0</v>
      </c>
      <c r="H366">
        <v>13</v>
      </c>
      <c r="I366">
        <v>0</v>
      </c>
      <c r="J366">
        <v>13</v>
      </c>
      <c r="K366">
        <v>0</v>
      </c>
      <c r="L366">
        <v>13</v>
      </c>
      <c r="M366">
        <v>0</v>
      </c>
      <c r="N366">
        <v>13</v>
      </c>
      <c r="O366">
        <v>8</v>
      </c>
      <c r="P366">
        <v>13</v>
      </c>
      <c r="Q366">
        <v>0</v>
      </c>
      <c r="R366">
        <v>13</v>
      </c>
      <c r="S366">
        <v>0</v>
      </c>
      <c r="T366">
        <v>13</v>
      </c>
      <c r="U366">
        <v>0</v>
      </c>
      <c r="V366">
        <v>13</v>
      </c>
      <c r="W366">
        <v>11</v>
      </c>
      <c r="X366">
        <v>13</v>
      </c>
      <c r="Y366">
        <v>0</v>
      </c>
      <c r="Z366">
        <v>13</v>
      </c>
    </row>
    <row r="367" spans="1:26" x14ac:dyDescent="0.25">
      <c r="A367" t="s">
        <v>351</v>
      </c>
      <c r="B367" t="s">
        <v>1123</v>
      </c>
      <c r="D367">
        <v>154</v>
      </c>
      <c r="E367">
        <v>11</v>
      </c>
      <c r="F367">
        <v>7</v>
      </c>
      <c r="G367">
        <v>2</v>
      </c>
      <c r="H367">
        <v>3</v>
      </c>
      <c r="I367">
        <v>1</v>
      </c>
      <c r="J367">
        <v>2</v>
      </c>
      <c r="K367">
        <v>0</v>
      </c>
      <c r="L367">
        <v>13</v>
      </c>
      <c r="M367">
        <v>8</v>
      </c>
      <c r="N367">
        <v>7</v>
      </c>
      <c r="O367">
        <v>0</v>
      </c>
      <c r="P367">
        <v>13</v>
      </c>
      <c r="Q367">
        <v>0</v>
      </c>
      <c r="R367">
        <v>13</v>
      </c>
      <c r="S367">
        <v>0</v>
      </c>
      <c r="T367">
        <v>13</v>
      </c>
      <c r="U367">
        <v>0</v>
      </c>
      <c r="V367">
        <v>13</v>
      </c>
      <c r="W367">
        <v>0</v>
      </c>
      <c r="X367">
        <v>13</v>
      </c>
      <c r="Y367">
        <v>0</v>
      </c>
      <c r="Z367">
        <v>13</v>
      </c>
    </row>
    <row r="368" spans="1:26" x14ac:dyDescent="0.25">
      <c r="A368" t="s">
        <v>556</v>
      </c>
      <c r="B368" t="s">
        <v>557</v>
      </c>
      <c r="D368">
        <v>151</v>
      </c>
      <c r="E368">
        <v>22</v>
      </c>
      <c r="F368">
        <v>22</v>
      </c>
      <c r="G368">
        <v>0</v>
      </c>
      <c r="H368">
        <v>13</v>
      </c>
      <c r="I368">
        <v>0</v>
      </c>
      <c r="J368">
        <v>13</v>
      </c>
      <c r="K368">
        <v>0</v>
      </c>
      <c r="L368">
        <v>13</v>
      </c>
      <c r="M368">
        <v>0</v>
      </c>
      <c r="N368">
        <v>13</v>
      </c>
      <c r="O368">
        <v>7</v>
      </c>
      <c r="P368">
        <v>10</v>
      </c>
      <c r="Q368">
        <v>0</v>
      </c>
      <c r="R368">
        <v>13</v>
      </c>
      <c r="S368">
        <v>0</v>
      </c>
      <c r="T368">
        <v>13</v>
      </c>
      <c r="U368">
        <v>0</v>
      </c>
      <c r="V368">
        <v>13</v>
      </c>
      <c r="W368">
        <v>13</v>
      </c>
      <c r="X368">
        <v>18</v>
      </c>
      <c r="Y368">
        <v>2</v>
      </c>
      <c r="Z368">
        <v>3</v>
      </c>
    </row>
    <row r="369" spans="1:26" x14ac:dyDescent="0.25">
      <c r="A369" t="s">
        <v>178</v>
      </c>
      <c r="B369" t="s">
        <v>179</v>
      </c>
      <c r="D369">
        <v>148</v>
      </c>
      <c r="E369">
        <v>4</v>
      </c>
      <c r="F369">
        <v>6</v>
      </c>
      <c r="G369">
        <v>0</v>
      </c>
      <c r="H369">
        <v>13</v>
      </c>
      <c r="I369">
        <v>0</v>
      </c>
      <c r="J369">
        <v>13</v>
      </c>
      <c r="K369">
        <v>0</v>
      </c>
      <c r="L369">
        <v>13</v>
      </c>
      <c r="M369">
        <v>0</v>
      </c>
      <c r="N369">
        <v>13</v>
      </c>
      <c r="O369">
        <v>0</v>
      </c>
      <c r="P369">
        <v>13</v>
      </c>
      <c r="Q369">
        <v>0</v>
      </c>
      <c r="R369">
        <v>13</v>
      </c>
      <c r="S369">
        <v>0</v>
      </c>
      <c r="T369">
        <v>13</v>
      </c>
      <c r="U369">
        <v>0</v>
      </c>
      <c r="V369">
        <v>13</v>
      </c>
      <c r="W369">
        <v>0</v>
      </c>
      <c r="X369">
        <v>13</v>
      </c>
      <c r="Y369">
        <v>4</v>
      </c>
      <c r="Z369">
        <v>6</v>
      </c>
    </row>
    <row r="370" spans="1:26" x14ac:dyDescent="0.25">
      <c r="A370" t="s">
        <v>323</v>
      </c>
      <c r="B370" t="s">
        <v>324</v>
      </c>
      <c r="D370">
        <v>142</v>
      </c>
      <c r="E370">
        <v>0</v>
      </c>
      <c r="F370">
        <v>13</v>
      </c>
      <c r="G370">
        <v>0</v>
      </c>
      <c r="H370">
        <v>13</v>
      </c>
      <c r="I370">
        <v>0</v>
      </c>
      <c r="J370">
        <v>13</v>
      </c>
      <c r="K370">
        <v>0</v>
      </c>
      <c r="L370">
        <v>13</v>
      </c>
      <c r="M370">
        <v>0</v>
      </c>
      <c r="N370">
        <v>13</v>
      </c>
      <c r="O370">
        <v>0</v>
      </c>
      <c r="P370">
        <v>13</v>
      </c>
      <c r="Q370">
        <v>0</v>
      </c>
      <c r="R370">
        <v>13</v>
      </c>
      <c r="S370">
        <v>0</v>
      </c>
      <c r="T370">
        <v>13</v>
      </c>
      <c r="U370">
        <v>0</v>
      </c>
      <c r="V370">
        <v>13</v>
      </c>
      <c r="W370">
        <v>0</v>
      </c>
      <c r="X370">
        <v>13</v>
      </c>
      <c r="Y370">
        <v>0</v>
      </c>
      <c r="Z370">
        <v>13</v>
      </c>
    </row>
    <row r="371" spans="1:26" x14ac:dyDescent="0.25">
      <c r="A371" t="s">
        <v>207</v>
      </c>
      <c r="B371" t="s">
        <v>1124</v>
      </c>
      <c r="D371">
        <v>139</v>
      </c>
      <c r="E371">
        <v>14</v>
      </c>
      <c r="F371">
        <v>11</v>
      </c>
      <c r="G371">
        <v>0</v>
      </c>
      <c r="H371">
        <v>13</v>
      </c>
      <c r="I371">
        <v>0</v>
      </c>
      <c r="J371">
        <v>13</v>
      </c>
      <c r="K371">
        <v>0</v>
      </c>
      <c r="L371">
        <v>13</v>
      </c>
      <c r="M371">
        <v>3</v>
      </c>
      <c r="N371">
        <v>5</v>
      </c>
      <c r="O371">
        <v>0</v>
      </c>
      <c r="P371">
        <v>13</v>
      </c>
      <c r="Q371">
        <v>5</v>
      </c>
      <c r="R371">
        <v>8</v>
      </c>
      <c r="S371">
        <v>0</v>
      </c>
      <c r="T371">
        <v>13</v>
      </c>
      <c r="U371">
        <v>0</v>
      </c>
      <c r="V371">
        <v>13</v>
      </c>
      <c r="W371">
        <v>6</v>
      </c>
      <c r="X371">
        <v>9</v>
      </c>
      <c r="Y371">
        <v>0</v>
      </c>
      <c r="Z371">
        <v>13</v>
      </c>
    </row>
    <row r="372" spans="1:26" x14ac:dyDescent="0.25">
      <c r="A372" t="s">
        <v>344</v>
      </c>
      <c r="B372" t="s">
        <v>345</v>
      </c>
      <c r="D372">
        <v>138</v>
      </c>
      <c r="E372">
        <v>9</v>
      </c>
      <c r="F372">
        <v>11</v>
      </c>
      <c r="G372">
        <v>0</v>
      </c>
      <c r="H372">
        <v>13</v>
      </c>
      <c r="I372">
        <v>0</v>
      </c>
      <c r="J372">
        <v>13</v>
      </c>
      <c r="K372">
        <v>9</v>
      </c>
      <c r="L372">
        <v>11</v>
      </c>
      <c r="M372">
        <v>0</v>
      </c>
      <c r="N372">
        <v>13</v>
      </c>
      <c r="O372">
        <v>0</v>
      </c>
      <c r="P372">
        <v>13</v>
      </c>
      <c r="Q372">
        <v>0</v>
      </c>
      <c r="R372">
        <v>13</v>
      </c>
      <c r="S372">
        <v>0</v>
      </c>
      <c r="T372">
        <v>13</v>
      </c>
      <c r="U372">
        <v>0</v>
      </c>
      <c r="V372">
        <v>13</v>
      </c>
      <c r="W372">
        <v>0</v>
      </c>
      <c r="X372">
        <v>13</v>
      </c>
      <c r="Y372">
        <v>0</v>
      </c>
      <c r="Z372">
        <v>13</v>
      </c>
    </row>
    <row r="373" spans="1:26" x14ac:dyDescent="0.25">
      <c r="A373" t="s">
        <v>228</v>
      </c>
      <c r="B373" t="s">
        <v>229</v>
      </c>
      <c r="D373">
        <v>134</v>
      </c>
      <c r="E373">
        <v>7</v>
      </c>
      <c r="F373">
        <v>10</v>
      </c>
      <c r="G373">
        <v>0</v>
      </c>
      <c r="H373">
        <v>13</v>
      </c>
      <c r="I373">
        <v>0</v>
      </c>
      <c r="J373">
        <v>13</v>
      </c>
      <c r="K373">
        <v>0</v>
      </c>
      <c r="L373">
        <v>13</v>
      </c>
      <c r="M373">
        <v>0</v>
      </c>
      <c r="N373">
        <v>13</v>
      </c>
      <c r="O373">
        <v>0</v>
      </c>
      <c r="P373">
        <v>13</v>
      </c>
      <c r="Q373">
        <v>0</v>
      </c>
      <c r="R373">
        <v>13</v>
      </c>
      <c r="S373">
        <v>0</v>
      </c>
      <c r="T373">
        <v>13</v>
      </c>
      <c r="U373">
        <v>0</v>
      </c>
      <c r="V373">
        <v>13</v>
      </c>
      <c r="W373">
        <v>0</v>
      </c>
      <c r="X373">
        <v>13</v>
      </c>
      <c r="Y373">
        <v>7</v>
      </c>
      <c r="Z373">
        <v>10</v>
      </c>
    </row>
    <row r="374" spans="1:26" x14ac:dyDescent="0.25">
      <c r="A374" t="s">
        <v>602</v>
      </c>
      <c r="B374" t="s">
        <v>603</v>
      </c>
      <c r="D374">
        <v>133</v>
      </c>
      <c r="E374">
        <v>44</v>
      </c>
      <c r="F374">
        <v>41</v>
      </c>
      <c r="G374">
        <v>0</v>
      </c>
      <c r="H374">
        <v>13</v>
      </c>
      <c r="I374">
        <v>0</v>
      </c>
      <c r="J374">
        <v>13</v>
      </c>
      <c r="K374">
        <v>0</v>
      </c>
      <c r="L374">
        <v>13</v>
      </c>
      <c r="M374">
        <v>18</v>
      </c>
      <c r="N374">
        <v>26</v>
      </c>
      <c r="O374">
        <v>0</v>
      </c>
      <c r="P374">
        <v>13</v>
      </c>
      <c r="Q374">
        <v>0</v>
      </c>
      <c r="R374">
        <v>13</v>
      </c>
      <c r="S374">
        <v>0</v>
      </c>
      <c r="T374">
        <v>13</v>
      </c>
      <c r="U374">
        <v>0</v>
      </c>
      <c r="V374">
        <v>13</v>
      </c>
      <c r="W374">
        <v>0</v>
      </c>
      <c r="X374">
        <v>13</v>
      </c>
      <c r="Y374">
        <v>26</v>
      </c>
      <c r="Z374">
        <v>31</v>
      </c>
    </row>
    <row r="375" spans="1:26" x14ac:dyDescent="0.25">
      <c r="A375" t="s">
        <v>53</v>
      </c>
      <c r="B375" t="s">
        <v>54</v>
      </c>
      <c r="D375">
        <v>129</v>
      </c>
      <c r="E375">
        <v>13</v>
      </c>
      <c r="F375">
        <v>21</v>
      </c>
      <c r="G375">
        <v>0</v>
      </c>
      <c r="H375">
        <v>13</v>
      </c>
      <c r="I375">
        <v>13</v>
      </c>
      <c r="J375">
        <v>21</v>
      </c>
      <c r="K375">
        <v>0</v>
      </c>
      <c r="L375">
        <v>13</v>
      </c>
      <c r="M375">
        <v>0</v>
      </c>
      <c r="N375">
        <v>13</v>
      </c>
      <c r="O375">
        <v>0</v>
      </c>
      <c r="P375">
        <v>13</v>
      </c>
      <c r="Q375">
        <v>0</v>
      </c>
      <c r="R375">
        <v>13</v>
      </c>
      <c r="S375">
        <v>0</v>
      </c>
      <c r="T375">
        <v>13</v>
      </c>
      <c r="U375">
        <v>0</v>
      </c>
      <c r="V375">
        <v>13</v>
      </c>
      <c r="W375">
        <v>0</v>
      </c>
      <c r="X375">
        <v>13</v>
      </c>
      <c r="Y375">
        <v>0</v>
      </c>
      <c r="Z375">
        <v>13</v>
      </c>
    </row>
    <row r="376" spans="1:26" x14ac:dyDescent="0.25">
      <c r="A376" t="s">
        <v>513</v>
      </c>
      <c r="B376" t="s">
        <v>514</v>
      </c>
      <c r="D376">
        <v>128</v>
      </c>
      <c r="E376">
        <v>65</v>
      </c>
      <c r="F376">
        <v>56</v>
      </c>
      <c r="G376">
        <v>0</v>
      </c>
      <c r="H376">
        <v>13</v>
      </c>
      <c r="I376">
        <v>0</v>
      </c>
      <c r="J376">
        <v>13</v>
      </c>
      <c r="K376">
        <v>9</v>
      </c>
      <c r="L376">
        <v>14</v>
      </c>
      <c r="M376">
        <v>0</v>
      </c>
      <c r="N376">
        <v>13</v>
      </c>
      <c r="O376">
        <v>0</v>
      </c>
      <c r="P376">
        <v>13</v>
      </c>
      <c r="Q376">
        <v>0</v>
      </c>
      <c r="R376">
        <v>13</v>
      </c>
      <c r="S376">
        <v>0</v>
      </c>
      <c r="T376">
        <v>13</v>
      </c>
      <c r="U376">
        <v>0</v>
      </c>
      <c r="V376">
        <v>13</v>
      </c>
      <c r="W376">
        <v>56</v>
      </c>
      <c r="X376">
        <v>54</v>
      </c>
      <c r="Y376">
        <v>0</v>
      </c>
      <c r="Z376">
        <v>13</v>
      </c>
    </row>
    <row r="377" spans="1:26" x14ac:dyDescent="0.25">
      <c r="A377" t="s">
        <v>99</v>
      </c>
      <c r="B377" t="s">
        <v>100</v>
      </c>
      <c r="D377">
        <v>123</v>
      </c>
      <c r="E377">
        <v>26</v>
      </c>
      <c r="F377">
        <v>31</v>
      </c>
      <c r="G377">
        <v>0</v>
      </c>
      <c r="H377">
        <v>13</v>
      </c>
      <c r="I377">
        <v>0</v>
      </c>
      <c r="J377">
        <v>13</v>
      </c>
      <c r="K377">
        <v>0</v>
      </c>
      <c r="L377">
        <v>13</v>
      </c>
      <c r="M377">
        <v>19</v>
      </c>
      <c r="N377">
        <v>30</v>
      </c>
      <c r="O377">
        <v>0</v>
      </c>
      <c r="P377">
        <v>13</v>
      </c>
      <c r="Q377">
        <v>0</v>
      </c>
      <c r="R377">
        <v>13</v>
      </c>
      <c r="S377">
        <v>0</v>
      </c>
      <c r="T377">
        <v>13</v>
      </c>
      <c r="U377">
        <v>7</v>
      </c>
      <c r="V377">
        <v>10</v>
      </c>
      <c r="W377">
        <v>0</v>
      </c>
      <c r="X377">
        <v>13</v>
      </c>
      <c r="Y377">
        <v>0</v>
      </c>
      <c r="Z377">
        <v>13</v>
      </c>
    </row>
    <row r="378" spans="1:26" x14ac:dyDescent="0.25">
      <c r="A378" t="s">
        <v>86</v>
      </c>
      <c r="B378" t="s">
        <v>87</v>
      </c>
      <c r="D378">
        <v>121</v>
      </c>
      <c r="E378">
        <v>9</v>
      </c>
      <c r="F378">
        <v>15</v>
      </c>
      <c r="G378">
        <v>0</v>
      </c>
      <c r="H378">
        <v>13</v>
      </c>
      <c r="I378">
        <v>0</v>
      </c>
      <c r="J378">
        <v>13</v>
      </c>
      <c r="K378">
        <v>0</v>
      </c>
      <c r="L378">
        <v>13</v>
      </c>
      <c r="M378">
        <v>0</v>
      </c>
      <c r="N378">
        <v>13</v>
      </c>
      <c r="O378">
        <v>0</v>
      </c>
      <c r="P378">
        <v>13</v>
      </c>
      <c r="Q378">
        <v>0</v>
      </c>
      <c r="R378">
        <v>13</v>
      </c>
      <c r="S378">
        <v>0</v>
      </c>
      <c r="T378">
        <v>13</v>
      </c>
      <c r="U378">
        <v>0</v>
      </c>
      <c r="V378">
        <v>13</v>
      </c>
      <c r="W378">
        <v>9</v>
      </c>
      <c r="X378">
        <v>15</v>
      </c>
      <c r="Y378">
        <v>0</v>
      </c>
      <c r="Z378">
        <v>13</v>
      </c>
    </row>
    <row r="379" spans="1:26" x14ac:dyDescent="0.25">
      <c r="A379" t="s">
        <v>617</v>
      </c>
      <c r="B379" t="s">
        <v>618</v>
      </c>
      <c r="D379">
        <v>120</v>
      </c>
      <c r="E379">
        <v>0</v>
      </c>
      <c r="F379">
        <v>13</v>
      </c>
      <c r="G379">
        <v>0</v>
      </c>
      <c r="H379">
        <v>13</v>
      </c>
      <c r="I379">
        <v>0</v>
      </c>
      <c r="J379">
        <v>13</v>
      </c>
      <c r="K379">
        <v>0</v>
      </c>
      <c r="L379">
        <v>13</v>
      </c>
      <c r="M379">
        <v>0</v>
      </c>
      <c r="N379">
        <v>13</v>
      </c>
      <c r="O379">
        <v>0</v>
      </c>
      <c r="P379">
        <v>13</v>
      </c>
      <c r="Q379">
        <v>0</v>
      </c>
      <c r="R379">
        <v>13</v>
      </c>
      <c r="S379">
        <v>0</v>
      </c>
      <c r="T379">
        <v>13</v>
      </c>
      <c r="U379">
        <v>0</v>
      </c>
      <c r="V379">
        <v>13</v>
      </c>
      <c r="W379">
        <v>0</v>
      </c>
      <c r="X379">
        <v>13</v>
      </c>
      <c r="Y379">
        <v>0</v>
      </c>
      <c r="Z379">
        <v>13</v>
      </c>
    </row>
    <row r="380" spans="1:26" x14ac:dyDescent="0.25">
      <c r="A380" t="s">
        <v>535</v>
      </c>
      <c r="B380" t="s">
        <v>1125</v>
      </c>
      <c r="D380">
        <v>119</v>
      </c>
      <c r="E380">
        <v>18</v>
      </c>
      <c r="F380">
        <v>19</v>
      </c>
      <c r="G380">
        <v>0</v>
      </c>
      <c r="H380">
        <v>13</v>
      </c>
      <c r="I380">
        <v>0</v>
      </c>
      <c r="J380">
        <v>13</v>
      </c>
      <c r="K380">
        <v>10</v>
      </c>
      <c r="L380">
        <v>16</v>
      </c>
      <c r="M380">
        <v>0</v>
      </c>
      <c r="N380">
        <v>13</v>
      </c>
      <c r="O380">
        <v>0</v>
      </c>
      <c r="P380">
        <v>13</v>
      </c>
      <c r="Q380">
        <v>0</v>
      </c>
      <c r="R380">
        <v>13</v>
      </c>
      <c r="S380">
        <v>0</v>
      </c>
      <c r="T380">
        <v>13</v>
      </c>
      <c r="U380">
        <v>0</v>
      </c>
      <c r="V380">
        <v>13</v>
      </c>
      <c r="W380">
        <v>5</v>
      </c>
      <c r="X380">
        <v>8</v>
      </c>
      <c r="Y380">
        <v>3</v>
      </c>
      <c r="Z380">
        <v>5</v>
      </c>
    </row>
    <row r="381" spans="1:26" x14ac:dyDescent="0.25">
      <c r="A381" t="s">
        <v>564</v>
      </c>
      <c r="B381" t="s">
        <v>565</v>
      </c>
      <c r="D381">
        <v>119</v>
      </c>
      <c r="E381">
        <v>0</v>
      </c>
      <c r="F381">
        <v>13</v>
      </c>
      <c r="G381">
        <v>0</v>
      </c>
      <c r="H381">
        <v>13</v>
      </c>
      <c r="I381">
        <v>0</v>
      </c>
      <c r="J381">
        <v>13</v>
      </c>
      <c r="K381">
        <v>0</v>
      </c>
      <c r="L381">
        <v>13</v>
      </c>
      <c r="M381">
        <v>0</v>
      </c>
      <c r="N381">
        <v>13</v>
      </c>
      <c r="O381">
        <v>0</v>
      </c>
      <c r="P381">
        <v>13</v>
      </c>
      <c r="Q381">
        <v>0</v>
      </c>
      <c r="R381">
        <v>13</v>
      </c>
      <c r="S381">
        <v>0</v>
      </c>
      <c r="T381">
        <v>13</v>
      </c>
      <c r="U381">
        <v>0</v>
      </c>
      <c r="V381">
        <v>13</v>
      </c>
      <c r="W381">
        <v>0</v>
      </c>
      <c r="X381">
        <v>13</v>
      </c>
      <c r="Y381">
        <v>0</v>
      </c>
      <c r="Z381">
        <v>13</v>
      </c>
    </row>
    <row r="382" spans="1:26" x14ac:dyDescent="0.25">
      <c r="A382" t="s">
        <v>615</v>
      </c>
      <c r="B382" t="s">
        <v>616</v>
      </c>
      <c r="D382">
        <v>116</v>
      </c>
      <c r="E382">
        <v>32</v>
      </c>
      <c r="F382">
        <v>35</v>
      </c>
      <c r="G382">
        <v>0</v>
      </c>
      <c r="H382">
        <v>13</v>
      </c>
      <c r="I382">
        <v>0</v>
      </c>
      <c r="J382">
        <v>13</v>
      </c>
      <c r="K382">
        <v>0</v>
      </c>
      <c r="L382">
        <v>13</v>
      </c>
      <c r="M382">
        <v>22</v>
      </c>
      <c r="N382">
        <v>32</v>
      </c>
      <c r="O382">
        <v>0</v>
      </c>
      <c r="P382">
        <v>13</v>
      </c>
      <c r="Q382">
        <v>0</v>
      </c>
      <c r="R382">
        <v>13</v>
      </c>
      <c r="S382">
        <v>10</v>
      </c>
      <c r="T382">
        <v>13</v>
      </c>
      <c r="U382">
        <v>0</v>
      </c>
      <c r="V382">
        <v>13</v>
      </c>
      <c r="W382">
        <v>0</v>
      </c>
      <c r="X382">
        <v>13</v>
      </c>
      <c r="Y382">
        <v>0</v>
      </c>
      <c r="Z382">
        <v>13</v>
      </c>
    </row>
    <row r="383" spans="1:26" x14ac:dyDescent="0.25">
      <c r="A383" t="s">
        <v>188</v>
      </c>
      <c r="B383" t="s">
        <v>1126</v>
      </c>
      <c r="D383">
        <v>108</v>
      </c>
      <c r="E383">
        <v>8</v>
      </c>
      <c r="F383">
        <v>8</v>
      </c>
      <c r="G383">
        <v>3</v>
      </c>
      <c r="H383">
        <v>5</v>
      </c>
      <c r="I383">
        <v>0</v>
      </c>
      <c r="J383">
        <v>13</v>
      </c>
      <c r="K383">
        <v>5</v>
      </c>
      <c r="L383">
        <v>7</v>
      </c>
      <c r="M383">
        <v>0</v>
      </c>
      <c r="N383">
        <v>13</v>
      </c>
      <c r="O383">
        <v>0</v>
      </c>
      <c r="P383">
        <v>13</v>
      </c>
      <c r="Q383">
        <v>0</v>
      </c>
      <c r="R383">
        <v>13</v>
      </c>
      <c r="S383">
        <v>0</v>
      </c>
      <c r="T383">
        <v>13</v>
      </c>
      <c r="U383">
        <v>0</v>
      </c>
      <c r="V383">
        <v>13</v>
      </c>
      <c r="W383">
        <v>0</v>
      </c>
      <c r="X383">
        <v>13</v>
      </c>
      <c r="Y383">
        <v>0</v>
      </c>
      <c r="Z383">
        <v>13</v>
      </c>
    </row>
    <row r="384" spans="1:26" x14ac:dyDescent="0.25">
      <c r="A384" t="s">
        <v>132</v>
      </c>
      <c r="B384" t="s">
        <v>133</v>
      </c>
      <c r="D384">
        <v>103</v>
      </c>
      <c r="E384">
        <v>5</v>
      </c>
      <c r="F384">
        <v>8</v>
      </c>
      <c r="G384">
        <v>0</v>
      </c>
      <c r="H384">
        <v>13</v>
      </c>
      <c r="I384">
        <v>0</v>
      </c>
      <c r="J384">
        <v>13</v>
      </c>
      <c r="K384">
        <v>0</v>
      </c>
      <c r="L384">
        <v>13</v>
      </c>
      <c r="M384">
        <v>0</v>
      </c>
      <c r="N384">
        <v>13</v>
      </c>
      <c r="O384">
        <v>0</v>
      </c>
      <c r="P384">
        <v>13</v>
      </c>
      <c r="Q384">
        <v>0</v>
      </c>
      <c r="R384">
        <v>13</v>
      </c>
      <c r="S384">
        <v>0</v>
      </c>
      <c r="T384">
        <v>13</v>
      </c>
      <c r="U384">
        <v>0</v>
      </c>
      <c r="V384">
        <v>13</v>
      </c>
      <c r="W384">
        <v>0</v>
      </c>
      <c r="X384">
        <v>13</v>
      </c>
      <c r="Y384">
        <v>5</v>
      </c>
      <c r="Z384">
        <v>8</v>
      </c>
    </row>
    <row r="385" spans="1:26" x14ac:dyDescent="0.25">
      <c r="A385" t="s">
        <v>320</v>
      </c>
      <c r="B385" t="s">
        <v>321</v>
      </c>
      <c r="D385">
        <v>98</v>
      </c>
      <c r="E385">
        <v>0</v>
      </c>
      <c r="F385">
        <v>13</v>
      </c>
      <c r="G385">
        <v>0</v>
      </c>
      <c r="H385">
        <v>13</v>
      </c>
      <c r="I385">
        <v>0</v>
      </c>
      <c r="J385">
        <v>13</v>
      </c>
      <c r="K385">
        <v>0</v>
      </c>
      <c r="L385">
        <v>13</v>
      </c>
      <c r="M385">
        <v>0</v>
      </c>
      <c r="N385">
        <v>13</v>
      </c>
      <c r="O385">
        <v>0</v>
      </c>
      <c r="P385">
        <v>13</v>
      </c>
      <c r="Q385">
        <v>0</v>
      </c>
      <c r="R385">
        <v>13</v>
      </c>
      <c r="S385">
        <v>0</v>
      </c>
      <c r="T385">
        <v>13</v>
      </c>
      <c r="U385">
        <v>0</v>
      </c>
      <c r="V385">
        <v>13</v>
      </c>
      <c r="W385">
        <v>0</v>
      </c>
      <c r="X385">
        <v>13</v>
      </c>
      <c r="Y385">
        <v>0</v>
      </c>
      <c r="Z385">
        <v>13</v>
      </c>
    </row>
    <row r="386" spans="1:26" x14ac:dyDescent="0.25">
      <c r="A386" t="s">
        <v>552</v>
      </c>
      <c r="B386" t="s">
        <v>553</v>
      </c>
      <c r="D386">
        <v>97</v>
      </c>
      <c r="E386">
        <v>0</v>
      </c>
      <c r="F386">
        <v>13</v>
      </c>
      <c r="G386">
        <v>0</v>
      </c>
      <c r="H386">
        <v>13</v>
      </c>
      <c r="I386">
        <v>0</v>
      </c>
      <c r="J386">
        <v>13</v>
      </c>
      <c r="K386">
        <v>0</v>
      </c>
      <c r="L386">
        <v>13</v>
      </c>
      <c r="M386">
        <v>0</v>
      </c>
      <c r="N386">
        <v>13</v>
      </c>
      <c r="O386">
        <v>0</v>
      </c>
      <c r="P386">
        <v>13</v>
      </c>
      <c r="Q386">
        <v>0</v>
      </c>
      <c r="R386">
        <v>13</v>
      </c>
      <c r="S386">
        <v>0</v>
      </c>
      <c r="T386">
        <v>13</v>
      </c>
      <c r="U386">
        <v>0</v>
      </c>
      <c r="V386">
        <v>13</v>
      </c>
      <c r="W386">
        <v>0</v>
      </c>
      <c r="X386">
        <v>13</v>
      </c>
      <c r="Y386">
        <v>0</v>
      </c>
      <c r="Z386">
        <v>13</v>
      </c>
    </row>
    <row r="387" spans="1:26" x14ac:dyDescent="0.25">
      <c r="A387" t="s">
        <v>460</v>
      </c>
      <c r="B387" t="s">
        <v>461</v>
      </c>
      <c r="D387">
        <v>95</v>
      </c>
      <c r="E387">
        <v>6</v>
      </c>
      <c r="F387">
        <v>8</v>
      </c>
      <c r="G387">
        <v>0</v>
      </c>
      <c r="H387">
        <v>13</v>
      </c>
      <c r="I387">
        <v>0</v>
      </c>
      <c r="J387">
        <v>13</v>
      </c>
      <c r="K387">
        <v>0</v>
      </c>
      <c r="L387">
        <v>13</v>
      </c>
      <c r="M387">
        <v>0</v>
      </c>
      <c r="N387">
        <v>13</v>
      </c>
      <c r="O387">
        <v>0</v>
      </c>
      <c r="P387">
        <v>13</v>
      </c>
      <c r="Q387">
        <v>0</v>
      </c>
      <c r="R387">
        <v>13</v>
      </c>
      <c r="S387">
        <v>0</v>
      </c>
      <c r="T387">
        <v>13</v>
      </c>
      <c r="U387">
        <v>0</v>
      </c>
      <c r="V387">
        <v>13</v>
      </c>
      <c r="W387">
        <v>0</v>
      </c>
      <c r="X387">
        <v>13</v>
      </c>
      <c r="Y387">
        <v>6</v>
      </c>
      <c r="Z387">
        <v>8</v>
      </c>
    </row>
    <row r="388" spans="1:26" x14ac:dyDescent="0.25">
      <c r="A388" t="s">
        <v>170</v>
      </c>
      <c r="B388" t="s">
        <v>171</v>
      </c>
      <c r="D388">
        <v>92</v>
      </c>
      <c r="E388">
        <v>29</v>
      </c>
      <c r="F388">
        <v>44</v>
      </c>
      <c r="G388">
        <v>0</v>
      </c>
      <c r="H388">
        <v>13</v>
      </c>
      <c r="I388">
        <v>0</v>
      </c>
      <c r="J388">
        <v>13</v>
      </c>
      <c r="K388">
        <v>0</v>
      </c>
      <c r="L388">
        <v>13</v>
      </c>
      <c r="M388">
        <v>0</v>
      </c>
      <c r="N388">
        <v>13</v>
      </c>
      <c r="O388">
        <v>29</v>
      </c>
      <c r="P388">
        <v>44</v>
      </c>
      <c r="Q388">
        <v>0</v>
      </c>
      <c r="R388">
        <v>13</v>
      </c>
      <c r="S388">
        <v>0</v>
      </c>
      <c r="T388">
        <v>13</v>
      </c>
      <c r="U388">
        <v>0</v>
      </c>
      <c r="V388">
        <v>13</v>
      </c>
      <c r="W388">
        <v>0</v>
      </c>
      <c r="X388">
        <v>13</v>
      </c>
      <c r="Y388">
        <v>0</v>
      </c>
      <c r="Z388">
        <v>13</v>
      </c>
    </row>
    <row r="389" spans="1:26" x14ac:dyDescent="0.25">
      <c r="A389" t="s">
        <v>540</v>
      </c>
      <c r="B389" t="s">
        <v>541</v>
      </c>
      <c r="D389">
        <v>87</v>
      </c>
      <c r="E389">
        <v>15</v>
      </c>
      <c r="F389">
        <v>25</v>
      </c>
      <c r="G389">
        <v>0</v>
      </c>
      <c r="H389">
        <v>13</v>
      </c>
      <c r="I389">
        <v>0</v>
      </c>
      <c r="J389">
        <v>13</v>
      </c>
      <c r="K389">
        <v>0</v>
      </c>
      <c r="L389">
        <v>13</v>
      </c>
      <c r="M389">
        <v>0</v>
      </c>
      <c r="N389">
        <v>13</v>
      </c>
      <c r="O389">
        <v>0</v>
      </c>
      <c r="P389">
        <v>13</v>
      </c>
      <c r="Q389">
        <v>0</v>
      </c>
      <c r="R389">
        <v>13</v>
      </c>
      <c r="S389">
        <v>0</v>
      </c>
      <c r="T389">
        <v>13</v>
      </c>
      <c r="U389">
        <v>0</v>
      </c>
      <c r="V389">
        <v>13</v>
      </c>
      <c r="W389">
        <v>15</v>
      </c>
      <c r="X389">
        <v>25</v>
      </c>
      <c r="Y389">
        <v>0</v>
      </c>
      <c r="Z389">
        <v>13</v>
      </c>
    </row>
    <row r="390" spans="1:26" x14ac:dyDescent="0.25">
      <c r="A390" t="s">
        <v>357</v>
      </c>
      <c r="B390" t="s">
        <v>358</v>
      </c>
      <c r="D390">
        <v>87</v>
      </c>
      <c r="E390">
        <v>1</v>
      </c>
      <c r="F390">
        <v>5</v>
      </c>
      <c r="G390">
        <v>0</v>
      </c>
      <c r="H390">
        <v>13</v>
      </c>
      <c r="I390">
        <v>0</v>
      </c>
      <c r="J390">
        <v>13</v>
      </c>
      <c r="K390">
        <v>0</v>
      </c>
      <c r="L390">
        <v>13</v>
      </c>
      <c r="M390">
        <v>0</v>
      </c>
      <c r="N390">
        <v>13</v>
      </c>
      <c r="O390">
        <v>0</v>
      </c>
      <c r="P390">
        <v>13</v>
      </c>
      <c r="Q390">
        <v>0</v>
      </c>
      <c r="R390">
        <v>13</v>
      </c>
      <c r="S390">
        <v>0</v>
      </c>
      <c r="T390">
        <v>13</v>
      </c>
      <c r="U390">
        <v>0</v>
      </c>
      <c r="V390">
        <v>13</v>
      </c>
      <c r="W390">
        <v>1</v>
      </c>
      <c r="X390">
        <v>5</v>
      </c>
      <c r="Y390">
        <v>0</v>
      </c>
      <c r="Z390">
        <v>13</v>
      </c>
    </row>
    <row r="391" spans="1:26" x14ac:dyDescent="0.25">
      <c r="A391" t="s">
        <v>226</v>
      </c>
      <c r="B391" t="s">
        <v>227</v>
      </c>
      <c r="D391">
        <v>86</v>
      </c>
      <c r="E391">
        <v>0</v>
      </c>
      <c r="F391">
        <v>13</v>
      </c>
      <c r="G391">
        <v>0</v>
      </c>
      <c r="H391">
        <v>13</v>
      </c>
      <c r="I391">
        <v>0</v>
      </c>
      <c r="J391">
        <v>13</v>
      </c>
      <c r="K391">
        <v>0</v>
      </c>
      <c r="L391">
        <v>13</v>
      </c>
      <c r="M391">
        <v>0</v>
      </c>
      <c r="N391">
        <v>13</v>
      </c>
      <c r="O391">
        <v>0</v>
      </c>
      <c r="P391">
        <v>13</v>
      </c>
      <c r="Q391">
        <v>0</v>
      </c>
      <c r="R391">
        <v>13</v>
      </c>
      <c r="S391">
        <v>0</v>
      </c>
      <c r="T391">
        <v>13</v>
      </c>
      <c r="U391">
        <v>0</v>
      </c>
      <c r="V391">
        <v>13</v>
      </c>
      <c r="W391">
        <v>0</v>
      </c>
      <c r="X391">
        <v>13</v>
      </c>
      <c r="Y391">
        <v>0</v>
      </c>
      <c r="Z391">
        <v>13</v>
      </c>
    </row>
    <row r="392" spans="1:26" x14ac:dyDescent="0.25">
      <c r="A392" t="s">
        <v>257</v>
      </c>
      <c r="B392" t="s">
        <v>1127</v>
      </c>
      <c r="D392">
        <v>80</v>
      </c>
      <c r="E392">
        <v>0</v>
      </c>
      <c r="F392">
        <v>13</v>
      </c>
      <c r="G392">
        <v>0</v>
      </c>
      <c r="H392">
        <v>13</v>
      </c>
      <c r="I392">
        <v>0</v>
      </c>
      <c r="J392">
        <v>13</v>
      </c>
      <c r="K392">
        <v>0</v>
      </c>
      <c r="L392">
        <v>13</v>
      </c>
      <c r="M392">
        <v>0</v>
      </c>
      <c r="N392">
        <v>13</v>
      </c>
      <c r="O392">
        <v>0</v>
      </c>
      <c r="P392">
        <v>13</v>
      </c>
      <c r="Q392">
        <v>0</v>
      </c>
      <c r="R392">
        <v>13</v>
      </c>
      <c r="S392">
        <v>0</v>
      </c>
      <c r="T392">
        <v>13</v>
      </c>
      <c r="U392">
        <v>0</v>
      </c>
      <c r="V392">
        <v>13</v>
      </c>
      <c r="W392">
        <v>0</v>
      </c>
      <c r="X392">
        <v>13</v>
      </c>
      <c r="Y392">
        <v>0</v>
      </c>
      <c r="Z392">
        <v>13</v>
      </c>
    </row>
    <row r="393" spans="1:26" x14ac:dyDescent="0.25">
      <c r="A393" t="s">
        <v>80</v>
      </c>
      <c r="B393" t="s">
        <v>81</v>
      </c>
      <c r="D393">
        <v>71</v>
      </c>
      <c r="E393">
        <v>25</v>
      </c>
      <c r="F393">
        <v>36</v>
      </c>
      <c r="G393">
        <v>0</v>
      </c>
      <c r="H393">
        <v>13</v>
      </c>
      <c r="I393">
        <v>0</v>
      </c>
      <c r="J393">
        <v>13</v>
      </c>
      <c r="K393">
        <v>0</v>
      </c>
      <c r="L393">
        <v>13</v>
      </c>
      <c r="M393">
        <v>0</v>
      </c>
      <c r="N393">
        <v>13</v>
      </c>
      <c r="O393">
        <v>0</v>
      </c>
      <c r="P393">
        <v>13</v>
      </c>
      <c r="Q393">
        <v>0</v>
      </c>
      <c r="R393">
        <v>13</v>
      </c>
      <c r="S393">
        <v>0</v>
      </c>
      <c r="T393">
        <v>13</v>
      </c>
      <c r="U393">
        <v>1</v>
      </c>
      <c r="V393">
        <v>3</v>
      </c>
      <c r="W393">
        <v>0</v>
      </c>
      <c r="X393">
        <v>13</v>
      </c>
      <c r="Y393">
        <v>24</v>
      </c>
      <c r="Z393">
        <v>36</v>
      </c>
    </row>
    <row r="394" spans="1:26" x14ac:dyDescent="0.25">
      <c r="A394" t="s">
        <v>253</v>
      </c>
      <c r="B394" t="s">
        <v>254</v>
      </c>
      <c r="D394">
        <v>64</v>
      </c>
      <c r="E394">
        <v>14</v>
      </c>
      <c r="F394">
        <v>20</v>
      </c>
      <c r="G394">
        <v>0</v>
      </c>
      <c r="H394">
        <v>13</v>
      </c>
      <c r="I394">
        <v>14</v>
      </c>
      <c r="J394">
        <v>20</v>
      </c>
      <c r="K394">
        <v>0</v>
      </c>
      <c r="L394">
        <v>13</v>
      </c>
      <c r="M394">
        <v>0</v>
      </c>
      <c r="N394">
        <v>13</v>
      </c>
      <c r="O394">
        <v>0</v>
      </c>
      <c r="P394">
        <v>13</v>
      </c>
      <c r="Q394">
        <v>0</v>
      </c>
      <c r="R394">
        <v>13</v>
      </c>
      <c r="S394">
        <v>0</v>
      </c>
      <c r="T394">
        <v>13</v>
      </c>
      <c r="U394">
        <v>0</v>
      </c>
      <c r="V394">
        <v>13</v>
      </c>
      <c r="W394">
        <v>0</v>
      </c>
      <c r="X394">
        <v>13</v>
      </c>
      <c r="Y394">
        <v>0</v>
      </c>
      <c r="Z394">
        <v>13</v>
      </c>
    </row>
    <row r="395" spans="1:26" x14ac:dyDescent="0.25">
      <c r="A395" t="s">
        <v>89</v>
      </c>
      <c r="B395" t="s">
        <v>90</v>
      </c>
      <c r="D395">
        <v>63</v>
      </c>
      <c r="E395">
        <v>10</v>
      </c>
      <c r="F395">
        <v>15</v>
      </c>
      <c r="G395">
        <v>0</v>
      </c>
      <c r="H395">
        <v>13</v>
      </c>
      <c r="I395">
        <v>10</v>
      </c>
      <c r="J395">
        <v>15</v>
      </c>
      <c r="K395">
        <v>0</v>
      </c>
      <c r="L395">
        <v>13</v>
      </c>
      <c r="M395">
        <v>0</v>
      </c>
      <c r="N395">
        <v>13</v>
      </c>
      <c r="O395">
        <v>0</v>
      </c>
      <c r="P395">
        <v>13</v>
      </c>
      <c r="Q395">
        <v>0</v>
      </c>
      <c r="R395">
        <v>13</v>
      </c>
      <c r="S395">
        <v>0</v>
      </c>
      <c r="T395">
        <v>13</v>
      </c>
      <c r="U395">
        <v>0</v>
      </c>
      <c r="V395">
        <v>13</v>
      </c>
      <c r="W395">
        <v>0</v>
      </c>
      <c r="X395">
        <v>13</v>
      </c>
      <c r="Y395">
        <v>0</v>
      </c>
      <c r="Z395">
        <v>13</v>
      </c>
    </row>
    <row r="396" spans="1:26" x14ac:dyDescent="0.25">
      <c r="A396" t="s">
        <v>59</v>
      </c>
      <c r="B396" t="s">
        <v>1128</v>
      </c>
      <c r="D396">
        <v>61</v>
      </c>
      <c r="E396">
        <v>7</v>
      </c>
      <c r="F396">
        <v>10</v>
      </c>
      <c r="G396">
        <v>0</v>
      </c>
      <c r="H396">
        <v>13</v>
      </c>
      <c r="I396">
        <v>3</v>
      </c>
      <c r="J396">
        <v>10</v>
      </c>
      <c r="K396">
        <v>0</v>
      </c>
      <c r="L396">
        <v>13</v>
      </c>
      <c r="M396">
        <v>0</v>
      </c>
      <c r="N396">
        <v>13</v>
      </c>
      <c r="O396">
        <v>0</v>
      </c>
      <c r="P396">
        <v>13</v>
      </c>
      <c r="Q396">
        <v>0</v>
      </c>
      <c r="R396">
        <v>13</v>
      </c>
      <c r="S396">
        <v>0</v>
      </c>
      <c r="T396">
        <v>13</v>
      </c>
      <c r="U396">
        <v>2</v>
      </c>
      <c r="V396">
        <v>3</v>
      </c>
      <c r="W396">
        <v>0</v>
      </c>
      <c r="X396">
        <v>13</v>
      </c>
      <c r="Y396">
        <v>2</v>
      </c>
      <c r="Z396">
        <v>4</v>
      </c>
    </row>
    <row r="397" spans="1:26" x14ac:dyDescent="0.25">
      <c r="A397" t="s">
        <v>474</v>
      </c>
      <c r="B397" t="s">
        <v>1129</v>
      </c>
      <c r="D397">
        <v>59</v>
      </c>
      <c r="E397">
        <v>5</v>
      </c>
      <c r="F397">
        <v>6</v>
      </c>
      <c r="G397">
        <v>0</v>
      </c>
      <c r="H397">
        <v>13</v>
      </c>
      <c r="I397">
        <v>0</v>
      </c>
      <c r="J397">
        <v>13</v>
      </c>
      <c r="K397">
        <v>0</v>
      </c>
      <c r="L397">
        <v>13</v>
      </c>
      <c r="M397">
        <v>0</v>
      </c>
      <c r="N397">
        <v>13</v>
      </c>
      <c r="O397">
        <v>0</v>
      </c>
      <c r="P397">
        <v>13</v>
      </c>
      <c r="Q397">
        <v>3</v>
      </c>
      <c r="R397">
        <v>5</v>
      </c>
      <c r="S397">
        <v>0</v>
      </c>
      <c r="T397">
        <v>13</v>
      </c>
      <c r="U397">
        <v>0</v>
      </c>
      <c r="V397">
        <v>13</v>
      </c>
      <c r="W397">
        <v>0</v>
      </c>
      <c r="X397">
        <v>13</v>
      </c>
      <c r="Y397">
        <v>2</v>
      </c>
      <c r="Z397">
        <v>3</v>
      </c>
    </row>
    <row r="398" spans="1:26" x14ac:dyDescent="0.25">
      <c r="A398" t="s">
        <v>636</v>
      </c>
      <c r="B398" t="s">
        <v>637</v>
      </c>
      <c r="D398">
        <v>51</v>
      </c>
      <c r="E398">
        <v>0</v>
      </c>
      <c r="F398">
        <v>13</v>
      </c>
      <c r="G398">
        <v>0</v>
      </c>
      <c r="H398">
        <v>13</v>
      </c>
      <c r="I398">
        <v>0</v>
      </c>
      <c r="J398">
        <v>13</v>
      </c>
      <c r="K398">
        <v>0</v>
      </c>
      <c r="L398">
        <v>13</v>
      </c>
      <c r="M398">
        <v>0</v>
      </c>
      <c r="N398">
        <v>13</v>
      </c>
      <c r="O398">
        <v>0</v>
      </c>
      <c r="P398">
        <v>13</v>
      </c>
      <c r="Q398">
        <v>0</v>
      </c>
      <c r="R398">
        <v>13</v>
      </c>
      <c r="S398">
        <v>0</v>
      </c>
      <c r="T398">
        <v>13</v>
      </c>
      <c r="U398">
        <v>0</v>
      </c>
      <c r="V398">
        <v>13</v>
      </c>
      <c r="W398">
        <v>0</v>
      </c>
      <c r="X398">
        <v>13</v>
      </c>
      <c r="Y398">
        <v>0</v>
      </c>
      <c r="Z398">
        <v>13</v>
      </c>
    </row>
    <row r="399" spans="1:26" x14ac:dyDescent="0.25">
      <c r="A399" t="s">
        <v>141</v>
      </c>
      <c r="B399" t="s">
        <v>142</v>
      </c>
      <c r="D399">
        <v>48</v>
      </c>
      <c r="E399">
        <v>0</v>
      </c>
      <c r="F399">
        <v>13</v>
      </c>
      <c r="G399">
        <v>0</v>
      </c>
      <c r="H399">
        <v>13</v>
      </c>
      <c r="I399">
        <v>0</v>
      </c>
      <c r="J399">
        <v>13</v>
      </c>
      <c r="K399">
        <v>0</v>
      </c>
      <c r="L399">
        <v>13</v>
      </c>
      <c r="M399">
        <v>0</v>
      </c>
      <c r="N399">
        <v>13</v>
      </c>
      <c r="O399">
        <v>0</v>
      </c>
      <c r="P399">
        <v>13</v>
      </c>
      <c r="Q399">
        <v>0</v>
      </c>
      <c r="R399">
        <v>13</v>
      </c>
      <c r="S399">
        <v>0</v>
      </c>
      <c r="T399">
        <v>13</v>
      </c>
      <c r="U399">
        <v>0</v>
      </c>
      <c r="V399">
        <v>13</v>
      </c>
      <c r="W399">
        <v>0</v>
      </c>
      <c r="X399">
        <v>13</v>
      </c>
      <c r="Y399">
        <v>0</v>
      </c>
      <c r="Z399">
        <v>13</v>
      </c>
    </row>
    <row r="400" spans="1:26" x14ac:dyDescent="0.25">
      <c r="A400" t="s">
        <v>373</v>
      </c>
      <c r="B400" t="s">
        <v>374</v>
      </c>
      <c r="D400">
        <v>41</v>
      </c>
      <c r="E400">
        <v>16</v>
      </c>
      <c r="F400">
        <v>20</v>
      </c>
      <c r="G400">
        <v>16</v>
      </c>
      <c r="H400">
        <v>20</v>
      </c>
      <c r="I400">
        <v>0</v>
      </c>
      <c r="J400">
        <v>13</v>
      </c>
      <c r="K400">
        <v>0</v>
      </c>
      <c r="L400">
        <v>13</v>
      </c>
      <c r="M400">
        <v>0</v>
      </c>
      <c r="N400">
        <v>13</v>
      </c>
      <c r="O400">
        <v>0</v>
      </c>
      <c r="P400">
        <v>13</v>
      </c>
      <c r="Q400">
        <v>0</v>
      </c>
      <c r="R400">
        <v>13</v>
      </c>
      <c r="S400">
        <v>0</v>
      </c>
      <c r="T400">
        <v>13</v>
      </c>
      <c r="U400">
        <v>0</v>
      </c>
      <c r="V400">
        <v>13</v>
      </c>
      <c r="W400">
        <v>0</v>
      </c>
      <c r="X400">
        <v>13</v>
      </c>
      <c r="Y400">
        <v>0</v>
      </c>
      <c r="Z400">
        <v>13</v>
      </c>
    </row>
    <row r="401" spans="1:26" x14ac:dyDescent="0.25">
      <c r="A401" t="s">
        <v>135</v>
      </c>
      <c r="B401" t="s">
        <v>136</v>
      </c>
      <c r="D401">
        <v>41</v>
      </c>
      <c r="E401">
        <v>3</v>
      </c>
      <c r="F401">
        <v>5</v>
      </c>
      <c r="G401">
        <v>0</v>
      </c>
      <c r="H401">
        <v>13</v>
      </c>
      <c r="I401">
        <v>3</v>
      </c>
      <c r="J401">
        <v>5</v>
      </c>
      <c r="K401">
        <v>0</v>
      </c>
      <c r="L401">
        <v>13</v>
      </c>
      <c r="M401">
        <v>0</v>
      </c>
      <c r="N401">
        <v>13</v>
      </c>
      <c r="O401">
        <v>0</v>
      </c>
      <c r="P401">
        <v>13</v>
      </c>
      <c r="Q401">
        <v>0</v>
      </c>
      <c r="R401">
        <v>13</v>
      </c>
      <c r="S401">
        <v>0</v>
      </c>
      <c r="T401">
        <v>13</v>
      </c>
      <c r="U401">
        <v>0</v>
      </c>
      <c r="V401">
        <v>13</v>
      </c>
      <c r="W401">
        <v>0</v>
      </c>
      <c r="X401">
        <v>13</v>
      </c>
      <c r="Y401">
        <v>0</v>
      </c>
      <c r="Z401">
        <v>13</v>
      </c>
    </row>
    <row r="402" spans="1:26" x14ac:dyDescent="0.25">
      <c r="A402" t="s">
        <v>468</v>
      </c>
      <c r="B402" t="s">
        <v>469</v>
      </c>
      <c r="D402">
        <v>31</v>
      </c>
      <c r="E402">
        <v>12</v>
      </c>
      <c r="F402">
        <v>11</v>
      </c>
      <c r="G402">
        <v>0</v>
      </c>
      <c r="H402">
        <v>13</v>
      </c>
      <c r="I402">
        <v>0</v>
      </c>
      <c r="J402">
        <v>13</v>
      </c>
      <c r="K402">
        <v>0</v>
      </c>
      <c r="L402">
        <v>13</v>
      </c>
      <c r="M402">
        <v>2</v>
      </c>
      <c r="N402">
        <v>3</v>
      </c>
      <c r="O402">
        <v>0</v>
      </c>
      <c r="P402">
        <v>13</v>
      </c>
      <c r="Q402">
        <v>0</v>
      </c>
      <c r="R402">
        <v>13</v>
      </c>
      <c r="S402">
        <v>0</v>
      </c>
      <c r="T402">
        <v>13</v>
      </c>
      <c r="U402">
        <v>0</v>
      </c>
      <c r="V402">
        <v>13</v>
      </c>
      <c r="W402">
        <v>5</v>
      </c>
      <c r="X402">
        <v>9</v>
      </c>
      <c r="Y402">
        <v>5</v>
      </c>
      <c r="Z402">
        <v>6</v>
      </c>
    </row>
    <row r="403" spans="1:26" x14ac:dyDescent="0.25">
      <c r="A403" t="s">
        <v>609</v>
      </c>
      <c r="B403" t="s">
        <v>1130</v>
      </c>
      <c r="D403">
        <v>23</v>
      </c>
      <c r="E403">
        <v>7</v>
      </c>
      <c r="F403">
        <v>10</v>
      </c>
      <c r="G403">
        <v>2</v>
      </c>
      <c r="H403">
        <v>4</v>
      </c>
      <c r="I403">
        <v>0</v>
      </c>
      <c r="J403">
        <v>13</v>
      </c>
      <c r="K403">
        <v>0</v>
      </c>
      <c r="L403">
        <v>13</v>
      </c>
      <c r="M403">
        <v>0</v>
      </c>
      <c r="N403">
        <v>13</v>
      </c>
      <c r="O403">
        <v>0</v>
      </c>
      <c r="P403">
        <v>13</v>
      </c>
      <c r="Q403">
        <v>0</v>
      </c>
      <c r="R403">
        <v>13</v>
      </c>
      <c r="S403">
        <v>0</v>
      </c>
      <c r="T403">
        <v>13</v>
      </c>
      <c r="U403">
        <v>0</v>
      </c>
      <c r="V403">
        <v>13</v>
      </c>
      <c r="W403">
        <v>1</v>
      </c>
      <c r="X403">
        <v>2</v>
      </c>
      <c r="Y403">
        <v>4</v>
      </c>
      <c r="Z403">
        <v>9</v>
      </c>
    </row>
    <row r="404" spans="1:26" x14ac:dyDescent="0.25">
      <c r="A404" t="s">
        <v>349</v>
      </c>
      <c r="B404" t="s">
        <v>1131</v>
      </c>
      <c r="D404">
        <v>23</v>
      </c>
      <c r="E404">
        <v>0</v>
      </c>
      <c r="F404">
        <v>13</v>
      </c>
      <c r="G404">
        <v>0</v>
      </c>
      <c r="H404">
        <v>13</v>
      </c>
      <c r="I404">
        <v>0</v>
      </c>
      <c r="J404">
        <v>13</v>
      </c>
      <c r="K404">
        <v>0</v>
      </c>
      <c r="L404">
        <v>13</v>
      </c>
      <c r="M404">
        <v>0</v>
      </c>
      <c r="N404">
        <v>13</v>
      </c>
      <c r="O404">
        <v>0</v>
      </c>
      <c r="P404">
        <v>13</v>
      </c>
      <c r="Q404">
        <v>0</v>
      </c>
      <c r="R404">
        <v>13</v>
      </c>
      <c r="S404">
        <v>0</v>
      </c>
      <c r="T404">
        <v>13</v>
      </c>
      <c r="U404">
        <v>0</v>
      </c>
      <c r="V404">
        <v>13</v>
      </c>
      <c r="W404">
        <v>0</v>
      </c>
      <c r="X404">
        <v>13</v>
      </c>
      <c r="Y404">
        <v>0</v>
      </c>
      <c r="Z404">
        <v>13</v>
      </c>
    </row>
    <row r="405" spans="1:26" x14ac:dyDescent="0.25">
      <c r="A405" t="s">
        <v>106</v>
      </c>
      <c r="B405" t="s">
        <v>107</v>
      </c>
      <c r="D405">
        <v>22</v>
      </c>
      <c r="E405">
        <v>0</v>
      </c>
      <c r="F405">
        <v>13</v>
      </c>
      <c r="G405">
        <v>0</v>
      </c>
      <c r="H405">
        <v>13</v>
      </c>
      <c r="I405">
        <v>0</v>
      </c>
      <c r="J405">
        <v>13</v>
      </c>
      <c r="K405">
        <v>0</v>
      </c>
      <c r="L405">
        <v>13</v>
      </c>
      <c r="M405">
        <v>0</v>
      </c>
      <c r="N405">
        <v>13</v>
      </c>
      <c r="O405">
        <v>0</v>
      </c>
      <c r="P405">
        <v>13</v>
      </c>
      <c r="Q405">
        <v>0</v>
      </c>
      <c r="R405">
        <v>13</v>
      </c>
      <c r="S405">
        <v>0</v>
      </c>
      <c r="T405">
        <v>13</v>
      </c>
      <c r="U405">
        <v>0</v>
      </c>
      <c r="V405">
        <v>13</v>
      </c>
      <c r="W405">
        <v>0</v>
      </c>
      <c r="X405">
        <v>13</v>
      </c>
      <c r="Y405">
        <v>0</v>
      </c>
      <c r="Z405">
        <v>13</v>
      </c>
    </row>
    <row r="406" spans="1:26" x14ac:dyDescent="0.25">
      <c r="A406" t="s">
        <v>315</v>
      </c>
      <c r="B406" t="s">
        <v>316</v>
      </c>
      <c r="D406">
        <v>20</v>
      </c>
      <c r="E406">
        <v>5</v>
      </c>
      <c r="F406">
        <v>5</v>
      </c>
      <c r="G406">
        <v>0</v>
      </c>
      <c r="H406">
        <v>13</v>
      </c>
      <c r="I406">
        <v>2</v>
      </c>
      <c r="J406">
        <v>3</v>
      </c>
      <c r="K406">
        <v>1</v>
      </c>
      <c r="L406">
        <v>2</v>
      </c>
      <c r="M406">
        <v>0</v>
      </c>
      <c r="N406">
        <v>13</v>
      </c>
      <c r="O406">
        <v>0</v>
      </c>
      <c r="P406">
        <v>13</v>
      </c>
      <c r="Q406">
        <v>0</v>
      </c>
      <c r="R406">
        <v>13</v>
      </c>
      <c r="S406">
        <v>0</v>
      </c>
      <c r="T406">
        <v>13</v>
      </c>
      <c r="U406">
        <v>0</v>
      </c>
      <c r="V406">
        <v>13</v>
      </c>
      <c r="W406">
        <v>0</v>
      </c>
      <c r="X406">
        <v>13</v>
      </c>
      <c r="Y406">
        <v>2</v>
      </c>
      <c r="Z406">
        <v>5</v>
      </c>
    </row>
    <row r="407" spans="1:26" x14ac:dyDescent="0.25">
      <c r="A407" t="s">
        <v>539</v>
      </c>
      <c r="B407" t="s">
        <v>1132</v>
      </c>
      <c r="D407">
        <v>15</v>
      </c>
      <c r="E407">
        <v>3</v>
      </c>
      <c r="F407">
        <v>4</v>
      </c>
      <c r="G407">
        <v>0</v>
      </c>
      <c r="H407">
        <v>13</v>
      </c>
      <c r="I407">
        <v>0</v>
      </c>
      <c r="J407">
        <v>13</v>
      </c>
      <c r="K407">
        <v>0</v>
      </c>
      <c r="L407">
        <v>13</v>
      </c>
      <c r="M407">
        <v>0</v>
      </c>
      <c r="N407">
        <v>13</v>
      </c>
      <c r="O407">
        <v>0</v>
      </c>
      <c r="P407">
        <v>13</v>
      </c>
      <c r="Q407">
        <v>0</v>
      </c>
      <c r="R407">
        <v>13</v>
      </c>
      <c r="S407">
        <v>0</v>
      </c>
      <c r="T407">
        <v>13</v>
      </c>
      <c r="U407">
        <v>0</v>
      </c>
      <c r="V407">
        <v>13</v>
      </c>
      <c r="W407">
        <v>3</v>
      </c>
      <c r="X407">
        <v>4</v>
      </c>
      <c r="Y407">
        <v>0</v>
      </c>
      <c r="Z407">
        <v>13</v>
      </c>
    </row>
    <row r="408" spans="1:26" x14ac:dyDescent="0.25">
      <c r="A408" t="s">
        <v>93</v>
      </c>
      <c r="B408" t="s">
        <v>94</v>
      </c>
      <c r="D408">
        <v>0</v>
      </c>
      <c r="E408">
        <v>0</v>
      </c>
      <c r="F408">
        <v>13</v>
      </c>
      <c r="G408">
        <v>0</v>
      </c>
      <c r="H408">
        <v>13</v>
      </c>
      <c r="I408">
        <v>0</v>
      </c>
      <c r="J408">
        <v>13</v>
      </c>
      <c r="K408">
        <v>0</v>
      </c>
      <c r="L408">
        <v>13</v>
      </c>
      <c r="M408">
        <v>0</v>
      </c>
      <c r="N408">
        <v>13</v>
      </c>
      <c r="O408">
        <v>0</v>
      </c>
      <c r="P408">
        <v>13</v>
      </c>
      <c r="Q408">
        <v>0</v>
      </c>
      <c r="R408">
        <v>13</v>
      </c>
      <c r="S408">
        <v>0</v>
      </c>
      <c r="T408">
        <v>13</v>
      </c>
      <c r="U408">
        <v>0</v>
      </c>
      <c r="V408">
        <v>13</v>
      </c>
      <c r="W408">
        <v>0</v>
      </c>
      <c r="X408">
        <v>13</v>
      </c>
      <c r="Y408">
        <v>0</v>
      </c>
      <c r="Z408">
        <v>13</v>
      </c>
    </row>
    <row r="409" spans="1:26" x14ac:dyDescent="0.25">
      <c r="A409" t="s">
        <v>97</v>
      </c>
      <c r="B409" t="s">
        <v>98</v>
      </c>
      <c r="D409">
        <v>0</v>
      </c>
      <c r="E409">
        <v>0</v>
      </c>
      <c r="F409">
        <v>13</v>
      </c>
      <c r="G409">
        <v>0</v>
      </c>
      <c r="H409">
        <v>13</v>
      </c>
      <c r="I409">
        <v>0</v>
      </c>
      <c r="J409">
        <v>13</v>
      </c>
      <c r="K409">
        <v>0</v>
      </c>
      <c r="L409">
        <v>13</v>
      </c>
      <c r="M409">
        <v>0</v>
      </c>
      <c r="N409">
        <v>13</v>
      </c>
      <c r="O409">
        <v>0</v>
      </c>
      <c r="P409">
        <v>13</v>
      </c>
      <c r="Q409">
        <v>0</v>
      </c>
      <c r="R409">
        <v>13</v>
      </c>
      <c r="S409">
        <v>0</v>
      </c>
      <c r="T409">
        <v>13</v>
      </c>
      <c r="U409">
        <v>0</v>
      </c>
      <c r="V409">
        <v>13</v>
      </c>
      <c r="W409">
        <v>0</v>
      </c>
      <c r="X409">
        <v>13</v>
      </c>
      <c r="Y409">
        <v>0</v>
      </c>
      <c r="Z409">
        <v>13</v>
      </c>
    </row>
    <row r="410" spans="1:26" x14ac:dyDescent="0.25">
      <c r="A410" t="s">
        <v>211</v>
      </c>
      <c r="B410" t="s">
        <v>212</v>
      </c>
      <c r="D410">
        <v>0</v>
      </c>
      <c r="E410">
        <v>0</v>
      </c>
      <c r="F410">
        <v>13</v>
      </c>
      <c r="G410">
        <v>0</v>
      </c>
      <c r="H410">
        <v>13</v>
      </c>
      <c r="I410">
        <v>0</v>
      </c>
      <c r="J410">
        <v>13</v>
      </c>
      <c r="K410">
        <v>0</v>
      </c>
      <c r="L410">
        <v>13</v>
      </c>
      <c r="M410">
        <v>0</v>
      </c>
      <c r="N410">
        <v>13</v>
      </c>
      <c r="O410">
        <v>0</v>
      </c>
      <c r="P410">
        <v>13</v>
      </c>
      <c r="Q410">
        <v>0</v>
      </c>
      <c r="R410">
        <v>13</v>
      </c>
      <c r="S410">
        <v>0</v>
      </c>
      <c r="T410">
        <v>13</v>
      </c>
      <c r="U410">
        <v>0</v>
      </c>
      <c r="V410">
        <v>13</v>
      </c>
      <c r="W410">
        <v>0</v>
      </c>
      <c r="X410">
        <v>13</v>
      </c>
      <c r="Y410">
        <v>0</v>
      </c>
      <c r="Z410">
        <v>13</v>
      </c>
    </row>
    <row r="411" spans="1:26" x14ac:dyDescent="0.25">
      <c r="A411" t="s">
        <v>263</v>
      </c>
      <c r="B411" t="s">
        <v>1133</v>
      </c>
      <c r="D411">
        <v>0</v>
      </c>
      <c r="E411">
        <v>0</v>
      </c>
      <c r="F411">
        <v>13</v>
      </c>
      <c r="G411">
        <v>0</v>
      </c>
      <c r="H411">
        <v>13</v>
      </c>
      <c r="I411">
        <v>0</v>
      </c>
      <c r="J411">
        <v>13</v>
      </c>
      <c r="K411">
        <v>0</v>
      </c>
      <c r="L411">
        <v>13</v>
      </c>
      <c r="M411">
        <v>0</v>
      </c>
      <c r="N411">
        <v>13</v>
      </c>
      <c r="O411">
        <v>0</v>
      </c>
      <c r="P411">
        <v>13</v>
      </c>
      <c r="Q411">
        <v>0</v>
      </c>
      <c r="R411">
        <v>13</v>
      </c>
      <c r="S411">
        <v>0</v>
      </c>
      <c r="T411">
        <v>13</v>
      </c>
      <c r="U411">
        <v>0</v>
      </c>
      <c r="V411">
        <v>13</v>
      </c>
      <c r="W411">
        <v>0</v>
      </c>
      <c r="X411">
        <v>13</v>
      </c>
      <c r="Y411">
        <v>0</v>
      </c>
      <c r="Z411">
        <v>13</v>
      </c>
    </row>
    <row r="412" spans="1:26" x14ac:dyDescent="0.25">
      <c r="A412" t="s">
        <v>464</v>
      </c>
      <c r="B412" t="s">
        <v>465</v>
      </c>
      <c r="D412">
        <v>0</v>
      </c>
      <c r="E412">
        <v>0</v>
      </c>
      <c r="F412">
        <v>13</v>
      </c>
      <c r="G412">
        <v>0</v>
      </c>
      <c r="H412">
        <v>13</v>
      </c>
      <c r="I412">
        <v>0</v>
      </c>
      <c r="J412">
        <v>13</v>
      </c>
      <c r="K412">
        <v>0</v>
      </c>
      <c r="L412">
        <v>13</v>
      </c>
      <c r="M412">
        <v>0</v>
      </c>
      <c r="N412">
        <v>13</v>
      </c>
      <c r="O412">
        <v>0</v>
      </c>
      <c r="P412">
        <v>13</v>
      </c>
      <c r="Q412">
        <v>0</v>
      </c>
      <c r="R412">
        <v>13</v>
      </c>
      <c r="S412">
        <v>0</v>
      </c>
      <c r="T412">
        <v>13</v>
      </c>
      <c r="U412">
        <v>0</v>
      </c>
      <c r="V412">
        <v>13</v>
      </c>
      <c r="W412">
        <v>0</v>
      </c>
      <c r="X412">
        <v>13</v>
      </c>
      <c r="Y412">
        <v>0</v>
      </c>
      <c r="Z412">
        <v>13</v>
      </c>
    </row>
    <row r="413" spans="1:26" x14ac:dyDescent="0.25">
      <c r="A413" t="s">
        <v>492</v>
      </c>
      <c r="B413" t="s">
        <v>493</v>
      </c>
      <c r="D413">
        <v>0</v>
      </c>
      <c r="E413">
        <v>0</v>
      </c>
      <c r="F413">
        <v>13</v>
      </c>
      <c r="G413">
        <v>0</v>
      </c>
      <c r="H413">
        <v>13</v>
      </c>
      <c r="I413">
        <v>0</v>
      </c>
      <c r="J413">
        <v>13</v>
      </c>
      <c r="K413">
        <v>0</v>
      </c>
      <c r="L413">
        <v>13</v>
      </c>
      <c r="M413">
        <v>0</v>
      </c>
      <c r="N413">
        <v>13</v>
      </c>
      <c r="O413">
        <v>0</v>
      </c>
      <c r="P413">
        <v>13</v>
      </c>
      <c r="Q413">
        <v>0</v>
      </c>
      <c r="R413">
        <v>13</v>
      </c>
      <c r="S413">
        <v>0</v>
      </c>
      <c r="T413">
        <v>13</v>
      </c>
      <c r="U413">
        <v>0</v>
      </c>
      <c r="V413">
        <v>13</v>
      </c>
      <c r="W413">
        <v>0</v>
      </c>
      <c r="X413">
        <v>13</v>
      </c>
      <c r="Y413">
        <v>0</v>
      </c>
      <c r="Z413">
        <v>13</v>
      </c>
    </row>
    <row r="414" spans="1:26" x14ac:dyDescent="0.25">
      <c r="A414" t="s">
        <v>554</v>
      </c>
      <c r="B414" t="s">
        <v>555</v>
      </c>
      <c r="D414">
        <v>0</v>
      </c>
      <c r="E414">
        <v>0</v>
      </c>
      <c r="F414">
        <v>13</v>
      </c>
      <c r="G414">
        <v>0</v>
      </c>
      <c r="H414">
        <v>13</v>
      </c>
      <c r="I414">
        <v>0</v>
      </c>
      <c r="J414">
        <v>13</v>
      </c>
      <c r="K414">
        <v>0</v>
      </c>
      <c r="L414">
        <v>13</v>
      </c>
      <c r="M414">
        <v>0</v>
      </c>
      <c r="N414">
        <v>13</v>
      </c>
      <c r="O414">
        <v>0</v>
      </c>
      <c r="P414">
        <v>13</v>
      </c>
      <c r="Q414">
        <v>0</v>
      </c>
      <c r="R414">
        <v>13</v>
      </c>
      <c r="S414">
        <v>0</v>
      </c>
      <c r="T414">
        <v>13</v>
      </c>
      <c r="U414">
        <v>0</v>
      </c>
      <c r="V414">
        <v>13</v>
      </c>
      <c r="W414">
        <v>0</v>
      </c>
      <c r="X414">
        <v>13</v>
      </c>
      <c r="Y414">
        <v>0</v>
      </c>
      <c r="Z414">
        <v>13</v>
      </c>
    </row>
  </sheetData>
  <autoFilter ref="A1:Z414" xr:uid="{D5BD80C5-4D37-43A0-9A4C-A5023C54C721}">
    <sortState xmlns:xlrd2="http://schemas.microsoft.com/office/spreadsheetml/2017/richdata2" ref="A2:Z414">
      <sortCondition descending="1" ref="D1:D414"/>
    </sortState>
  </autoFilter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2B3F80-3F49-4896-9A3E-4A3E3CD56685}">
  <dimension ref="A1:H242"/>
  <sheetViews>
    <sheetView workbookViewId="0">
      <selection activeCell="F15" sqref="F15"/>
    </sheetView>
  </sheetViews>
  <sheetFormatPr defaultRowHeight="15" x14ac:dyDescent="0.25"/>
  <cols>
    <col min="1" max="1" width="21.28515625" bestFit="1" customWidth="1"/>
    <col min="2" max="2" width="8" bestFit="1" customWidth="1"/>
  </cols>
  <sheetData>
    <row r="1" spans="1:2" ht="27" customHeight="1" x14ac:dyDescent="0.25">
      <c r="A1" t="s">
        <v>659</v>
      </c>
      <c r="B1" s="2" t="s">
        <v>660</v>
      </c>
    </row>
    <row r="2" spans="1:2" x14ac:dyDescent="0.25">
      <c r="A2" s="4" t="s">
        <v>828</v>
      </c>
      <c r="B2" s="5">
        <v>639448</v>
      </c>
    </row>
    <row r="3" spans="1:2" x14ac:dyDescent="0.25">
      <c r="A3" s="4" t="s">
        <v>843</v>
      </c>
      <c r="B3" s="5">
        <v>177567</v>
      </c>
    </row>
    <row r="4" spans="1:2" x14ac:dyDescent="0.25">
      <c r="A4" s="4" t="s">
        <v>738</v>
      </c>
      <c r="B4" s="5">
        <v>177155</v>
      </c>
    </row>
    <row r="5" spans="1:2" x14ac:dyDescent="0.25">
      <c r="A5" s="4" t="s">
        <v>776</v>
      </c>
      <c r="B5" s="5">
        <v>115233</v>
      </c>
    </row>
    <row r="6" spans="1:2" x14ac:dyDescent="0.25">
      <c r="A6" s="4" t="s">
        <v>794</v>
      </c>
      <c r="B6" s="5">
        <v>111006</v>
      </c>
    </row>
    <row r="7" spans="1:2" x14ac:dyDescent="0.25">
      <c r="A7" s="4" t="s">
        <v>679</v>
      </c>
      <c r="B7" s="5">
        <v>104089</v>
      </c>
    </row>
    <row r="8" spans="1:2" x14ac:dyDescent="0.25">
      <c r="A8" s="4" t="s">
        <v>678</v>
      </c>
      <c r="B8" s="5">
        <v>99843</v>
      </c>
    </row>
    <row r="9" spans="1:2" x14ac:dyDescent="0.25">
      <c r="A9" s="4" t="s">
        <v>779</v>
      </c>
      <c r="B9" s="4">
        <v>88352</v>
      </c>
    </row>
    <row r="10" spans="1:2" x14ac:dyDescent="0.25">
      <c r="A10" s="4" t="s">
        <v>859</v>
      </c>
      <c r="B10" s="5">
        <v>62996</v>
      </c>
    </row>
    <row r="11" spans="1:2" x14ac:dyDescent="0.25">
      <c r="A11" s="4" t="s">
        <v>702</v>
      </c>
      <c r="B11" s="5">
        <v>60408</v>
      </c>
    </row>
    <row r="12" spans="1:2" x14ac:dyDescent="0.25">
      <c r="A12" s="4" t="s">
        <v>664</v>
      </c>
      <c r="B12" s="5">
        <v>57777</v>
      </c>
    </row>
    <row r="13" spans="1:2" x14ac:dyDescent="0.25">
      <c r="A13" s="4" t="s">
        <v>872</v>
      </c>
      <c r="B13" s="5">
        <v>56392</v>
      </c>
    </row>
    <row r="14" spans="1:2" x14ac:dyDescent="0.25">
      <c r="A14" s="4" t="s">
        <v>745</v>
      </c>
      <c r="B14" s="4">
        <v>41129</v>
      </c>
    </row>
    <row r="15" spans="1:2" x14ac:dyDescent="0.25">
      <c r="A15" s="4" t="s">
        <v>770</v>
      </c>
      <c r="B15" s="5">
        <v>39572</v>
      </c>
    </row>
    <row r="16" spans="1:2" x14ac:dyDescent="0.25">
      <c r="A16" s="4" t="s">
        <v>733</v>
      </c>
      <c r="B16" s="4">
        <v>39249</v>
      </c>
    </row>
    <row r="17" spans="1:2" x14ac:dyDescent="0.25">
      <c r="A17" s="4" t="s">
        <v>821</v>
      </c>
      <c r="B17" s="5">
        <v>38029</v>
      </c>
    </row>
    <row r="18" spans="1:2" x14ac:dyDescent="0.25">
      <c r="A18" s="4" t="s">
        <v>834</v>
      </c>
      <c r="B18" s="5">
        <v>37146</v>
      </c>
    </row>
    <row r="19" spans="1:2" x14ac:dyDescent="0.25">
      <c r="A19" s="4" t="s">
        <v>777</v>
      </c>
      <c r="B19" s="4">
        <v>34774</v>
      </c>
    </row>
    <row r="20" spans="1:2" x14ac:dyDescent="0.25">
      <c r="A20" s="4" t="s">
        <v>898</v>
      </c>
      <c r="B20" s="5">
        <v>29455</v>
      </c>
    </row>
    <row r="21" spans="1:2" x14ac:dyDescent="0.25">
      <c r="A21" s="4" t="s">
        <v>876</v>
      </c>
      <c r="B21" s="5">
        <v>27753</v>
      </c>
    </row>
    <row r="22" spans="1:2" x14ac:dyDescent="0.25">
      <c r="A22" s="4" t="s">
        <v>784</v>
      </c>
      <c r="B22" s="5">
        <v>27637</v>
      </c>
    </row>
    <row r="23" spans="1:2" x14ac:dyDescent="0.25">
      <c r="A23" s="4" t="s">
        <v>890</v>
      </c>
      <c r="B23" s="5">
        <v>27568</v>
      </c>
    </row>
    <row r="24" spans="1:2" x14ac:dyDescent="0.25">
      <c r="A24" s="4" t="s">
        <v>895</v>
      </c>
      <c r="B24" s="5">
        <v>27048</v>
      </c>
    </row>
    <row r="25" spans="1:2" x14ac:dyDescent="0.25">
      <c r="A25" s="4" t="s">
        <v>746</v>
      </c>
      <c r="B25" s="5">
        <v>26916</v>
      </c>
    </row>
    <row r="26" spans="1:2" x14ac:dyDescent="0.25">
      <c r="A26" s="4" t="s">
        <v>812</v>
      </c>
      <c r="B26" s="5">
        <v>26249</v>
      </c>
    </row>
    <row r="27" spans="1:2" x14ac:dyDescent="0.25">
      <c r="A27" s="4" t="s">
        <v>841</v>
      </c>
      <c r="B27" s="5">
        <v>23876</v>
      </c>
    </row>
    <row r="28" spans="1:2" x14ac:dyDescent="0.25">
      <c r="A28" s="4" t="s">
        <v>737</v>
      </c>
      <c r="B28" s="4">
        <v>22108</v>
      </c>
    </row>
    <row r="29" spans="1:2" x14ac:dyDescent="0.25">
      <c r="A29" s="4" t="s">
        <v>668</v>
      </c>
      <c r="B29" s="5">
        <v>21579</v>
      </c>
    </row>
    <row r="30" spans="1:2" x14ac:dyDescent="0.25">
      <c r="A30" s="4" t="s">
        <v>791</v>
      </c>
      <c r="B30" s="4">
        <v>21408</v>
      </c>
    </row>
    <row r="31" spans="1:2" x14ac:dyDescent="0.25">
      <c r="A31" s="4" t="s">
        <v>853</v>
      </c>
      <c r="B31" s="5">
        <v>20781</v>
      </c>
    </row>
    <row r="32" spans="1:2" x14ac:dyDescent="0.25">
      <c r="A32" s="4" t="s">
        <v>792</v>
      </c>
      <c r="B32" s="5">
        <v>20177</v>
      </c>
    </row>
    <row r="33" spans="1:2" x14ac:dyDescent="0.25">
      <c r="A33" s="4" t="s">
        <v>751</v>
      </c>
      <c r="B33" s="4">
        <v>19936</v>
      </c>
    </row>
    <row r="34" spans="1:2" x14ac:dyDescent="0.25">
      <c r="A34" s="4" t="s">
        <v>693</v>
      </c>
      <c r="B34" s="5">
        <v>19363</v>
      </c>
    </row>
    <row r="35" spans="1:2" x14ac:dyDescent="0.25">
      <c r="A35" s="4" t="s">
        <v>686</v>
      </c>
      <c r="B35" s="5">
        <v>19114</v>
      </c>
    </row>
    <row r="36" spans="1:2" x14ac:dyDescent="0.25">
      <c r="A36" s="4" t="s">
        <v>707</v>
      </c>
      <c r="B36" s="5">
        <v>17924</v>
      </c>
    </row>
    <row r="37" spans="1:2" x14ac:dyDescent="0.25">
      <c r="A37" s="4" t="s">
        <v>823</v>
      </c>
      <c r="B37" s="5">
        <v>16996</v>
      </c>
    </row>
    <row r="38" spans="1:2" x14ac:dyDescent="0.25">
      <c r="A38" s="4" t="s">
        <v>871</v>
      </c>
      <c r="B38" s="5">
        <v>16103</v>
      </c>
    </row>
    <row r="39" spans="1:2" x14ac:dyDescent="0.25">
      <c r="A39" s="4" t="s">
        <v>699</v>
      </c>
      <c r="B39" s="5">
        <v>16093</v>
      </c>
    </row>
    <row r="40" spans="1:2" x14ac:dyDescent="0.25">
      <c r="A40" s="4" t="s">
        <v>875</v>
      </c>
      <c r="B40" s="5">
        <v>15790</v>
      </c>
    </row>
    <row r="41" spans="1:2" x14ac:dyDescent="0.25">
      <c r="A41" s="4" t="s">
        <v>860</v>
      </c>
      <c r="B41" s="5">
        <v>14492</v>
      </c>
    </row>
    <row r="42" spans="1:2" x14ac:dyDescent="0.25">
      <c r="A42" s="4" t="s">
        <v>701</v>
      </c>
      <c r="B42" s="5">
        <v>14490</v>
      </c>
    </row>
    <row r="43" spans="1:2" x14ac:dyDescent="0.25">
      <c r="A43" s="4" t="s">
        <v>844</v>
      </c>
      <c r="B43" s="5">
        <v>12933</v>
      </c>
    </row>
    <row r="44" spans="1:2" x14ac:dyDescent="0.25">
      <c r="A44" s="4" t="s">
        <v>739</v>
      </c>
      <c r="B44" s="4">
        <v>12818</v>
      </c>
    </row>
    <row r="45" spans="1:2" x14ac:dyDescent="0.25">
      <c r="A45" s="4" t="s">
        <v>760</v>
      </c>
      <c r="B45" s="5">
        <v>11944</v>
      </c>
    </row>
    <row r="46" spans="1:2" x14ac:dyDescent="0.25">
      <c r="A46" s="4" t="s">
        <v>820</v>
      </c>
      <c r="B46" s="5">
        <v>11874</v>
      </c>
    </row>
    <row r="47" spans="1:2" x14ac:dyDescent="0.25">
      <c r="A47" s="4" t="s">
        <v>797</v>
      </c>
      <c r="B47" s="4">
        <v>11516</v>
      </c>
    </row>
    <row r="48" spans="1:2" x14ac:dyDescent="0.25">
      <c r="A48" s="4" t="s">
        <v>832</v>
      </c>
      <c r="B48" s="5">
        <v>11466</v>
      </c>
    </row>
    <row r="49" spans="1:8" x14ac:dyDescent="0.25">
      <c r="A49" s="4" t="s">
        <v>855</v>
      </c>
      <c r="B49" s="5">
        <v>10882</v>
      </c>
    </row>
    <row r="50" spans="1:8" x14ac:dyDescent="0.25">
      <c r="A50" s="4" t="s">
        <v>703</v>
      </c>
      <c r="B50" s="5">
        <v>10879</v>
      </c>
    </row>
    <row r="51" spans="1:8" x14ac:dyDescent="0.25">
      <c r="A51" s="4" t="s">
        <v>813</v>
      </c>
      <c r="B51" s="5">
        <v>10623</v>
      </c>
      <c r="C51" s="3"/>
      <c r="D51" s="3"/>
      <c r="E51" s="3"/>
      <c r="F51" s="3"/>
      <c r="H51" s="3"/>
    </row>
    <row r="52" spans="1:8" x14ac:dyDescent="0.25">
      <c r="A52" s="4" t="s">
        <v>795</v>
      </c>
      <c r="B52" s="4">
        <v>10489</v>
      </c>
    </row>
    <row r="53" spans="1:8" x14ac:dyDescent="0.25">
      <c r="A53" s="4" t="s">
        <v>740</v>
      </c>
      <c r="B53" s="5">
        <v>10473</v>
      </c>
      <c r="C53" s="3"/>
      <c r="D53" s="3"/>
      <c r="E53" s="3"/>
      <c r="F53" s="3"/>
      <c r="H53" s="3"/>
    </row>
    <row r="54" spans="1:8" x14ac:dyDescent="0.25">
      <c r="A54" s="4" t="s">
        <v>814</v>
      </c>
      <c r="B54" s="5">
        <v>10434</v>
      </c>
      <c r="C54" s="3"/>
      <c r="D54" s="3"/>
      <c r="E54" s="3"/>
      <c r="F54" s="3"/>
      <c r="H54" s="3"/>
    </row>
    <row r="55" spans="1:8" x14ac:dyDescent="0.25">
      <c r="A55" s="4" t="s">
        <v>669</v>
      </c>
      <c r="B55" s="5">
        <v>10131</v>
      </c>
      <c r="H55" s="3"/>
    </row>
    <row r="56" spans="1:8" x14ac:dyDescent="0.25">
      <c r="A56" s="4" t="s">
        <v>673</v>
      </c>
      <c r="B56" s="5">
        <v>10104</v>
      </c>
      <c r="C56" s="3"/>
      <c r="D56" s="3"/>
      <c r="E56" s="3"/>
      <c r="F56" s="3"/>
      <c r="H56" s="3"/>
    </row>
    <row r="57" spans="1:8" x14ac:dyDescent="0.25">
      <c r="A57" s="4" t="s">
        <v>755</v>
      </c>
      <c r="B57" s="4">
        <v>10103</v>
      </c>
      <c r="C57" s="3"/>
      <c r="D57" s="3"/>
      <c r="E57" s="3"/>
      <c r="F57" s="3"/>
      <c r="H57" s="3"/>
    </row>
    <row r="58" spans="1:8" x14ac:dyDescent="0.25">
      <c r="A58" s="4" t="s">
        <v>868</v>
      </c>
      <c r="B58" s="5">
        <v>10088</v>
      </c>
      <c r="C58" s="3"/>
      <c r="D58" s="3"/>
      <c r="E58" s="3"/>
      <c r="F58" s="3"/>
    </row>
    <row r="59" spans="1:8" x14ac:dyDescent="0.25">
      <c r="A59" s="4" t="s">
        <v>711</v>
      </c>
      <c r="B59" s="4">
        <v>10056</v>
      </c>
      <c r="C59" s="3"/>
      <c r="D59" s="3"/>
      <c r="E59" s="3"/>
      <c r="F59" s="3"/>
    </row>
    <row r="60" spans="1:8" x14ac:dyDescent="0.25">
      <c r="A60" t="s">
        <v>726</v>
      </c>
      <c r="B60" s="3">
        <v>9866</v>
      </c>
      <c r="H60" s="3"/>
    </row>
    <row r="61" spans="1:8" x14ac:dyDescent="0.25">
      <c r="A61" t="s">
        <v>744</v>
      </c>
      <c r="B61" s="3">
        <v>9598</v>
      </c>
      <c r="C61" s="3"/>
      <c r="D61" s="3"/>
      <c r="E61" s="3"/>
      <c r="F61" s="3"/>
      <c r="H61" s="3"/>
    </row>
    <row r="62" spans="1:8" x14ac:dyDescent="0.25">
      <c r="A62" t="s">
        <v>867</v>
      </c>
      <c r="B62" s="3">
        <v>8679</v>
      </c>
      <c r="H62" s="3"/>
    </row>
    <row r="63" spans="1:8" x14ac:dyDescent="0.25">
      <c r="A63" t="s">
        <v>798</v>
      </c>
      <c r="B63" s="3">
        <v>8574</v>
      </c>
      <c r="C63" s="3"/>
      <c r="D63" s="3"/>
      <c r="E63" s="3"/>
      <c r="F63" s="3"/>
      <c r="H63" s="3"/>
    </row>
    <row r="64" spans="1:8" x14ac:dyDescent="0.25">
      <c r="A64" t="s">
        <v>879</v>
      </c>
      <c r="B64" s="3">
        <v>8256</v>
      </c>
      <c r="C64" s="3"/>
      <c r="D64" s="3"/>
      <c r="E64" s="3"/>
      <c r="F64" s="3"/>
      <c r="H64" s="3"/>
    </row>
    <row r="65" spans="1:8" x14ac:dyDescent="0.25">
      <c r="A65" t="s">
        <v>845</v>
      </c>
      <c r="B65" s="3">
        <v>8231</v>
      </c>
      <c r="C65" s="3"/>
      <c r="D65" s="3"/>
      <c r="E65" s="3"/>
      <c r="F65" s="3"/>
      <c r="H65" s="3"/>
    </row>
    <row r="66" spans="1:8" x14ac:dyDescent="0.25">
      <c r="A66" t="s">
        <v>863</v>
      </c>
      <c r="B66" s="3">
        <v>8176</v>
      </c>
      <c r="C66" s="3"/>
      <c r="D66" s="3"/>
      <c r="E66" s="3"/>
      <c r="F66" s="3"/>
      <c r="H66" s="3"/>
    </row>
    <row r="67" spans="1:8" x14ac:dyDescent="0.25">
      <c r="A67" t="s">
        <v>767</v>
      </c>
      <c r="B67">
        <v>7982</v>
      </c>
      <c r="C67" s="3"/>
      <c r="D67" s="3"/>
      <c r="E67" s="3"/>
      <c r="F67" s="3"/>
      <c r="H67" s="3"/>
    </row>
    <row r="68" spans="1:8" x14ac:dyDescent="0.25">
      <c r="A68" t="s">
        <v>731</v>
      </c>
      <c r="B68">
        <v>7410</v>
      </c>
      <c r="C68" s="3"/>
      <c r="D68" s="3"/>
      <c r="E68" s="3"/>
      <c r="F68" s="3"/>
      <c r="H68" s="3"/>
    </row>
    <row r="69" spans="1:8" x14ac:dyDescent="0.25">
      <c r="A69" t="s">
        <v>789</v>
      </c>
      <c r="B69">
        <v>7289</v>
      </c>
      <c r="C69" s="3"/>
      <c r="D69" s="3"/>
      <c r="E69" s="3"/>
      <c r="F69" s="3"/>
      <c r="H69" s="3"/>
    </row>
    <row r="70" spans="1:8" x14ac:dyDescent="0.25">
      <c r="A70" t="s">
        <v>848</v>
      </c>
      <c r="B70" s="3">
        <v>7268</v>
      </c>
      <c r="H70" s="3"/>
    </row>
    <row r="71" spans="1:8" x14ac:dyDescent="0.25">
      <c r="A71" t="s">
        <v>682</v>
      </c>
      <c r="B71" s="3">
        <v>6829</v>
      </c>
      <c r="H71" s="3"/>
    </row>
    <row r="72" spans="1:8" x14ac:dyDescent="0.25">
      <c r="A72" t="s">
        <v>887</v>
      </c>
      <c r="B72" s="3">
        <v>6446</v>
      </c>
    </row>
    <row r="73" spans="1:8" x14ac:dyDescent="0.25">
      <c r="A73" t="s">
        <v>869</v>
      </c>
      <c r="B73" s="3">
        <v>6411</v>
      </c>
      <c r="H73" s="3"/>
    </row>
    <row r="74" spans="1:8" x14ac:dyDescent="0.25">
      <c r="A74" t="s">
        <v>852</v>
      </c>
      <c r="B74" s="3">
        <v>6277</v>
      </c>
      <c r="C74" s="3"/>
      <c r="D74" s="3"/>
      <c r="E74" s="3"/>
      <c r="F74" s="3"/>
    </row>
    <row r="75" spans="1:8" x14ac:dyDescent="0.25">
      <c r="A75" t="s">
        <v>705</v>
      </c>
      <c r="B75" s="3">
        <v>5735</v>
      </c>
      <c r="C75" s="3"/>
      <c r="D75" s="3"/>
      <c r="E75" s="3"/>
      <c r="F75" s="3"/>
    </row>
    <row r="76" spans="1:8" x14ac:dyDescent="0.25">
      <c r="A76" t="s">
        <v>896</v>
      </c>
      <c r="B76" s="3">
        <v>5666</v>
      </c>
      <c r="C76" s="3"/>
      <c r="D76" s="3"/>
      <c r="E76" s="3"/>
      <c r="F76" s="3"/>
    </row>
    <row r="77" spans="1:8" x14ac:dyDescent="0.25">
      <c r="A77" t="s">
        <v>824</v>
      </c>
      <c r="B77" s="3">
        <v>5644</v>
      </c>
      <c r="H77" s="3"/>
    </row>
    <row r="78" spans="1:8" x14ac:dyDescent="0.25">
      <c r="A78" t="s">
        <v>736</v>
      </c>
      <c r="B78" s="3">
        <v>5454</v>
      </c>
      <c r="C78" s="3"/>
      <c r="D78" s="3"/>
      <c r="E78" s="3"/>
      <c r="F78" s="3"/>
      <c r="H78" s="3"/>
    </row>
    <row r="79" spans="1:8" x14ac:dyDescent="0.25">
      <c r="A79" t="s">
        <v>883</v>
      </c>
      <c r="B79" s="3">
        <v>5259</v>
      </c>
      <c r="C79" s="3"/>
      <c r="D79" s="3"/>
      <c r="E79" s="3"/>
      <c r="F79" s="3"/>
      <c r="H79" s="3"/>
    </row>
    <row r="80" spans="1:8" x14ac:dyDescent="0.25">
      <c r="A80" t="s">
        <v>873</v>
      </c>
      <c r="B80" s="3">
        <v>5198</v>
      </c>
    </row>
    <row r="81" spans="1:8" x14ac:dyDescent="0.25">
      <c r="A81" t="s">
        <v>735</v>
      </c>
      <c r="B81">
        <v>5030</v>
      </c>
      <c r="C81" s="3"/>
      <c r="D81" s="3"/>
      <c r="E81" s="3"/>
      <c r="F81" s="3"/>
    </row>
    <row r="82" spans="1:8" x14ac:dyDescent="0.25">
      <c r="A82" t="s">
        <v>680</v>
      </c>
      <c r="B82" s="3">
        <v>4725</v>
      </c>
    </row>
    <row r="83" spans="1:8" x14ac:dyDescent="0.25">
      <c r="A83" t="s">
        <v>743</v>
      </c>
      <c r="B83">
        <v>4563</v>
      </c>
    </row>
    <row r="84" spans="1:8" x14ac:dyDescent="0.25">
      <c r="A84" t="s">
        <v>825</v>
      </c>
      <c r="B84" s="3">
        <v>4413</v>
      </c>
      <c r="C84" s="3"/>
      <c r="D84" s="3"/>
      <c r="E84" s="3"/>
      <c r="F84" s="3"/>
      <c r="H84" s="3"/>
    </row>
    <row r="85" spans="1:8" x14ac:dyDescent="0.25">
      <c r="A85" t="s">
        <v>897</v>
      </c>
      <c r="B85" s="3">
        <v>4388</v>
      </c>
      <c r="H85" s="3"/>
    </row>
    <row r="86" spans="1:8" x14ac:dyDescent="0.25">
      <c r="A86" t="s">
        <v>835</v>
      </c>
      <c r="B86" s="3">
        <v>4368</v>
      </c>
    </row>
    <row r="87" spans="1:8" x14ac:dyDescent="0.25">
      <c r="A87" t="s">
        <v>671</v>
      </c>
      <c r="B87" s="3">
        <v>4028</v>
      </c>
      <c r="H87" s="3"/>
    </row>
    <row r="88" spans="1:8" x14ac:dyDescent="0.25">
      <c r="A88" t="s">
        <v>700</v>
      </c>
      <c r="B88" s="3">
        <v>4018</v>
      </c>
      <c r="C88" s="3"/>
      <c r="D88" s="3"/>
      <c r="E88" s="3"/>
      <c r="F88" s="3"/>
      <c r="H88" s="3"/>
    </row>
    <row r="89" spans="1:8" x14ac:dyDescent="0.25">
      <c r="A89" t="s">
        <v>815</v>
      </c>
      <c r="B89" s="3">
        <v>3815</v>
      </c>
      <c r="C89" s="3"/>
      <c r="D89" s="3"/>
      <c r="E89" s="3"/>
      <c r="F89" s="3"/>
      <c r="H89" s="3"/>
    </row>
    <row r="90" spans="1:8" x14ac:dyDescent="0.25">
      <c r="A90" t="s">
        <v>856</v>
      </c>
      <c r="B90" s="3">
        <v>3738</v>
      </c>
      <c r="H90" s="3"/>
    </row>
    <row r="91" spans="1:8" x14ac:dyDescent="0.25">
      <c r="A91" t="s">
        <v>786</v>
      </c>
      <c r="B91" s="3">
        <v>3670</v>
      </c>
      <c r="C91" s="3"/>
      <c r="D91" s="3"/>
      <c r="E91" s="3"/>
      <c r="F91" s="3"/>
      <c r="H91" s="3"/>
    </row>
    <row r="92" spans="1:8" x14ac:dyDescent="0.25">
      <c r="A92" t="s">
        <v>874</v>
      </c>
      <c r="B92" s="3">
        <v>3631</v>
      </c>
      <c r="C92" s="3"/>
      <c r="D92" s="3"/>
      <c r="E92" s="3"/>
      <c r="F92" s="3"/>
    </row>
    <row r="93" spans="1:8" x14ac:dyDescent="0.25">
      <c r="A93" t="s">
        <v>807</v>
      </c>
      <c r="B93">
        <v>3594</v>
      </c>
      <c r="C93" s="3"/>
      <c r="D93" s="3"/>
      <c r="E93" s="3"/>
      <c r="F93" s="3"/>
      <c r="H93" s="3"/>
    </row>
    <row r="94" spans="1:8" x14ac:dyDescent="0.25">
      <c r="A94" t="s">
        <v>674</v>
      </c>
      <c r="B94" s="3">
        <v>3592</v>
      </c>
      <c r="C94" s="3"/>
      <c r="D94" s="3"/>
      <c r="E94" s="3"/>
      <c r="F94" s="3"/>
      <c r="H94" s="3"/>
    </row>
    <row r="95" spans="1:8" x14ac:dyDescent="0.25">
      <c r="A95" t="s">
        <v>721</v>
      </c>
      <c r="B95">
        <v>3515</v>
      </c>
      <c r="C95" s="3"/>
      <c r="D95" s="3"/>
      <c r="E95" s="3"/>
      <c r="F95" s="3"/>
    </row>
    <row r="96" spans="1:8" x14ac:dyDescent="0.25">
      <c r="A96" t="s">
        <v>809</v>
      </c>
      <c r="B96" s="3">
        <v>3509</v>
      </c>
      <c r="C96" s="3"/>
      <c r="D96" s="3"/>
      <c r="E96" s="3"/>
      <c r="F96" s="3"/>
    </row>
    <row r="97" spans="1:8" x14ac:dyDescent="0.25">
      <c r="A97" t="s">
        <v>800</v>
      </c>
      <c r="B97" s="3">
        <v>3385</v>
      </c>
    </row>
    <row r="98" spans="1:8" x14ac:dyDescent="0.25">
      <c r="A98" t="s">
        <v>817</v>
      </c>
      <c r="B98" s="3">
        <v>3290</v>
      </c>
    </row>
    <row r="99" spans="1:8" x14ac:dyDescent="0.25">
      <c r="A99" t="s">
        <v>720</v>
      </c>
      <c r="B99" s="3">
        <v>3249</v>
      </c>
      <c r="H99" s="3"/>
    </row>
    <row r="100" spans="1:8" x14ac:dyDescent="0.25">
      <c r="A100" t="s">
        <v>787</v>
      </c>
      <c r="B100">
        <v>3214</v>
      </c>
    </row>
    <row r="101" spans="1:8" x14ac:dyDescent="0.25">
      <c r="A101" t="s">
        <v>819</v>
      </c>
      <c r="B101" s="3">
        <v>3167</v>
      </c>
    </row>
    <row r="102" spans="1:8" x14ac:dyDescent="0.25">
      <c r="A102" t="s">
        <v>741</v>
      </c>
      <c r="B102">
        <v>3110</v>
      </c>
    </row>
    <row r="103" spans="1:8" x14ac:dyDescent="0.25">
      <c r="A103" t="s">
        <v>864</v>
      </c>
      <c r="B103" s="3">
        <v>3094</v>
      </c>
    </row>
    <row r="104" spans="1:8" x14ac:dyDescent="0.25">
      <c r="A104" t="s">
        <v>850</v>
      </c>
      <c r="B104" s="3">
        <v>3070</v>
      </c>
    </row>
    <row r="105" spans="1:8" x14ac:dyDescent="0.25">
      <c r="A105" t="s">
        <v>719</v>
      </c>
      <c r="B105">
        <v>3066</v>
      </c>
    </row>
    <row r="106" spans="1:8" x14ac:dyDescent="0.25">
      <c r="A106" t="s">
        <v>877</v>
      </c>
      <c r="B106" s="3">
        <v>2864</v>
      </c>
    </row>
    <row r="107" spans="1:8" x14ac:dyDescent="0.25">
      <c r="A107" t="s">
        <v>758</v>
      </c>
      <c r="B107" s="3">
        <v>2724</v>
      </c>
    </row>
    <row r="108" spans="1:8" x14ac:dyDescent="0.25">
      <c r="A108" t="s">
        <v>684</v>
      </c>
      <c r="B108" s="3">
        <v>2693</v>
      </c>
    </row>
    <row r="109" spans="1:8" x14ac:dyDescent="0.25">
      <c r="A109" t="s">
        <v>708</v>
      </c>
      <c r="B109" s="3">
        <v>2665</v>
      </c>
    </row>
    <row r="110" spans="1:8" x14ac:dyDescent="0.25">
      <c r="A110" t="s">
        <v>810</v>
      </c>
      <c r="B110" s="3">
        <v>2490</v>
      </c>
    </row>
    <row r="111" spans="1:8" x14ac:dyDescent="0.25">
      <c r="A111" t="s">
        <v>884</v>
      </c>
      <c r="B111" s="3">
        <v>2433</v>
      </c>
    </row>
    <row r="112" spans="1:8" x14ac:dyDescent="0.25">
      <c r="A112" t="s">
        <v>840</v>
      </c>
      <c r="B112" s="3">
        <v>2419</v>
      </c>
    </row>
    <row r="113" spans="1:2" x14ac:dyDescent="0.25">
      <c r="A113" t="s">
        <v>690</v>
      </c>
      <c r="B113" s="3">
        <v>2414</v>
      </c>
    </row>
    <row r="114" spans="1:2" x14ac:dyDescent="0.25">
      <c r="A114" t="s">
        <v>749</v>
      </c>
      <c r="B114">
        <v>2403</v>
      </c>
    </row>
    <row r="115" spans="1:2" x14ac:dyDescent="0.25">
      <c r="A115" t="s">
        <v>764</v>
      </c>
      <c r="B115" s="3">
        <v>2396</v>
      </c>
    </row>
    <row r="116" spans="1:2" x14ac:dyDescent="0.25">
      <c r="A116" t="s">
        <v>885</v>
      </c>
      <c r="B116" s="3">
        <v>2339</v>
      </c>
    </row>
    <row r="117" spans="1:2" x14ac:dyDescent="0.25">
      <c r="A117" t="s">
        <v>862</v>
      </c>
      <c r="B117" s="3">
        <v>2295</v>
      </c>
    </row>
    <row r="118" spans="1:2" x14ac:dyDescent="0.25">
      <c r="A118" t="s">
        <v>894</v>
      </c>
      <c r="B118" s="3">
        <v>2237</v>
      </c>
    </row>
    <row r="119" spans="1:2" x14ac:dyDescent="0.25">
      <c r="A119" t="s">
        <v>880</v>
      </c>
      <c r="B119" s="3">
        <v>2162</v>
      </c>
    </row>
    <row r="120" spans="1:2" x14ac:dyDescent="0.25">
      <c r="A120" t="s">
        <v>734</v>
      </c>
      <c r="B120" s="3">
        <v>2107</v>
      </c>
    </row>
    <row r="121" spans="1:2" x14ac:dyDescent="0.25">
      <c r="A121" t="s">
        <v>692</v>
      </c>
      <c r="B121" s="3">
        <v>2103</v>
      </c>
    </row>
    <row r="122" spans="1:2" x14ac:dyDescent="0.25">
      <c r="A122" t="s">
        <v>785</v>
      </c>
      <c r="B122">
        <v>2063</v>
      </c>
    </row>
    <row r="123" spans="1:2" x14ac:dyDescent="0.25">
      <c r="A123" t="s">
        <v>715</v>
      </c>
      <c r="B123">
        <v>2045</v>
      </c>
    </row>
    <row r="124" spans="1:2" x14ac:dyDescent="0.25">
      <c r="A124" t="s">
        <v>697</v>
      </c>
      <c r="B124" s="3">
        <v>1946</v>
      </c>
    </row>
    <row r="125" spans="1:2" x14ac:dyDescent="0.25">
      <c r="A125" t="s">
        <v>833</v>
      </c>
      <c r="B125" s="3">
        <v>1939</v>
      </c>
    </row>
    <row r="126" spans="1:2" x14ac:dyDescent="0.25">
      <c r="A126" t="s">
        <v>747</v>
      </c>
      <c r="B126">
        <v>1921</v>
      </c>
    </row>
    <row r="127" spans="1:2" x14ac:dyDescent="0.25">
      <c r="A127" t="s">
        <v>756</v>
      </c>
      <c r="B127" s="3">
        <v>1905</v>
      </c>
    </row>
    <row r="128" spans="1:2" x14ac:dyDescent="0.25">
      <c r="A128" t="s">
        <v>724</v>
      </c>
      <c r="B128" s="3">
        <v>1873</v>
      </c>
    </row>
    <row r="129" spans="1:2" x14ac:dyDescent="0.25">
      <c r="A129" t="s">
        <v>882</v>
      </c>
      <c r="B129" s="3">
        <v>1870</v>
      </c>
    </row>
    <row r="130" spans="1:2" x14ac:dyDescent="0.25">
      <c r="A130" t="s">
        <v>675</v>
      </c>
      <c r="B130" s="3">
        <v>1864</v>
      </c>
    </row>
    <row r="131" spans="1:2" x14ac:dyDescent="0.25">
      <c r="A131" t="s">
        <v>665</v>
      </c>
      <c r="B131" s="3">
        <v>1835</v>
      </c>
    </row>
    <row r="132" spans="1:2" x14ac:dyDescent="0.25">
      <c r="A132" t="s">
        <v>683</v>
      </c>
      <c r="B132" s="3">
        <v>1830</v>
      </c>
    </row>
    <row r="133" spans="1:2" x14ac:dyDescent="0.25">
      <c r="A133" t="s">
        <v>730</v>
      </c>
      <c r="B133" s="3">
        <v>1806</v>
      </c>
    </row>
    <row r="134" spans="1:2" x14ac:dyDescent="0.25">
      <c r="A134" t="s">
        <v>695</v>
      </c>
      <c r="B134" s="3">
        <v>1791</v>
      </c>
    </row>
    <row r="135" spans="1:2" x14ac:dyDescent="0.25">
      <c r="A135" t="s">
        <v>796</v>
      </c>
      <c r="B135" s="3">
        <v>1659</v>
      </c>
    </row>
    <row r="136" spans="1:2" x14ac:dyDescent="0.25">
      <c r="A136" t="s">
        <v>706</v>
      </c>
      <c r="B136" s="3">
        <v>1645</v>
      </c>
    </row>
    <row r="137" spans="1:2" x14ac:dyDescent="0.25">
      <c r="A137" t="s">
        <v>689</v>
      </c>
      <c r="B137" s="3">
        <v>1639</v>
      </c>
    </row>
    <row r="138" spans="1:2" x14ac:dyDescent="0.25">
      <c r="A138" t="s">
        <v>723</v>
      </c>
      <c r="B138">
        <v>1617</v>
      </c>
    </row>
    <row r="139" spans="1:2" x14ac:dyDescent="0.25">
      <c r="A139" t="s">
        <v>710</v>
      </c>
      <c r="B139" s="3">
        <v>1547</v>
      </c>
    </row>
    <row r="140" spans="1:2" x14ac:dyDescent="0.25">
      <c r="A140" t="s">
        <v>687</v>
      </c>
      <c r="B140" s="3">
        <v>1514</v>
      </c>
    </row>
    <row r="141" spans="1:2" x14ac:dyDescent="0.25">
      <c r="A141" t="s">
        <v>839</v>
      </c>
      <c r="B141" s="3">
        <v>1512</v>
      </c>
    </row>
    <row r="142" spans="1:2" x14ac:dyDescent="0.25">
      <c r="A142" t="s">
        <v>677</v>
      </c>
      <c r="B142" s="3">
        <v>1500</v>
      </c>
    </row>
    <row r="143" spans="1:2" x14ac:dyDescent="0.25">
      <c r="A143" t="s">
        <v>722</v>
      </c>
      <c r="B143" s="3">
        <v>1468</v>
      </c>
    </row>
    <row r="144" spans="1:2" x14ac:dyDescent="0.25">
      <c r="A144" t="s">
        <v>696</v>
      </c>
      <c r="B144" s="3">
        <v>1419</v>
      </c>
    </row>
    <row r="145" spans="1:2" x14ac:dyDescent="0.25">
      <c r="A145" t="s">
        <v>691</v>
      </c>
      <c r="B145" s="3">
        <v>1412</v>
      </c>
    </row>
    <row r="146" spans="1:2" x14ac:dyDescent="0.25">
      <c r="A146" t="s">
        <v>661</v>
      </c>
      <c r="B146" s="3">
        <v>1403</v>
      </c>
    </row>
    <row r="147" spans="1:2" x14ac:dyDescent="0.25">
      <c r="A147" t="s">
        <v>766</v>
      </c>
      <c r="B147" s="3">
        <v>1345</v>
      </c>
    </row>
    <row r="148" spans="1:2" x14ac:dyDescent="0.25">
      <c r="A148" t="s">
        <v>826</v>
      </c>
      <c r="B148" s="3">
        <v>1343</v>
      </c>
    </row>
    <row r="149" spans="1:2" x14ac:dyDescent="0.25">
      <c r="A149" t="s">
        <v>763</v>
      </c>
      <c r="B149">
        <v>1304</v>
      </c>
    </row>
    <row r="150" spans="1:2" x14ac:dyDescent="0.25">
      <c r="A150" t="s">
        <v>837</v>
      </c>
      <c r="B150" s="3">
        <v>1234</v>
      </c>
    </row>
    <row r="151" spans="1:2" x14ac:dyDescent="0.25">
      <c r="A151" t="s">
        <v>854</v>
      </c>
      <c r="B151" s="3">
        <v>1234</v>
      </c>
    </row>
    <row r="152" spans="1:2" x14ac:dyDescent="0.25">
      <c r="A152" t="s">
        <v>870</v>
      </c>
      <c r="B152" s="3">
        <v>1234</v>
      </c>
    </row>
    <row r="153" spans="1:2" x14ac:dyDescent="0.25">
      <c r="A153" t="s">
        <v>765</v>
      </c>
      <c r="B153">
        <v>1230</v>
      </c>
    </row>
    <row r="154" spans="1:2" x14ac:dyDescent="0.25">
      <c r="A154" t="s">
        <v>670</v>
      </c>
      <c r="B154" s="3">
        <v>1226</v>
      </c>
    </row>
    <row r="155" spans="1:2" x14ac:dyDescent="0.25">
      <c r="A155" t="s">
        <v>900</v>
      </c>
      <c r="B155" s="3">
        <v>1222</v>
      </c>
    </row>
    <row r="156" spans="1:2" x14ac:dyDescent="0.25">
      <c r="A156" t="s">
        <v>790</v>
      </c>
      <c r="B156" s="3">
        <v>1199</v>
      </c>
    </row>
    <row r="157" spans="1:2" x14ac:dyDescent="0.25">
      <c r="A157" t="s">
        <v>729</v>
      </c>
      <c r="B157">
        <v>1182</v>
      </c>
    </row>
    <row r="158" spans="1:2" x14ac:dyDescent="0.25">
      <c r="A158" t="s">
        <v>716</v>
      </c>
      <c r="B158" s="3">
        <v>1180</v>
      </c>
    </row>
    <row r="159" spans="1:2" x14ac:dyDescent="0.25">
      <c r="A159" t="s">
        <v>827</v>
      </c>
      <c r="B159" s="3">
        <v>1167</v>
      </c>
    </row>
    <row r="160" spans="1:2" x14ac:dyDescent="0.25">
      <c r="A160" t="s">
        <v>717</v>
      </c>
      <c r="B160">
        <v>1146</v>
      </c>
    </row>
    <row r="161" spans="1:2" x14ac:dyDescent="0.25">
      <c r="A161" t="s">
        <v>742</v>
      </c>
      <c r="B161" s="3">
        <v>1138</v>
      </c>
    </row>
    <row r="162" spans="1:2" x14ac:dyDescent="0.25">
      <c r="A162" t="s">
        <v>672</v>
      </c>
      <c r="B162" s="3">
        <v>1131</v>
      </c>
    </row>
    <row r="163" spans="1:2" x14ac:dyDescent="0.25">
      <c r="A163" t="s">
        <v>714</v>
      </c>
      <c r="B163" s="3">
        <v>1123</v>
      </c>
    </row>
    <row r="164" spans="1:2" x14ac:dyDescent="0.25">
      <c r="A164" t="s">
        <v>901</v>
      </c>
      <c r="B164" s="3">
        <v>1086</v>
      </c>
    </row>
    <row r="165" spans="1:2" x14ac:dyDescent="0.25">
      <c r="A165" t="s">
        <v>783</v>
      </c>
      <c r="B165">
        <v>1015</v>
      </c>
    </row>
    <row r="166" spans="1:2" x14ac:dyDescent="0.25">
      <c r="A166" t="s">
        <v>899</v>
      </c>
      <c r="B166" s="3">
        <v>1003</v>
      </c>
    </row>
    <row r="167" spans="1:2" x14ac:dyDescent="0.25">
      <c r="A167" t="s">
        <v>782</v>
      </c>
      <c r="B167">
        <v>974</v>
      </c>
    </row>
    <row r="168" spans="1:2" x14ac:dyDescent="0.25">
      <c r="A168" t="s">
        <v>846</v>
      </c>
      <c r="B168">
        <v>962</v>
      </c>
    </row>
    <row r="169" spans="1:2" x14ac:dyDescent="0.25">
      <c r="A169" t="s">
        <v>818</v>
      </c>
      <c r="B169">
        <v>951</v>
      </c>
    </row>
    <row r="170" spans="1:2" x14ac:dyDescent="0.25">
      <c r="A170" t="s">
        <v>762</v>
      </c>
      <c r="B170">
        <v>861</v>
      </c>
    </row>
    <row r="171" spans="1:2" x14ac:dyDescent="0.25">
      <c r="A171" t="s">
        <v>750</v>
      </c>
      <c r="B171">
        <v>860</v>
      </c>
    </row>
    <row r="172" spans="1:2" x14ac:dyDescent="0.25">
      <c r="A172" t="s">
        <v>781</v>
      </c>
      <c r="B172">
        <v>854</v>
      </c>
    </row>
    <row r="173" spans="1:2" x14ac:dyDescent="0.25">
      <c r="A173" t="s">
        <v>830</v>
      </c>
      <c r="B173">
        <v>846</v>
      </c>
    </row>
    <row r="174" spans="1:2" x14ac:dyDescent="0.25">
      <c r="A174" t="s">
        <v>775</v>
      </c>
      <c r="B174">
        <v>829</v>
      </c>
    </row>
    <row r="175" spans="1:2" x14ac:dyDescent="0.25">
      <c r="A175" t="s">
        <v>886</v>
      </c>
      <c r="B175">
        <v>804</v>
      </c>
    </row>
    <row r="176" spans="1:2" x14ac:dyDescent="0.25">
      <c r="A176" t="s">
        <v>694</v>
      </c>
      <c r="B176">
        <v>767</v>
      </c>
    </row>
    <row r="177" spans="1:2" x14ac:dyDescent="0.25">
      <c r="A177" t="s">
        <v>698</v>
      </c>
      <c r="B177">
        <v>742</v>
      </c>
    </row>
    <row r="178" spans="1:2" x14ac:dyDescent="0.25">
      <c r="A178" t="s">
        <v>769</v>
      </c>
      <c r="B178">
        <v>736</v>
      </c>
    </row>
    <row r="179" spans="1:2" x14ac:dyDescent="0.25">
      <c r="A179" t="s">
        <v>799</v>
      </c>
      <c r="B179">
        <v>722</v>
      </c>
    </row>
    <row r="180" spans="1:2" x14ac:dyDescent="0.25">
      <c r="A180" t="s">
        <v>829</v>
      </c>
      <c r="B180">
        <v>717</v>
      </c>
    </row>
    <row r="181" spans="1:2" x14ac:dyDescent="0.25">
      <c r="A181" t="s">
        <v>892</v>
      </c>
      <c r="B181">
        <v>706</v>
      </c>
    </row>
    <row r="182" spans="1:2" x14ac:dyDescent="0.25">
      <c r="A182" t="s">
        <v>667</v>
      </c>
      <c r="B182">
        <v>678</v>
      </c>
    </row>
    <row r="183" spans="1:2" x14ac:dyDescent="0.25">
      <c r="A183" t="s">
        <v>752</v>
      </c>
      <c r="B183">
        <v>676</v>
      </c>
    </row>
    <row r="184" spans="1:2" x14ac:dyDescent="0.25">
      <c r="A184" t="s">
        <v>688</v>
      </c>
      <c r="B184">
        <v>675</v>
      </c>
    </row>
    <row r="185" spans="1:2" x14ac:dyDescent="0.25">
      <c r="A185" t="s">
        <v>771</v>
      </c>
      <c r="B185">
        <v>648</v>
      </c>
    </row>
    <row r="186" spans="1:2" x14ac:dyDescent="0.25">
      <c r="A186" t="s">
        <v>718</v>
      </c>
      <c r="B186">
        <v>646</v>
      </c>
    </row>
    <row r="187" spans="1:2" x14ac:dyDescent="0.25">
      <c r="A187" t="s">
        <v>704</v>
      </c>
      <c r="B187">
        <v>635</v>
      </c>
    </row>
    <row r="188" spans="1:2" x14ac:dyDescent="0.25">
      <c r="A188" t="s">
        <v>728</v>
      </c>
      <c r="B188">
        <v>628</v>
      </c>
    </row>
    <row r="189" spans="1:2" x14ac:dyDescent="0.25">
      <c r="A189" t="s">
        <v>754</v>
      </c>
      <c r="B189">
        <v>573</v>
      </c>
    </row>
    <row r="190" spans="1:2" x14ac:dyDescent="0.25">
      <c r="A190" t="s">
        <v>838</v>
      </c>
      <c r="B190">
        <v>569</v>
      </c>
    </row>
    <row r="191" spans="1:2" x14ac:dyDescent="0.25">
      <c r="A191" t="s">
        <v>808</v>
      </c>
      <c r="B191">
        <v>549</v>
      </c>
    </row>
    <row r="192" spans="1:2" x14ac:dyDescent="0.25">
      <c r="A192" t="s">
        <v>725</v>
      </c>
      <c r="B192">
        <v>535</v>
      </c>
    </row>
    <row r="193" spans="1:2" x14ac:dyDescent="0.25">
      <c r="A193" t="s">
        <v>802</v>
      </c>
      <c r="B193">
        <v>506</v>
      </c>
    </row>
    <row r="194" spans="1:2" x14ac:dyDescent="0.25">
      <c r="A194" t="s">
        <v>816</v>
      </c>
      <c r="B194">
        <v>501</v>
      </c>
    </row>
    <row r="195" spans="1:2" x14ac:dyDescent="0.25">
      <c r="A195" t="s">
        <v>805</v>
      </c>
      <c r="B195">
        <v>492</v>
      </c>
    </row>
    <row r="196" spans="1:2" x14ac:dyDescent="0.25">
      <c r="A196" t="s">
        <v>847</v>
      </c>
      <c r="B196">
        <v>456</v>
      </c>
    </row>
    <row r="197" spans="1:2" x14ac:dyDescent="0.25">
      <c r="A197" t="s">
        <v>748</v>
      </c>
      <c r="B197">
        <v>450</v>
      </c>
    </row>
    <row r="198" spans="1:2" x14ac:dyDescent="0.25">
      <c r="A198" t="s">
        <v>773</v>
      </c>
      <c r="B198">
        <v>448</v>
      </c>
    </row>
    <row r="199" spans="1:2" x14ac:dyDescent="0.25">
      <c r="A199" t="s">
        <v>685</v>
      </c>
      <c r="B199">
        <v>443</v>
      </c>
    </row>
    <row r="200" spans="1:2" x14ac:dyDescent="0.25">
      <c r="A200" t="s">
        <v>861</v>
      </c>
      <c r="B200">
        <v>440</v>
      </c>
    </row>
    <row r="201" spans="1:2" x14ac:dyDescent="0.25">
      <c r="A201" t="s">
        <v>893</v>
      </c>
      <c r="B201">
        <v>428</v>
      </c>
    </row>
    <row r="202" spans="1:2" x14ac:dyDescent="0.25">
      <c r="A202" t="s">
        <v>888</v>
      </c>
      <c r="B202">
        <v>424</v>
      </c>
    </row>
    <row r="203" spans="1:2" x14ac:dyDescent="0.25">
      <c r="A203" t="s">
        <v>681</v>
      </c>
      <c r="B203">
        <v>421</v>
      </c>
    </row>
    <row r="204" spans="1:2" x14ac:dyDescent="0.25">
      <c r="A204" t="s">
        <v>662</v>
      </c>
      <c r="B204">
        <v>410</v>
      </c>
    </row>
    <row r="205" spans="1:2" x14ac:dyDescent="0.25">
      <c r="A205" t="s">
        <v>778</v>
      </c>
      <c r="B205">
        <v>395</v>
      </c>
    </row>
    <row r="206" spans="1:2" x14ac:dyDescent="0.25">
      <c r="A206" t="s">
        <v>803</v>
      </c>
      <c r="B206">
        <v>375</v>
      </c>
    </row>
    <row r="207" spans="1:2" x14ac:dyDescent="0.25">
      <c r="A207" t="s">
        <v>780</v>
      </c>
      <c r="B207">
        <v>363</v>
      </c>
    </row>
    <row r="208" spans="1:2" x14ac:dyDescent="0.25">
      <c r="A208" t="s">
        <v>857</v>
      </c>
      <c r="B208">
        <v>360</v>
      </c>
    </row>
    <row r="209" spans="1:2" x14ac:dyDescent="0.25">
      <c r="A209" t="s">
        <v>713</v>
      </c>
      <c r="B209">
        <v>342</v>
      </c>
    </row>
    <row r="210" spans="1:2" x14ac:dyDescent="0.25">
      <c r="A210" t="s">
        <v>811</v>
      </c>
      <c r="B210">
        <v>297</v>
      </c>
    </row>
    <row r="211" spans="1:2" x14ac:dyDescent="0.25">
      <c r="A211" t="s">
        <v>842</v>
      </c>
      <c r="B211">
        <v>277</v>
      </c>
    </row>
    <row r="212" spans="1:2" x14ac:dyDescent="0.25">
      <c r="A212" t="s">
        <v>878</v>
      </c>
      <c r="B212">
        <v>277</v>
      </c>
    </row>
    <row r="213" spans="1:2" x14ac:dyDescent="0.25">
      <c r="A213" t="s">
        <v>891</v>
      </c>
      <c r="B213">
        <v>261</v>
      </c>
    </row>
    <row r="214" spans="1:2" x14ac:dyDescent="0.25">
      <c r="A214" t="s">
        <v>806</v>
      </c>
      <c r="B214">
        <v>253</v>
      </c>
    </row>
    <row r="215" spans="1:2" x14ac:dyDescent="0.25">
      <c r="A215" t="s">
        <v>822</v>
      </c>
      <c r="B215">
        <v>246</v>
      </c>
    </row>
    <row r="216" spans="1:2" x14ac:dyDescent="0.25">
      <c r="A216" t="s">
        <v>753</v>
      </c>
      <c r="B216">
        <v>244</v>
      </c>
    </row>
    <row r="217" spans="1:2" x14ac:dyDescent="0.25">
      <c r="A217" t="s">
        <v>761</v>
      </c>
      <c r="B217">
        <v>243</v>
      </c>
    </row>
    <row r="218" spans="1:2" x14ac:dyDescent="0.25">
      <c r="A218" t="s">
        <v>889</v>
      </c>
      <c r="B218">
        <v>219</v>
      </c>
    </row>
    <row r="219" spans="1:2" x14ac:dyDescent="0.25">
      <c r="A219" t="s">
        <v>866</v>
      </c>
      <c r="B219">
        <v>208</v>
      </c>
    </row>
    <row r="220" spans="1:2" x14ac:dyDescent="0.25">
      <c r="A220" t="s">
        <v>732</v>
      </c>
      <c r="B220">
        <v>202</v>
      </c>
    </row>
    <row r="221" spans="1:2" x14ac:dyDescent="0.25">
      <c r="A221" t="s">
        <v>788</v>
      </c>
      <c r="B221">
        <v>194</v>
      </c>
    </row>
    <row r="222" spans="1:2" x14ac:dyDescent="0.25">
      <c r="A222" t="s">
        <v>759</v>
      </c>
      <c r="B222">
        <v>175</v>
      </c>
    </row>
    <row r="223" spans="1:2" x14ac:dyDescent="0.25">
      <c r="A223" t="s">
        <v>712</v>
      </c>
      <c r="B223">
        <v>174</v>
      </c>
    </row>
    <row r="224" spans="1:2" x14ac:dyDescent="0.25">
      <c r="A224" t="s">
        <v>849</v>
      </c>
      <c r="B224">
        <v>171</v>
      </c>
    </row>
    <row r="225" spans="1:2" x14ac:dyDescent="0.25">
      <c r="A225" t="s">
        <v>836</v>
      </c>
      <c r="B225">
        <v>165</v>
      </c>
    </row>
    <row r="226" spans="1:2" x14ac:dyDescent="0.25">
      <c r="A226" t="s">
        <v>772</v>
      </c>
      <c r="B226">
        <v>158</v>
      </c>
    </row>
    <row r="227" spans="1:2" x14ac:dyDescent="0.25">
      <c r="A227" t="s">
        <v>663</v>
      </c>
      <c r="B227">
        <v>157</v>
      </c>
    </row>
    <row r="228" spans="1:2" x14ac:dyDescent="0.25">
      <c r="A228" t="s">
        <v>804</v>
      </c>
      <c r="B228">
        <v>156</v>
      </c>
    </row>
    <row r="229" spans="1:2" x14ac:dyDescent="0.25">
      <c r="A229" t="s">
        <v>676</v>
      </c>
      <c r="B229">
        <v>144</v>
      </c>
    </row>
    <row r="230" spans="1:2" x14ac:dyDescent="0.25">
      <c r="A230" t="s">
        <v>709</v>
      </c>
      <c r="B230">
        <v>141</v>
      </c>
    </row>
    <row r="231" spans="1:2" x14ac:dyDescent="0.25">
      <c r="A231" t="s">
        <v>858</v>
      </c>
      <c r="B231">
        <v>141</v>
      </c>
    </row>
    <row r="232" spans="1:2" x14ac:dyDescent="0.25">
      <c r="A232" t="s">
        <v>793</v>
      </c>
      <c r="B232">
        <v>138</v>
      </c>
    </row>
    <row r="233" spans="1:2" x14ac:dyDescent="0.25">
      <c r="A233" t="s">
        <v>727</v>
      </c>
      <c r="B233">
        <v>131</v>
      </c>
    </row>
    <row r="234" spans="1:2" x14ac:dyDescent="0.25">
      <c r="A234" t="s">
        <v>865</v>
      </c>
      <c r="B234">
        <v>117</v>
      </c>
    </row>
    <row r="235" spans="1:2" x14ac:dyDescent="0.25">
      <c r="A235" t="s">
        <v>801</v>
      </c>
      <c r="B235">
        <v>113</v>
      </c>
    </row>
    <row r="236" spans="1:2" x14ac:dyDescent="0.25">
      <c r="A236" t="s">
        <v>831</v>
      </c>
      <c r="B236">
        <v>84</v>
      </c>
    </row>
    <row r="237" spans="1:2" x14ac:dyDescent="0.25">
      <c r="A237" t="s">
        <v>881</v>
      </c>
      <c r="B237">
        <v>40</v>
      </c>
    </row>
    <row r="238" spans="1:2" x14ac:dyDescent="0.25">
      <c r="A238" t="s">
        <v>666</v>
      </c>
      <c r="B238">
        <v>35</v>
      </c>
    </row>
    <row r="239" spans="1:2" x14ac:dyDescent="0.25">
      <c r="A239" t="s">
        <v>768</v>
      </c>
      <c r="B239">
        <v>32</v>
      </c>
    </row>
    <row r="240" spans="1:2" x14ac:dyDescent="0.25">
      <c r="A240" t="s">
        <v>757</v>
      </c>
      <c r="B240">
        <v>25</v>
      </c>
    </row>
    <row r="241" spans="1:2" x14ac:dyDescent="0.25">
      <c r="A241" t="s">
        <v>851</v>
      </c>
      <c r="B241">
        <v>21</v>
      </c>
    </row>
    <row r="242" spans="1:2" x14ac:dyDescent="0.25">
      <c r="A242" t="s">
        <v>774</v>
      </c>
      <c r="B242">
        <v>3</v>
      </c>
    </row>
  </sheetData>
  <autoFilter ref="A1:B242" xr:uid="{572B3F80-3F49-4896-9A3E-4A3E3CD56685}">
    <sortState xmlns:xlrd2="http://schemas.microsoft.com/office/spreadsheetml/2017/richdata2" ref="A2:B242">
      <sortCondition descending="1" ref="B1:B242"/>
    </sortState>
  </autoFilter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7A34150F2B68D45B2230F6EDD11E597" ma:contentTypeVersion="5" ma:contentTypeDescription="Create a new document." ma:contentTypeScope="" ma:versionID="813c860443624a2a70cf57dd09155ef6">
  <xsd:schema xmlns:xsd="http://www.w3.org/2001/XMLSchema" xmlns:xs="http://www.w3.org/2001/XMLSchema" xmlns:p="http://schemas.microsoft.com/office/2006/metadata/properties" xmlns:ns1="http://schemas.microsoft.com/sharepoint/v3" xmlns:ns2="11f6e35f-0468-40ad-8c48-bd091c853554" xmlns:ns3="8bff90d1-7f43-4171-8b0b-4091e4c5cce0" targetNamespace="http://schemas.microsoft.com/office/2006/metadata/properties" ma:root="true" ma:fieldsID="88854525261de3295bc24a22fd86b4b0" ns1:_="" ns2:_="" ns3:_="">
    <xsd:import namespace="http://schemas.microsoft.com/sharepoint/v3"/>
    <xsd:import namespace="11f6e35f-0468-40ad-8c48-bd091c853554"/>
    <xsd:import namespace="8bff90d1-7f43-4171-8b0b-4091e4c5cce0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  <xsd:element ref="ns3:Keep_x0020_File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f6e35f-0468-40ad-8c48-bd091c853554" elementFormDefault="qualified">
    <xsd:import namespace="http://schemas.microsoft.com/office/2006/documentManagement/types"/>
    <xsd:import namespace="http://schemas.microsoft.com/office/infopath/2007/PartnerControls"/>
    <xsd:element name="SharedWithUsers" ma:index="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ff90d1-7f43-4171-8b0b-4091e4c5cce0" elementFormDefault="qualified">
    <xsd:import namespace="http://schemas.microsoft.com/office/2006/documentManagement/types"/>
    <xsd:import namespace="http://schemas.microsoft.com/office/infopath/2007/PartnerControls"/>
    <xsd:element name="Keep_x0020_File_x003f_" ma:index="7" nillable="true" ma:displayName="Keep File?" ma:internalName="Keep_x0020_File_x003f_" ma:readOnly="false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8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Keep_x0020_File_x003f_ xmlns="8bff90d1-7f43-4171-8b0b-4091e4c5cce0" xsi:nil="true"/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32392A53-2D1F-4A38-B701-57EC8C6421A5}"/>
</file>

<file path=customXml/itemProps2.xml><?xml version="1.0" encoding="utf-8"?>
<ds:datastoreItem xmlns:ds="http://schemas.openxmlformats.org/officeDocument/2006/customXml" ds:itemID="{CE50453A-CAAA-46E2-A8A1-9322484BFFFF}"/>
</file>

<file path=customXml/itemProps3.xml><?xml version="1.0" encoding="utf-8"?>
<ds:datastoreItem xmlns:ds="http://schemas.openxmlformats.org/officeDocument/2006/customXml" ds:itemID="{56BDE6E5-F18C-40EB-B6C0-71E35BD5D041}"/>
</file>

<file path=docMetadata/LabelInfo.xml><?xml version="1.0" encoding="utf-8"?>
<clbl:labelList xmlns:clbl="http://schemas.microsoft.com/office/2020/mipLabelMetadata">
  <clbl:label id="{09b73270-2993-4076-be47-9c78f42a1e84}" enabled="1" method="Privileged" siteId="{aa3f6932-fa7c-47b4-a0ce-a598cad161cf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Charts</vt:lpstr>
      </vt:variant>
      <vt:variant>
        <vt:i4>1</vt:i4>
      </vt:variant>
    </vt:vector>
  </HeadingPairs>
  <TitlesOfParts>
    <vt:vector size="5" baseType="lpstr">
      <vt:lpstr>City Summary 10K</vt:lpstr>
      <vt:lpstr>All Cities</vt:lpstr>
      <vt:lpstr>Burden Estimates</vt:lpstr>
      <vt:lpstr>Pop Estimates</vt:lpstr>
      <vt:lpstr>Chart1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Brandon Schrader</dc:creator>
  <cp:lastModifiedBy>ROSAS Tanisha * HCS</cp:lastModifiedBy>
  <dcterms:created xsi:type="dcterms:W3CDTF">2025-03-03T18:36:30Z</dcterms:created>
  <dcterms:modified xsi:type="dcterms:W3CDTF">2025-08-21T16:44:32Z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9b73270-2993-4076-be47-9c78f42a1e84_Enabled">
    <vt:lpwstr>true</vt:lpwstr>
  </property>
  <property fmtid="{D5CDD505-2E9C-101B-9397-08002B2CF9AE}" pid="3" name="MSIP_Label_09b73270-2993-4076-be47-9c78f42a1e84_SetDate">
    <vt:lpwstr>2025-03-03T18:36:30Z</vt:lpwstr>
  </property>
  <property fmtid="{D5CDD505-2E9C-101B-9397-08002B2CF9AE}" pid="4" name="MSIP_Label_09b73270-2993-4076-be47-9c78f42a1e84_Method">
    <vt:lpwstr>Privileged</vt:lpwstr>
  </property>
  <property fmtid="{D5CDD505-2E9C-101B-9397-08002B2CF9AE}" pid="5" name="MSIP_Label_09b73270-2993-4076-be47-9c78f42a1e84_Name">
    <vt:lpwstr>Level 1 - Published (Items)</vt:lpwstr>
  </property>
  <property fmtid="{D5CDD505-2E9C-101B-9397-08002B2CF9AE}" pid="6" name="MSIP_Label_09b73270-2993-4076-be47-9c78f42a1e84_SiteId">
    <vt:lpwstr>aa3f6932-fa7c-47b4-a0ce-a598cad161cf</vt:lpwstr>
  </property>
  <property fmtid="{D5CDD505-2E9C-101B-9397-08002B2CF9AE}" pid="7" name="MSIP_Label_09b73270-2993-4076-be47-9c78f42a1e84_ActionId">
    <vt:lpwstr>1adf589a-544d-4638-9d8a-96659b6ca38c</vt:lpwstr>
  </property>
  <property fmtid="{D5CDD505-2E9C-101B-9397-08002B2CF9AE}" pid="8" name="MSIP_Label_09b73270-2993-4076-be47-9c78f42a1e84_ContentBits">
    <vt:lpwstr>0</vt:lpwstr>
  </property>
  <property fmtid="{D5CDD505-2E9C-101B-9397-08002B2CF9AE}" pid="9" name="MSIP_Label_09b73270-2993-4076-be47-9c78f42a1e84_Tag">
    <vt:lpwstr>10, 0, 1, 1</vt:lpwstr>
  </property>
  <property fmtid="{D5CDD505-2E9C-101B-9397-08002B2CF9AE}" pid="10" name="ContentTypeId">
    <vt:lpwstr>0x010100B7A34150F2B68D45B2230F6EDD11E597</vt:lpwstr>
  </property>
</Properties>
</file>