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0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l2\Tax Expenditure Report\te2325\Docs for Website\"/>
    </mc:Choice>
  </mc:AlternateContent>
  <xr:revisionPtr revIDLastSave="0" documentId="8_{7B90AD0C-855E-4B92-91C1-8183F79402E4}" xr6:coauthVersionLast="47" xr6:coauthVersionMax="47" xr10:uidLastSave="{00000000-0000-0000-0000-000000000000}"/>
  <bookViews>
    <workbookView xWindow="-120" yWindow="-120" windowWidth="29040" windowHeight="15840" xr2:uid="{61784630-2D72-448C-B265-2E988DA03309}"/>
  </bookViews>
  <sheets>
    <sheet name="Index of TEs" sheetId="1" r:id="rId1"/>
    <sheet name="Flattened Index" sheetId="2" r:id="rId2"/>
  </sheets>
  <externalReferences>
    <externalReference r:id="rId3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54" i="1" l="1"/>
  <c r="F454" i="1"/>
  <c r="E454" i="1"/>
  <c r="D454" i="1"/>
  <c r="C454" i="1"/>
  <c r="B454" i="1"/>
  <c r="A454" i="1"/>
  <c r="G453" i="1"/>
  <c r="F453" i="1"/>
  <c r="E453" i="1"/>
  <c r="D453" i="1"/>
  <c r="C453" i="1"/>
  <c r="B453" i="1"/>
  <c r="A453" i="1"/>
  <c r="G452" i="1"/>
  <c r="F452" i="1"/>
  <c r="E452" i="1"/>
  <c r="D452" i="1"/>
  <c r="C452" i="1"/>
  <c r="B452" i="1"/>
  <c r="A452" i="1"/>
  <c r="G448" i="1"/>
  <c r="F448" i="1"/>
  <c r="E448" i="1"/>
  <c r="D448" i="1"/>
  <c r="C448" i="1"/>
  <c r="B448" i="1"/>
  <c r="A448" i="1"/>
  <c r="G447" i="1"/>
  <c r="F447" i="1"/>
  <c r="E447" i="1"/>
  <c r="D447" i="1"/>
  <c r="C447" i="1"/>
  <c r="B447" i="1"/>
  <c r="A447" i="1"/>
  <c r="G446" i="1"/>
  <c r="F446" i="1"/>
  <c r="E446" i="1"/>
  <c r="D446" i="1"/>
  <c r="C446" i="1"/>
  <c r="B446" i="1"/>
  <c r="A446" i="1"/>
  <c r="G442" i="1"/>
  <c r="F442" i="1"/>
  <c r="E442" i="1"/>
  <c r="D442" i="1"/>
  <c r="C442" i="1"/>
  <c r="B442" i="1"/>
  <c r="A442" i="1"/>
  <c r="G438" i="1"/>
  <c r="F438" i="1"/>
  <c r="E438" i="1"/>
  <c r="D438" i="1"/>
  <c r="C438" i="1"/>
  <c r="B438" i="1"/>
  <c r="A438" i="1"/>
  <c r="G437" i="1"/>
  <c r="F437" i="1"/>
  <c r="E437" i="1"/>
  <c r="D437" i="1"/>
  <c r="C437" i="1"/>
  <c r="B437" i="1"/>
  <c r="A437" i="1"/>
  <c r="G433" i="1"/>
  <c r="F433" i="1"/>
  <c r="E433" i="1"/>
  <c r="D433" i="1"/>
  <c r="C433" i="1"/>
  <c r="B433" i="1"/>
  <c r="A433" i="1"/>
  <c r="G429" i="1"/>
  <c r="F429" i="1"/>
  <c r="E429" i="1"/>
  <c r="D429" i="1"/>
  <c r="C429" i="1"/>
  <c r="B429" i="1"/>
  <c r="A429" i="1"/>
  <c r="G428" i="1"/>
  <c r="F428" i="1"/>
  <c r="E428" i="1"/>
  <c r="D428" i="1"/>
  <c r="C428" i="1"/>
  <c r="B428" i="1"/>
  <c r="A428" i="1"/>
  <c r="G424" i="1"/>
  <c r="F424" i="1"/>
  <c r="E424" i="1"/>
  <c r="D424" i="1"/>
  <c r="C424" i="1"/>
  <c r="B424" i="1"/>
  <c r="A424" i="1"/>
  <c r="G423" i="1"/>
  <c r="F423" i="1"/>
  <c r="E423" i="1"/>
  <c r="D423" i="1"/>
  <c r="C423" i="1"/>
  <c r="B423" i="1"/>
  <c r="A423" i="1"/>
  <c r="G422" i="1"/>
  <c r="F422" i="1"/>
  <c r="E422" i="1"/>
  <c r="D422" i="1"/>
  <c r="C422" i="1"/>
  <c r="B422" i="1"/>
  <c r="A422" i="1"/>
  <c r="G418" i="1"/>
  <c r="F418" i="1"/>
  <c r="E418" i="1"/>
  <c r="D418" i="1"/>
  <c r="C418" i="1"/>
  <c r="B418" i="1"/>
  <c r="A418" i="1"/>
  <c r="G417" i="1"/>
  <c r="F417" i="1"/>
  <c r="E417" i="1"/>
  <c r="D417" i="1"/>
  <c r="C417" i="1"/>
  <c r="B417" i="1"/>
  <c r="A417" i="1"/>
  <c r="G413" i="1"/>
  <c r="F413" i="1"/>
  <c r="E413" i="1"/>
  <c r="D413" i="1"/>
  <c r="C413" i="1"/>
  <c r="B413" i="1"/>
  <c r="A413" i="1"/>
  <c r="G409" i="1"/>
  <c r="F409" i="1"/>
  <c r="E409" i="1"/>
  <c r="D409" i="1"/>
  <c r="C409" i="1"/>
  <c r="B409" i="1"/>
  <c r="A409" i="1"/>
  <c r="G408" i="1"/>
  <c r="F408" i="1"/>
  <c r="E408" i="1"/>
  <c r="D408" i="1"/>
  <c r="C408" i="1"/>
  <c r="B408" i="1"/>
  <c r="A408" i="1"/>
  <c r="G407" i="1"/>
  <c r="F407" i="1"/>
  <c r="E407" i="1"/>
  <c r="D407" i="1"/>
  <c r="C407" i="1"/>
  <c r="B407" i="1"/>
  <c r="A407" i="1"/>
  <c r="G406" i="1"/>
  <c r="F406" i="1"/>
  <c r="E406" i="1"/>
  <c r="D406" i="1"/>
  <c r="C406" i="1"/>
  <c r="B406" i="1"/>
  <c r="A406" i="1"/>
  <c r="G405" i="1"/>
  <c r="F405" i="1"/>
  <c r="E405" i="1"/>
  <c r="D405" i="1"/>
  <c r="C405" i="1"/>
  <c r="B405" i="1"/>
  <c r="A405" i="1"/>
  <c r="G401" i="1"/>
  <c r="F401" i="1"/>
  <c r="E401" i="1"/>
  <c r="D401" i="1"/>
  <c r="C401" i="1"/>
  <c r="B401" i="1"/>
  <c r="A401" i="1"/>
  <c r="G400" i="1"/>
  <c r="F400" i="1"/>
  <c r="E400" i="1"/>
  <c r="D400" i="1"/>
  <c r="C400" i="1"/>
  <c r="B400" i="1"/>
  <c r="A400" i="1"/>
  <c r="G399" i="1"/>
  <c r="F399" i="1"/>
  <c r="E399" i="1"/>
  <c r="D399" i="1"/>
  <c r="C399" i="1"/>
  <c r="B399" i="1"/>
  <c r="A399" i="1"/>
  <c r="G395" i="1"/>
  <c r="F395" i="1"/>
  <c r="E395" i="1"/>
  <c r="D395" i="1"/>
  <c r="C395" i="1"/>
  <c r="B395" i="1"/>
  <c r="A395" i="1"/>
  <c r="G394" i="1"/>
  <c r="F394" i="1"/>
  <c r="E394" i="1"/>
  <c r="D394" i="1"/>
  <c r="C394" i="1"/>
  <c r="B394" i="1"/>
  <c r="A394" i="1"/>
  <c r="G393" i="1"/>
  <c r="F393" i="1"/>
  <c r="E393" i="1"/>
  <c r="D393" i="1"/>
  <c r="C393" i="1"/>
  <c r="B393" i="1"/>
  <c r="A393" i="1"/>
  <c r="G389" i="1"/>
  <c r="F389" i="1"/>
  <c r="E389" i="1"/>
  <c r="D389" i="1"/>
  <c r="C389" i="1"/>
  <c r="B389" i="1"/>
  <c r="A389" i="1"/>
  <c r="G385" i="1"/>
  <c r="F385" i="1"/>
  <c r="E385" i="1"/>
  <c r="D385" i="1"/>
  <c r="C385" i="1"/>
  <c r="B385" i="1"/>
  <c r="A385" i="1"/>
  <c r="G384" i="1"/>
  <c r="F384" i="1"/>
  <c r="E384" i="1"/>
  <c r="D384" i="1"/>
  <c r="C384" i="1"/>
  <c r="B384" i="1"/>
  <c r="A384" i="1"/>
  <c r="G380" i="1"/>
  <c r="F380" i="1"/>
  <c r="E380" i="1"/>
  <c r="D380" i="1"/>
  <c r="C380" i="1"/>
  <c r="B380" i="1"/>
  <c r="A380" i="1"/>
  <c r="G379" i="1"/>
  <c r="F379" i="1"/>
  <c r="E379" i="1"/>
  <c r="D379" i="1"/>
  <c r="C379" i="1"/>
  <c r="B379" i="1"/>
  <c r="A379" i="1"/>
  <c r="G378" i="1"/>
  <c r="F378" i="1"/>
  <c r="E378" i="1"/>
  <c r="D378" i="1"/>
  <c r="C378" i="1"/>
  <c r="B378" i="1"/>
  <c r="A378" i="1"/>
  <c r="G377" i="1"/>
  <c r="F377" i="1"/>
  <c r="E377" i="1"/>
  <c r="D377" i="1"/>
  <c r="C377" i="1"/>
  <c r="B377" i="1"/>
  <c r="A377" i="1"/>
  <c r="G376" i="1"/>
  <c r="F376" i="1"/>
  <c r="E376" i="1"/>
  <c r="D376" i="1"/>
  <c r="C376" i="1"/>
  <c r="B376" i="1"/>
  <c r="A376" i="1"/>
  <c r="G375" i="1"/>
  <c r="F375" i="1"/>
  <c r="E375" i="1"/>
  <c r="D375" i="1"/>
  <c r="C375" i="1"/>
  <c r="B375" i="1"/>
  <c r="A375" i="1"/>
  <c r="G374" i="1"/>
  <c r="F374" i="1"/>
  <c r="E374" i="1"/>
  <c r="D374" i="1"/>
  <c r="C374" i="1"/>
  <c r="B374" i="1"/>
  <c r="A374" i="1"/>
  <c r="G373" i="1"/>
  <c r="F373" i="1"/>
  <c r="E373" i="1"/>
  <c r="D373" i="1"/>
  <c r="C373" i="1"/>
  <c r="B373" i="1"/>
  <c r="A373" i="1"/>
  <c r="G369" i="1"/>
  <c r="F369" i="1"/>
  <c r="E369" i="1"/>
  <c r="D369" i="1"/>
  <c r="C369" i="1"/>
  <c r="B369" i="1"/>
  <c r="A369" i="1"/>
  <c r="G368" i="1"/>
  <c r="F368" i="1"/>
  <c r="E368" i="1"/>
  <c r="D368" i="1"/>
  <c r="C368" i="1"/>
  <c r="B368" i="1"/>
  <c r="A368" i="1"/>
  <c r="G367" i="1"/>
  <c r="F367" i="1"/>
  <c r="E367" i="1"/>
  <c r="D367" i="1"/>
  <c r="C367" i="1"/>
  <c r="B367" i="1"/>
  <c r="A367" i="1"/>
  <c r="G366" i="1"/>
  <c r="F366" i="1"/>
  <c r="E366" i="1"/>
  <c r="D366" i="1"/>
  <c r="C366" i="1"/>
  <c r="B366" i="1"/>
  <c r="A366" i="1"/>
  <c r="G365" i="1"/>
  <c r="F365" i="1"/>
  <c r="E365" i="1"/>
  <c r="D365" i="1"/>
  <c r="C365" i="1"/>
  <c r="B365" i="1"/>
  <c r="A365" i="1"/>
  <c r="G364" i="1"/>
  <c r="F364" i="1"/>
  <c r="E364" i="1"/>
  <c r="D364" i="1"/>
  <c r="C364" i="1"/>
  <c r="B364" i="1"/>
  <c r="A364" i="1"/>
  <c r="G360" i="1"/>
  <c r="F360" i="1"/>
  <c r="E360" i="1"/>
  <c r="D360" i="1"/>
  <c r="C360" i="1"/>
  <c r="B360" i="1"/>
  <c r="A360" i="1"/>
  <c r="G356" i="1"/>
  <c r="F356" i="1"/>
  <c r="E356" i="1"/>
  <c r="D356" i="1"/>
  <c r="C356" i="1"/>
  <c r="B356" i="1"/>
  <c r="A356" i="1"/>
  <c r="G355" i="1"/>
  <c r="F355" i="1"/>
  <c r="E355" i="1"/>
  <c r="D355" i="1"/>
  <c r="C355" i="1"/>
  <c r="B355" i="1"/>
  <c r="A355" i="1"/>
  <c r="G354" i="1"/>
  <c r="F354" i="1"/>
  <c r="E354" i="1"/>
  <c r="D354" i="1"/>
  <c r="C354" i="1"/>
  <c r="B354" i="1"/>
  <c r="A354" i="1"/>
  <c r="G353" i="1"/>
  <c r="F353" i="1"/>
  <c r="E353" i="1"/>
  <c r="D353" i="1"/>
  <c r="C353" i="1"/>
  <c r="B353" i="1"/>
  <c r="A353" i="1"/>
  <c r="G352" i="1"/>
  <c r="F352" i="1"/>
  <c r="E352" i="1"/>
  <c r="D352" i="1"/>
  <c r="C352" i="1"/>
  <c r="B352" i="1"/>
  <c r="A352" i="1"/>
  <c r="G351" i="1"/>
  <c r="F351" i="1"/>
  <c r="E351" i="1"/>
  <c r="D351" i="1"/>
  <c r="C351" i="1"/>
  <c r="B351" i="1"/>
  <c r="A351" i="1"/>
  <c r="G350" i="1"/>
  <c r="F350" i="1"/>
  <c r="E350" i="1"/>
  <c r="D350" i="1"/>
  <c r="C350" i="1"/>
  <c r="B350" i="1"/>
  <c r="A350" i="1"/>
  <c r="G349" i="1"/>
  <c r="F349" i="1"/>
  <c r="E349" i="1"/>
  <c r="D349" i="1"/>
  <c r="C349" i="1"/>
  <c r="B349" i="1"/>
  <c r="A349" i="1"/>
  <c r="G348" i="1"/>
  <c r="F348" i="1"/>
  <c r="E348" i="1"/>
  <c r="D348" i="1"/>
  <c r="C348" i="1"/>
  <c r="B348" i="1"/>
  <c r="A348" i="1"/>
  <c r="G347" i="1"/>
  <c r="F347" i="1"/>
  <c r="E347" i="1"/>
  <c r="D347" i="1"/>
  <c r="C347" i="1"/>
  <c r="B347" i="1"/>
  <c r="A347" i="1"/>
  <c r="G346" i="1"/>
  <c r="F346" i="1"/>
  <c r="E346" i="1"/>
  <c r="D346" i="1"/>
  <c r="C346" i="1"/>
  <c r="B346" i="1"/>
  <c r="A346" i="1"/>
  <c r="G345" i="1"/>
  <c r="F345" i="1"/>
  <c r="E345" i="1"/>
  <c r="D345" i="1"/>
  <c r="C345" i="1"/>
  <c r="B345" i="1"/>
  <c r="A345" i="1"/>
  <c r="G344" i="1"/>
  <c r="F344" i="1"/>
  <c r="E344" i="1"/>
  <c r="D344" i="1"/>
  <c r="C344" i="1"/>
  <c r="B344" i="1"/>
  <c r="A344" i="1"/>
  <c r="G340" i="1"/>
  <c r="F340" i="1"/>
  <c r="E340" i="1"/>
  <c r="D340" i="1"/>
  <c r="C340" i="1"/>
  <c r="B340" i="1"/>
  <c r="A340" i="1"/>
  <c r="G339" i="1"/>
  <c r="F339" i="1"/>
  <c r="E339" i="1"/>
  <c r="D339" i="1"/>
  <c r="C339" i="1"/>
  <c r="B339" i="1"/>
  <c r="A339" i="1"/>
  <c r="G338" i="1"/>
  <c r="F338" i="1"/>
  <c r="E338" i="1"/>
  <c r="D338" i="1"/>
  <c r="C338" i="1"/>
  <c r="B338" i="1"/>
  <c r="A338" i="1"/>
  <c r="G337" i="1"/>
  <c r="F337" i="1"/>
  <c r="E337" i="1"/>
  <c r="D337" i="1"/>
  <c r="C337" i="1"/>
  <c r="B337" i="1"/>
  <c r="A337" i="1"/>
  <c r="G336" i="1"/>
  <c r="F336" i="1"/>
  <c r="E336" i="1"/>
  <c r="D336" i="1"/>
  <c r="C336" i="1"/>
  <c r="B336" i="1"/>
  <c r="A336" i="1"/>
  <c r="G335" i="1"/>
  <c r="F335" i="1"/>
  <c r="E335" i="1"/>
  <c r="D335" i="1"/>
  <c r="C335" i="1"/>
  <c r="B335" i="1"/>
  <c r="A335" i="1"/>
  <c r="G334" i="1"/>
  <c r="F334" i="1"/>
  <c r="E334" i="1"/>
  <c r="D334" i="1"/>
  <c r="C334" i="1"/>
  <c r="B334" i="1"/>
  <c r="A334" i="1"/>
  <c r="G333" i="1"/>
  <c r="F333" i="1"/>
  <c r="E333" i="1"/>
  <c r="D333" i="1"/>
  <c r="C333" i="1"/>
  <c r="B333" i="1"/>
  <c r="A333" i="1"/>
  <c r="G332" i="1"/>
  <c r="F332" i="1"/>
  <c r="E332" i="1"/>
  <c r="D332" i="1"/>
  <c r="C332" i="1"/>
  <c r="B332" i="1"/>
  <c r="A332" i="1"/>
  <c r="G331" i="1"/>
  <c r="F331" i="1"/>
  <c r="E331" i="1"/>
  <c r="D331" i="1"/>
  <c r="C331" i="1"/>
  <c r="B331" i="1"/>
  <c r="A331" i="1"/>
  <c r="G330" i="1"/>
  <c r="F330" i="1"/>
  <c r="E330" i="1"/>
  <c r="D330" i="1"/>
  <c r="C330" i="1"/>
  <c r="B330" i="1"/>
  <c r="A330" i="1"/>
  <c r="G329" i="1"/>
  <c r="F329" i="1"/>
  <c r="E329" i="1"/>
  <c r="D329" i="1"/>
  <c r="C329" i="1"/>
  <c r="B329" i="1"/>
  <c r="A329" i="1"/>
  <c r="G328" i="1"/>
  <c r="F328" i="1"/>
  <c r="E328" i="1"/>
  <c r="D328" i="1"/>
  <c r="C328" i="1"/>
  <c r="B328" i="1"/>
  <c r="A328" i="1"/>
  <c r="G327" i="1"/>
  <c r="F327" i="1"/>
  <c r="E327" i="1"/>
  <c r="D327" i="1"/>
  <c r="C327" i="1"/>
  <c r="B327" i="1"/>
  <c r="A327" i="1"/>
  <c r="G326" i="1"/>
  <c r="F326" i="1"/>
  <c r="E326" i="1"/>
  <c r="D326" i="1"/>
  <c r="C326" i="1"/>
  <c r="B326" i="1"/>
  <c r="A326" i="1"/>
  <c r="G325" i="1"/>
  <c r="F325" i="1"/>
  <c r="E325" i="1"/>
  <c r="D325" i="1"/>
  <c r="C325" i="1"/>
  <c r="B325" i="1"/>
  <c r="A325" i="1"/>
  <c r="G324" i="1"/>
  <c r="F324" i="1"/>
  <c r="E324" i="1"/>
  <c r="D324" i="1"/>
  <c r="C324" i="1"/>
  <c r="B324" i="1"/>
  <c r="A324" i="1"/>
  <c r="G323" i="1"/>
  <c r="F323" i="1"/>
  <c r="E323" i="1"/>
  <c r="D323" i="1"/>
  <c r="C323" i="1"/>
  <c r="B323" i="1"/>
  <c r="A323" i="1"/>
  <c r="G322" i="1"/>
  <c r="F322" i="1"/>
  <c r="E322" i="1"/>
  <c r="D322" i="1"/>
  <c r="C322" i="1"/>
  <c r="B322" i="1"/>
  <c r="A322" i="1"/>
  <c r="G321" i="1"/>
  <c r="F321" i="1"/>
  <c r="E321" i="1"/>
  <c r="D321" i="1"/>
  <c r="C321" i="1"/>
  <c r="B321" i="1"/>
  <c r="A321" i="1"/>
  <c r="G320" i="1"/>
  <c r="F320" i="1"/>
  <c r="E320" i="1"/>
  <c r="D320" i="1"/>
  <c r="C320" i="1"/>
  <c r="B320" i="1"/>
  <c r="A320" i="1"/>
  <c r="G319" i="1"/>
  <c r="F319" i="1"/>
  <c r="E319" i="1"/>
  <c r="D319" i="1"/>
  <c r="C319" i="1"/>
  <c r="B319" i="1"/>
  <c r="A319" i="1"/>
  <c r="G318" i="1"/>
  <c r="F318" i="1"/>
  <c r="E318" i="1"/>
  <c r="D318" i="1"/>
  <c r="C318" i="1"/>
  <c r="B318" i="1"/>
  <c r="A318" i="1"/>
  <c r="G317" i="1"/>
  <c r="F317" i="1"/>
  <c r="E317" i="1"/>
  <c r="D317" i="1"/>
  <c r="C317" i="1"/>
  <c r="B317" i="1"/>
  <c r="A317" i="1"/>
  <c r="G316" i="1"/>
  <c r="F316" i="1"/>
  <c r="E316" i="1"/>
  <c r="D316" i="1"/>
  <c r="C316" i="1"/>
  <c r="B316" i="1"/>
  <c r="A316" i="1"/>
  <c r="G315" i="1"/>
  <c r="F315" i="1"/>
  <c r="E315" i="1"/>
  <c r="D315" i="1"/>
  <c r="C315" i="1"/>
  <c r="B315" i="1"/>
  <c r="A315" i="1"/>
  <c r="G314" i="1"/>
  <c r="F314" i="1"/>
  <c r="E314" i="1"/>
  <c r="D314" i="1"/>
  <c r="C314" i="1"/>
  <c r="B314" i="1"/>
  <c r="A314" i="1"/>
  <c r="G313" i="1"/>
  <c r="F313" i="1"/>
  <c r="E313" i="1"/>
  <c r="D313" i="1"/>
  <c r="C313" i="1"/>
  <c r="B313" i="1"/>
  <c r="A313" i="1"/>
  <c r="G312" i="1"/>
  <c r="F312" i="1"/>
  <c r="E312" i="1"/>
  <c r="D312" i="1"/>
  <c r="C312" i="1"/>
  <c r="B312" i="1"/>
  <c r="A312" i="1"/>
  <c r="G311" i="1"/>
  <c r="F311" i="1"/>
  <c r="E311" i="1"/>
  <c r="D311" i="1"/>
  <c r="C311" i="1"/>
  <c r="B311" i="1"/>
  <c r="A311" i="1"/>
  <c r="G307" i="1"/>
  <c r="F307" i="1"/>
  <c r="E307" i="1"/>
  <c r="D307" i="1"/>
  <c r="C307" i="1"/>
  <c r="B307" i="1"/>
  <c r="A307" i="1"/>
  <c r="G306" i="1"/>
  <c r="F306" i="1"/>
  <c r="E306" i="1"/>
  <c r="D306" i="1"/>
  <c r="C306" i="1"/>
  <c r="B306" i="1"/>
  <c r="A306" i="1"/>
  <c r="G305" i="1"/>
  <c r="F305" i="1"/>
  <c r="E305" i="1"/>
  <c r="D305" i="1"/>
  <c r="C305" i="1"/>
  <c r="B305" i="1"/>
  <c r="A305" i="1"/>
  <c r="G304" i="1"/>
  <c r="F304" i="1"/>
  <c r="E304" i="1"/>
  <c r="D304" i="1"/>
  <c r="C304" i="1"/>
  <c r="B304" i="1"/>
  <c r="A304" i="1"/>
  <c r="G303" i="1"/>
  <c r="F303" i="1"/>
  <c r="E303" i="1"/>
  <c r="D303" i="1"/>
  <c r="C303" i="1"/>
  <c r="B303" i="1"/>
  <c r="A303" i="1"/>
  <c r="G302" i="1"/>
  <c r="F302" i="1"/>
  <c r="E302" i="1"/>
  <c r="D302" i="1"/>
  <c r="C302" i="1"/>
  <c r="B302" i="1"/>
  <c r="A302" i="1"/>
  <c r="G301" i="1"/>
  <c r="F301" i="1"/>
  <c r="E301" i="1"/>
  <c r="D301" i="1"/>
  <c r="C301" i="1"/>
  <c r="B301" i="1"/>
  <c r="A301" i="1"/>
  <c r="G300" i="1"/>
  <c r="F300" i="1"/>
  <c r="E300" i="1"/>
  <c r="D300" i="1"/>
  <c r="C300" i="1"/>
  <c r="B300" i="1"/>
  <c r="A300" i="1"/>
  <c r="G299" i="1"/>
  <c r="F299" i="1"/>
  <c r="E299" i="1"/>
  <c r="D299" i="1"/>
  <c r="C299" i="1"/>
  <c r="B299" i="1"/>
  <c r="A299" i="1"/>
  <c r="G298" i="1"/>
  <c r="F298" i="1"/>
  <c r="E298" i="1"/>
  <c r="D298" i="1"/>
  <c r="C298" i="1"/>
  <c r="B298" i="1"/>
  <c r="A298" i="1"/>
  <c r="G297" i="1"/>
  <c r="F297" i="1"/>
  <c r="E297" i="1"/>
  <c r="D297" i="1"/>
  <c r="C297" i="1"/>
  <c r="B297" i="1"/>
  <c r="A297" i="1"/>
  <c r="G296" i="1"/>
  <c r="F296" i="1"/>
  <c r="E296" i="1"/>
  <c r="D296" i="1"/>
  <c r="C296" i="1"/>
  <c r="B296" i="1"/>
  <c r="A296" i="1"/>
  <c r="G295" i="1"/>
  <c r="F295" i="1"/>
  <c r="E295" i="1"/>
  <c r="D295" i="1"/>
  <c r="C295" i="1"/>
  <c r="B295" i="1"/>
  <c r="A295" i="1"/>
  <c r="G294" i="1"/>
  <c r="F294" i="1"/>
  <c r="E294" i="1"/>
  <c r="D294" i="1"/>
  <c r="C294" i="1"/>
  <c r="B294" i="1"/>
  <c r="A294" i="1"/>
  <c r="G293" i="1"/>
  <c r="F293" i="1"/>
  <c r="E293" i="1"/>
  <c r="D293" i="1"/>
  <c r="C293" i="1"/>
  <c r="B293" i="1"/>
  <c r="A293" i="1"/>
  <c r="G292" i="1"/>
  <c r="F292" i="1"/>
  <c r="E292" i="1"/>
  <c r="D292" i="1"/>
  <c r="C292" i="1"/>
  <c r="B292" i="1"/>
  <c r="A292" i="1"/>
  <c r="G291" i="1"/>
  <c r="F291" i="1"/>
  <c r="E291" i="1"/>
  <c r="D291" i="1"/>
  <c r="C291" i="1"/>
  <c r="B291" i="1"/>
  <c r="A291" i="1"/>
  <c r="G290" i="1"/>
  <c r="F290" i="1"/>
  <c r="E290" i="1"/>
  <c r="D290" i="1"/>
  <c r="C290" i="1"/>
  <c r="B290" i="1"/>
  <c r="A290" i="1"/>
  <c r="G289" i="1"/>
  <c r="F289" i="1"/>
  <c r="E289" i="1"/>
  <c r="D289" i="1"/>
  <c r="C289" i="1"/>
  <c r="B289" i="1"/>
  <c r="A289" i="1"/>
  <c r="G288" i="1"/>
  <c r="F288" i="1"/>
  <c r="E288" i="1"/>
  <c r="D288" i="1"/>
  <c r="C288" i="1"/>
  <c r="B288" i="1"/>
  <c r="A288" i="1"/>
  <c r="G287" i="1"/>
  <c r="F287" i="1"/>
  <c r="E287" i="1"/>
  <c r="D287" i="1"/>
  <c r="C287" i="1"/>
  <c r="B287" i="1"/>
  <c r="A287" i="1"/>
  <c r="G286" i="1"/>
  <c r="F286" i="1"/>
  <c r="E286" i="1"/>
  <c r="D286" i="1"/>
  <c r="C286" i="1"/>
  <c r="B286" i="1"/>
  <c r="A286" i="1"/>
  <c r="G285" i="1"/>
  <c r="F285" i="1"/>
  <c r="E285" i="1"/>
  <c r="D285" i="1"/>
  <c r="C285" i="1"/>
  <c r="B285" i="1"/>
  <c r="A285" i="1"/>
  <c r="G284" i="1"/>
  <c r="F284" i="1"/>
  <c r="E284" i="1"/>
  <c r="D284" i="1"/>
  <c r="C284" i="1"/>
  <c r="B284" i="1"/>
  <c r="A284" i="1"/>
  <c r="G283" i="1"/>
  <c r="F283" i="1"/>
  <c r="E283" i="1"/>
  <c r="D283" i="1"/>
  <c r="C283" i="1"/>
  <c r="B283" i="1"/>
  <c r="A283" i="1"/>
  <c r="G282" i="1"/>
  <c r="F282" i="1"/>
  <c r="E282" i="1"/>
  <c r="D282" i="1"/>
  <c r="C282" i="1"/>
  <c r="B282" i="1"/>
  <c r="A282" i="1"/>
  <c r="G281" i="1"/>
  <c r="F281" i="1"/>
  <c r="E281" i="1"/>
  <c r="D281" i="1"/>
  <c r="C281" i="1"/>
  <c r="B281" i="1"/>
  <c r="A281" i="1"/>
  <c r="G280" i="1"/>
  <c r="F280" i="1"/>
  <c r="E280" i="1"/>
  <c r="D280" i="1"/>
  <c r="C280" i="1"/>
  <c r="B280" i="1"/>
  <c r="A280" i="1"/>
  <c r="G279" i="1"/>
  <c r="F279" i="1"/>
  <c r="E279" i="1"/>
  <c r="D279" i="1"/>
  <c r="C279" i="1"/>
  <c r="B279" i="1"/>
  <c r="A279" i="1"/>
  <c r="G278" i="1"/>
  <c r="F278" i="1"/>
  <c r="E278" i="1"/>
  <c r="D278" i="1"/>
  <c r="C278" i="1"/>
  <c r="B278" i="1"/>
  <c r="A278" i="1"/>
  <c r="G277" i="1"/>
  <c r="F277" i="1"/>
  <c r="E277" i="1"/>
  <c r="D277" i="1"/>
  <c r="C277" i="1"/>
  <c r="B277" i="1"/>
  <c r="A277" i="1"/>
  <c r="G276" i="1"/>
  <c r="F276" i="1"/>
  <c r="E276" i="1"/>
  <c r="D276" i="1"/>
  <c r="C276" i="1"/>
  <c r="B276" i="1"/>
  <c r="A276" i="1"/>
  <c r="G275" i="1"/>
  <c r="F275" i="1"/>
  <c r="E275" i="1"/>
  <c r="D275" i="1"/>
  <c r="C275" i="1"/>
  <c r="B275" i="1"/>
  <c r="A275" i="1"/>
  <c r="G274" i="1"/>
  <c r="F274" i="1"/>
  <c r="E274" i="1"/>
  <c r="D274" i="1"/>
  <c r="C274" i="1"/>
  <c r="B274" i="1"/>
  <c r="A274" i="1"/>
  <c r="G273" i="1"/>
  <c r="F273" i="1"/>
  <c r="E273" i="1"/>
  <c r="D273" i="1"/>
  <c r="C273" i="1"/>
  <c r="B273" i="1"/>
  <c r="A273" i="1"/>
  <c r="G272" i="1"/>
  <c r="F272" i="1"/>
  <c r="E272" i="1"/>
  <c r="D272" i="1"/>
  <c r="C272" i="1"/>
  <c r="B272" i="1"/>
  <c r="A272" i="1"/>
  <c r="G271" i="1"/>
  <c r="F271" i="1"/>
  <c r="E271" i="1"/>
  <c r="D271" i="1"/>
  <c r="C271" i="1"/>
  <c r="B271" i="1"/>
  <c r="A271" i="1"/>
  <c r="G270" i="1"/>
  <c r="F270" i="1"/>
  <c r="E270" i="1"/>
  <c r="D270" i="1"/>
  <c r="C270" i="1"/>
  <c r="B270" i="1"/>
  <c r="A270" i="1"/>
  <c r="G269" i="1"/>
  <c r="F269" i="1"/>
  <c r="E269" i="1"/>
  <c r="D269" i="1"/>
  <c r="C269" i="1"/>
  <c r="B269" i="1"/>
  <c r="A269" i="1"/>
  <c r="G268" i="1"/>
  <c r="F268" i="1"/>
  <c r="E268" i="1"/>
  <c r="D268" i="1"/>
  <c r="C268" i="1"/>
  <c r="B268" i="1"/>
  <c r="A268" i="1"/>
  <c r="G267" i="1"/>
  <c r="F267" i="1"/>
  <c r="E267" i="1"/>
  <c r="D267" i="1"/>
  <c r="C267" i="1"/>
  <c r="B267" i="1"/>
  <c r="A267" i="1"/>
  <c r="G266" i="1"/>
  <c r="F266" i="1"/>
  <c r="E266" i="1"/>
  <c r="D266" i="1"/>
  <c r="C266" i="1"/>
  <c r="B266" i="1"/>
  <c r="A266" i="1"/>
  <c r="G265" i="1"/>
  <c r="F265" i="1"/>
  <c r="E265" i="1"/>
  <c r="D265" i="1"/>
  <c r="C265" i="1"/>
  <c r="B265" i="1"/>
  <c r="A265" i="1"/>
  <c r="G264" i="1"/>
  <c r="F264" i="1"/>
  <c r="E264" i="1"/>
  <c r="D264" i="1"/>
  <c r="C264" i="1"/>
  <c r="B264" i="1"/>
  <c r="A264" i="1"/>
  <c r="G263" i="1"/>
  <c r="F263" i="1"/>
  <c r="E263" i="1"/>
  <c r="D263" i="1"/>
  <c r="C263" i="1"/>
  <c r="B263" i="1"/>
  <c r="A263" i="1"/>
  <c r="G262" i="1"/>
  <c r="F262" i="1"/>
  <c r="E262" i="1"/>
  <c r="D262" i="1"/>
  <c r="C262" i="1"/>
  <c r="B262" i="1"/>
  <c r="A262" i="1"/>
  <c r="G261" i="1"/>
  <c r="F261" i="1"/>
  <c r="E261" i="1"/>
  <c r="D261" i="1"/>
  <c r="C261" i="1"/>
  <c r="B261" i="1"/>
  <c r="A261" i="1"/>
  <c r="G260" i="1"/>
  <c r="F260" i="1"/>
  <c r="E260" i="1"/>
  <c r="D260" i="1"/>
  <c r="C260" i="1"/>
  <c r="B260" i="1"/>
  <c r="A260" i="1"/>
  <c r="G259" i="1"/>
  <c r="F259" i="1"/>
  <c r="E259" i="1"/>
  <c r="D259" i="1"/>
  <c r="C259" i="1"/>
  <c r="B259" i="1"/>
  <c r="A259" i="1"/>
  <c r="G258" i="1"/>
  <c r="F258" i="1"/>
  <c r="E258" i="1"/>
  <c r="D258" i="1"/>
  <c r="C258" i="1"/>
  <c r="B258" i="1"/>
  <c r="A258" i="1"/>
  <c r="G257" i="1"/>
  <c r="F257" i="1"/>
  <c r="E257" i="1"/>
  <c r="D257" i="1"/>
  <c r="C257" i="1"/>
  <c r="B257" i="1"/>
  <c r="A257" i="1"/>
  <c r="G256" i="1"/>
  <c r="F256" i="1"/>
  <c r="E256" i="1"/>
  <c r="D256" i="1"/>
  <c r="C256" i="1"/>
  <c r="B256" i="1"/>
  <c r="A256" i="1"/>
  <c r="G255" i="1"/>
  <c r="F255" i="1"/>
  <c r="E255" i="1"/>
  <c r="D255" i="1"/>
  <c r="C255" i="1"/>
  <c r="B255" i="1"/>
  <c r="A255" i="1"/>
  <c r="G254" i="1"/>
  <c r="F254" i="1"/>
  <c r="E254" i="1"/>
  <c r="D254" i="1"/>
  <c r="C254" i="1"/>
  <c r="B254" i="1"/>
  <c r="A254" i="1"/>
  <c r="G253" i="1"/>
  <c r="F253" i="1"/>
  <c r="E253" i="1"/>
  <c r="D253" i="1"/>
  <c r="C253" i="1"/>
  <c r="B253" i="1"/>
  <c r="A253" i="1"/>
  <c r="G252" i="1"/>
  <c r="F252" i="1"/>
  <c r="E252" i="1"/>
  <c r="D252" i="1"/>
  <c r="C252" i="1"/>
  <c r="B252" i="1"/>
  <c r="A252" i="1"/>
  <c r="G251" i="1"/>
  <c r="F251" i="1"/>
  <c r="E251" i="1"/>
  <c r="D251" i="1"/>
  <c r="C251" i="1"/>
  <c r="B251" i="1"/>
  <c r="A251" i="1"/>
  <c r="G250" i="1"/>
  <c r="F250" i="1"/>
  <c r="E250" i="1"/>
  <c r="D250" i="1"/>
  <c r="C250" i="1"/>
  <c r="B250" i="1"/>
  <c r="A250" i="1"/>
  <c r="G249" i="1"/>
  <c r="F249" i="1"/>
  <c r="E249" i="1"/>
  <c r="D249" i="1"/>
  <c r="C249" i="1"/>
  <c r="B249" i="1"/>
  <c r="A249" i="1"/>
  <c r="G248" i="1"/>
  <c r="F248" i="1"/>
  <c r="E248" i="1"/>
  <c r="D248" i="1"/>
  <c r="C248" i="1"/>
  <c r="B248" i="1"/>
  <c r="A248" i="1"/>
  <c r="G247" i="1"/>
  <c r="F247" i="1"/>
  <c r="E247" i="1"/>
  <c r="D247" i="1"/>
  <c r="C247" i="1"/>
  <c r="B247" i="1"/>
  <c r="A247" i="1"/>
  <c r="G246" i="1"/>
  <c r="F246" i="1"/>
  <c r="E246" i="1"/>
  <c r="D246" i="1"/>
  <c r="C246" i="1"/>
  <c r="B246" i="1"/>
  <c r="A246" i="1"/>
  <c r="G245" i="1"/>
  <c r="F245" i="1"/>
  <c r="E245" i="1"/>
  <c r="D245" i="1"/>
  <c r="C245" i="1"/>
  <c r="B245" i="1"/>
  <c r="A245" i="1"/>
  <c r="G244" i="1"/>
  <c r="F244" i="1"/>
  <c r="E244" i="1"/>
  <c r="D244" i="1"/>
  <c r="C244" i="1"/>
  <c r="B244" i="1"/>
  <c r="A244" i="1"/>
  <c r="G243" i="1"/>
  <c r="F243" i="1"/>
  <c r="E243" i="1"/>
  <c r="D243" i="1"/>
  <c r="C243" i="1"/>
  <c r="B243" i="1"/>
  <c r="A243" i="1"/>
  <c r="G242" i="1"/>
  <c r="F242" i="1"/>
  <c r="E242" i="1"/>
  <c r="D242" i="1"/>
  <c r="C242" i="1"/>
  <c r="B242" i="1"/>
  <c r="A242" i="1"/>
  <c r="G241" i="1"/>
  <c r="F241" i="1"/>
  <c r="E241" i="1"/>
  <c r="D241" i="1"/>
  <c r="C241" i="1"/>
  <c r="B241" i="1"/>
  <c r="A241" i="1"/>
  <c r="G240" i="1"/>
  <c r="F240" i="1"/>
  <c r="E240" i="1"/>
  <c r="D240" i="1"/>
  <c r="C240" i="1"/>
  <c r="B240" i="1"/>
  <c r="A240" i="1"/>
  <c r="G239" i="1"/>
  <c r="F239" i="1"/>
  <c r="E239" i="1"/>
  <c r="D239" i="1"/>
  <c r="C239" i="1"/>
  <c r="B239" i="1"/>
  <c r="A239" i="1"/>
  <c r="G238" i="1"/>
  <c r="F238" i="1"/>
  <c r="E238" i="1"/>
  <c r="D238" i="1"/>
  <c r="C238" i="1"/>
  <c r="B238" i="1"/>
  <c r="A238" i="1"/>
  <c r="G237" i="1"/>
  <c r="F237" i="1"/>
  <c r="E237" i="1"/>
  <c r="D237" i="1"/>
  <c r="C237" i="1"/>
  <c r="B237" i="1"/>
  <c r="A237" i="1"/>
  <c r="G236" i="1"/>
  <c r="F236" i="1"/>
  <c r="E236" i="1"/>
  <c r="D236" i="1"/>
  <c r="C236" i="1"/>
  <c r="B236" i="1"/>
  <c r="A236" i="1"/>
  <c r="G235" i="1"/>
  <c r="F235" i="1"/>
  <c r="E235" i="1"/>
  <c r="D235" i="1"/>
  <c r="C235" i="1"/>
  <c r="B235" i="1"/>
  <c r="A235" i="1"/>
  <c r="G234" i="1"/>
  <c r="F234" i="1"/>
  <c r="E234" i="1"/>
  <c r="D234" i="1"/>
  <c r="C234" i="1"/>
  <c r="B234" i="1"/>
  <c r="A234" i="1"/>
  <c r="G233" i="1"/>
  <c r="F233" i="1"/>
  <c r="E233" i="1"/>
  <c r="D233" i="1"/>
  <c r="C233" i="1"/>
  <c r="B233" i="1"/>
  <c r="A233" i="1"/>
  <c r="G232" i="1"/>
  <c r="F232" i="1"/>
  <c r="E232" i="1"/>
  <c r="D232" i="1"/>
  <c r="C232" i="1"/>
  <c r="B232" i="1"/>
  <c r="A232" i="1"/>
  <c r="G231" i="1"/>
  <c r="F231" i="1"/>
  <c r="E231" i="1"/>
  <c r="D231" i="1"/>
  <c r="C231" i="1"/>
  <c r="B231" i="1"/>
  <c r="A231" i="1"/>
  <c r="G230" i="1"/>
  <c r="F230" i="1"/>
  <c r="E230" i="1"/>
  <c r="D230" i="1"/>
  <c r="C230" i="1"/>
  <c r="B230" i="1"/>
  <c r="A230" i="1"/>
  <c r="G229" i="1"/>
  <c r="F229" i="1"/>
  <c r="E229" i="1"/>
  <c r="D229" i="1"/>
  <c r="C229" i="1"/>
  <c r="B229" i="1"/>
  <c r="A229" i="1"/>
  <c r="G228" i="1"/>
  <c r="F228" i="1"/>
  <c r="E228" i="1"/>
  <c r="D228" i="1"/>
  <c r="C228" i="1"/>
  <c r="B228" i="1"/>
  <c r="A228" i="1"/>
  <c r="G227" i="1"/>
  <c r="F227" i="1"/>
  <c r="E227" i="1"/>
  <c r="D227" i="1"/>
  <c r="C227" i="1"/>
  <c r="B227" i="1"/>
  <c r="A227" i="1"/>
  <c r="G226" i="1"/>
  <c r="F226" i="1"/>
  <c r="E226" i="1"/>
  <c r="D226" i="1"/>
  <c r="C226" i="1"/>
  <c r="B226" i="1"/>
  <c r="A226" i="1"/>
  <c r="G225" i="1"/>
  <c r="F225" i="1"/>
  <c r="E225" i="1"/>
  <c r="D225" i="1"/>
  <c r="C225" i="1"/>
  <c r="B225" i="1"/>
  <c r="A225" i="1"/>
  <c r="G224" i="1"/>
  <c r="F224" i="1"/>
  <c r="E224" i="1"/>
  <c r="D224" i="1"/>
  <c r="C224" i="1"/>
  <c r="B224" i="1"/>
  <c r="A224" i="1"/>
  <c r="G223" i="1"/>
  <c r="F223" i="1"/>
  <c r="E223" i="1"/>
  <c r="D223" i="1"/>
  <c r="C223" i="1"/>
  <c r="B223" i="1"/>
  <c r="A223" i="1"/>
  <c r="G222" i="1"/>
  <c r="F222" i="1"/>
  <c r="E222" i="1"/>
  <c r="D222" i="1"/>
  <c r="C222" i="1"/>
  <c r="B222" i="1"/>
  <c r="A222" i="1"/>
  <c r="G221" i="1"/>
  <c r="F221" i="1"/>
  <c r="E221" i="1"/>
  <c r="D221" i="1"/>
  <c r="C221" i="1"/>
  <c r="B221" i="1"/>
  <c r="A221" i="1"/>
  <c r="G220" i="1"/>
  <c r="F220" i="1"/>
  <c r="E220" i="1"/>
  <c r="D220" i="1"/>
  <c r="C220" i="1"/>
  <c r="B220" i="1"/>
  <c r="A220" i="1"/>
  <c r="G219" i="1"/>
  <c r="F219" i="1"/>
  <c r="E219" i="1"/>
  <c r="D219" i="1"/>
  <c r="C219" i="1"/>
  <c r="B219" i="1"/>
  <c r="A219" i="1"/>
  <c r="G218" i="1"/>
  <c r="F218" i="1"/>
  <c r="E218" i="1"/>
  <c r="D218" i="1"/>
  <c r="C218" i="1"/>
  <c r="B218" i="1"/>
  <c r="A218" i="1"/>
  <c r="G217" i="1"/>
  <c r="F217" i="1"/>
  <c r="E217" i="1"/>
  <c r="D217" i="1"/>
  <c r="C217" i="1"/>
  <c r="B217" i="1"/>
  <c r="A217" i="1"/>
  <c r="G216" i="1"/>
  <c r="F216" i="1"/>
  <c r="E216" i="1"/>
  <c r="D216" i="1"/>
  <c r="C216" i="1"/>
  <c r="B216" i="1"/>
  <c r="A216" i="1"/>
  <c r="G215" i="1"/>
  <c r="F215" i="1"/>
  <c r="E215" i="1"/>
  <c r="D215" i="1"/>
  <c r="C215" i="1"/>
  <c r="B215" i="1"/>
  <c r="A215" i="1"/>
  <c r="G214" i="1"/>
  <c r="F214" i="1"/>
  <c r="E214" i="1"/>
  <c r="D214" i="1"/>
  <c r="C214" i="1"/>
  <c r="B214" i="1"/>
  <c r="A214" i="1"/>
  <c r="G208" i="1"/>
  <c r="F208" i="1"/>
  <c r="E208" i="1"/>
  <c r="D208" i="1"/>
  <c r="C208" i="1"/>
  <c r="B208" i="1"/>
  <c r="A208" i="1"/>
  <c r="G207" i="1"/>
  <c r="F207" i="1"/>
  <c r="E207" i="1"/>
  <c r="D207" i="1"/>
  <c r="C207" i="1"/>
  <c r="B207" i="1"/>
  <c r="A207" i="1"/>
  <c r="G206" i="1"/>
  <c r="F206" i="1"/>
  <c r="E206" i="1"/>
  <c r="D206" i="1"/>
  <c r="C206" i="1"/>
  <c r="B206" i="1"/>
  <c r="A206" i="1"/>
  <c r="G205" i="1"/>
  <c r="F205" i="1"/>
  <c r="E205" i="1"/>
  <c r="D205" i="1"/>
  <c r="C205" i="1"/>
  <c r="B205" i="1"/>
  <c r="A205" i="1"/>
  <c r="G204" i="1"/>
  <c r="F204" i="1"/>
  <c r="E204" i="1"/>
  <c r="D204" i="1"/>
  <c r="C204" i="1"/>
  <c r="B204" i="1"/>
  <c r="A204" i="1"/>
  <c r="G203" i="1"/>
  <c r="F203" i="1"/>
  <c r="E203" i="1"/>
  <c r="D203" i="1"/>
  <c r="C203" i="1"/>
  <c r="B203" i="1"/>
  <c r="A203" i="1"/>
  <c r="G202" i="1"/>
  <c r="F202" i="1"/>
  <c r="E202" i="1"/>
  <c r="D202" i="1"/>
  <c r="C202" i="1"/>
  <c r="B202" i="1"/>
  <c r="A202" i="1"/>
  <c r="G201" i="1"/>
  <c r="F201" i="1"/>
  <c r="E201" i="1"/>
  <c r="D201" i="1"/>
  <c r="C201" i="1"/>
  <c r="B201" i="1"/>
  <c r="A201" i="1"/>
  <c r="G145" i="1"/>
  <c r="F145" i="1"/>
  <c r="E145" i="1"/>
  <c r="D145" i="1"/>
  <c r="C145" i="1"/>
  <c r="B145" i="1"/>
  <c r="A145" i="1"/>
  <c r="G144" i="1"/>
  <c r="F144" i="1"/>
  <c r="E144" i="1"/>
  <c r="D144" i="1"/>
  <c r="C144" i="1"/>
  <c r="B144" i="1"/>
  <c r="A144" i="1"/>
  <c r="G143" i="1"/>
  <c r="F143" i="1"/>
  <c r="E143" i="1"/>
  <c r="D143" i="1"/>
  <c r="C143" i="1"/>
  <c r="B143" i="1"/>
  <c r="A143" i="1"/>
  <c r="G142" i="1"/>
  <c r="F142" i="1"/>
  <c r="E142" i="1"/>
  <c r="D142" i="1"/>
  <c r="C142" i="1"/>
  <c r="B142" i="1"/>
  <c r="A142" i="1"/>
  <c r="G141" i="1"/>
  <c r="F141" i="1"/>
  <c r="E141" i="1"/>
  <c r="D141" i="1"/>
  <c r="C141" i="1"/>
  <c r="B141" i="1"/>
  <c r="A141" i="1"/>
  <c r="G140" i="1"/>
  <c r="F140" i="1"/>
  <c r="E140" i="1"/>
  <c r="D140" i="1"/>
  <c r="C140" i="1"/>
  <c r="B140" i="1"/>
  <c r="A140" i="1"/>
  <c r="G139" i="1"/>
  <c r="F139" i="1"/>
  <c r="E139" i="1"/>
  <c r="D139" i="1"/>
  <c r="C139" i="1"/>
  <c r="B139" i="1"/>
  <c r="A139" i="1"/>
  <c r="G138" i="1"/>
  <c r="F138" i="1"/>
  <c r="E138" i="1"/>
  <c r="D138" i="1"/>
  <c r="C138" i="1"/>
  <c r="B138" i="1"/>
  <c r="A138" i="1"/>
  <c r="G137" i="1"/>
  <c r="F137" i="1"/>
  <c r="E137" i="1"/>
  <c r="D137" i="1"/>
  <c r="C137" i="1"/>
  <c r="B137" i="1"/>
  <c r="A137" i="1"/>
  <c r="G136" i="1"/>
  <c r="F136" i="1"/>
  <c r="E136" i="1"/>
  <c r="D136" i="1"/>
  <c r="C136" i="1"/>
  <c r="B136" i="1"/>
  <c r="A136" i="1"/>
  <c r="G135" i="1"/>
  <c r="F135" i="1"/>
  <c r="E135" i="1"/>
  <c r="D135" i="1"/>
  <c r="C135" i="1"/>
  <c r="B135" i="1"/>
  <c r="A135" i="1"/>
  <c r="G134" i="1"/>
  <c r="F134" i="1"/>
  <c r="E134" i="1"/>
  <c r="D134" i="1"/>
  <c r="C134" i="1"/>
  <c r="B134" i="1"/>
  <c r="A134" i="1"/>
  <c r="G133" i="1"/>
  <c r="F133" i="1"/>
  <c r="E133" i="1"/>
  <c r="D133" i="1"/>
  <c r="C133" i="1"/>
  <c r="B133" i="1"/>
  <c r="A133" i="1"/>
  <c r="G132" i="1"/>
  <c r="F132" i="1"/>
  <c r="E132" i="1"/>
  <c r="D132" i="1"/>
  <c r="C132" i="1"/>
  <c r="B132" i="1"/>
  <c r="A132" i="1"/>
  <c r="G131" i="1"/>
  <c r="F131" i="1"/>
  <c r="E131" i="1"/>
  <c r="D131" i="1"/>
  <c r="C131" i="1"/>
  <c r="B131" i="1"/>
  <c r="A131" i="1"/>
  <c r="G130" i="1"/>
  <c r="F130" i="1"/>
  <c r="E130" i="1"/>
  <c r="D130" i="1"/>
  <c r="C130" i="1"/>
  <c r="B130" i="1"/>
  <c r="A130" i="1"/>
  <c r="G129" i="1"/>
  <c r="F129" i="1"/>
  <c r="E129" i="1"/>
  <c r="D129" i="1"/>
  <c r="C129" i="1"/>
  <c r="B129" i="1"/>
  <c r="A129" i="1"/>
  <c r="G128" i="1"/>
  <c r="F128" i="1"/>
  <c r="E128" i="1"/>
  <c r="D128" i="1"/>
  <c r="C128" i="1"/>
  <c r="B128" i="1"/>
  <c r="A128" i="1"/>
  <c r="G127" i="1"/>
  <c r="F127" i="1"/>
  <c r="E127" i="1"/>
  <c r="D127" i="1"/>
  <c r="C127" i="1"/>
  <c r="B127" i="1"/>
  <c r="A127" i="1"/>
  <c r="G126" i="1"/>
  <c r="F126" i="1"/>
  <c r="E126" i="1"/>
  <c r="D126" i="1"/>
  <c r="C126" i="1"/>
  <c r="B126" i="1"/>
  <c r="A126" i="1"/>
  <c r="G125" i="1"/>
  <c r="F125" i="1"/>
  <c r="E125" i="1"/>
  <c r="D125" i="1"/>
  <c r="C125" i="1"/>
  <c r="B125" i="1"/>
  <c r="A125" i="1"/>
  <c r="G124" i="1"/>
  <c r="F124" i="1"/>
  <c r="E124" i="1"/>
  <c r="D124" i="1"/>
  <c r="C124" i="1"/>
  <c r="B124" i="1"/>
  <c r="A124" i="1"/>
  <c r="G123" i="1"/>
  <c r="F123" i="1"/>
  <c r="E123" i="1"/>
  <c r="D123" i="1"/>
  <c r="C123" i="1"/>
  <c r="B123" i="1"/>
  <c r="A123" i="1"/>
  <c r="G122" i="1"/>
  <c r="F122" i="1"/>
  <c r="E122" i="1"/>
  <c r="D122" i="1"/>
  <c r="C122" i="1"/>
  <c r="B122" i="1"/>
  <c r="A122" i="1"/>
  <c r="G121" i="1"/>
  <c r="F121" i="1"/>
  <c r="E121" i="1"/>
  <c r="D121" i="1"/>
  <c r="C121" i="1"/>
  <c r="B121" i="1"/>
  <c r="A121" i="1"/>
  <c r="G120" i="1"/>
  <c r="F120" i="1"/>
  <c r="E120" i="1"/>
  <c r="D120" i="1"/>
  <c r="C120" i="1"/>
  <c r="B120" i="1"/>
  <c r="A120" i="1"/>
  <c r="G119" i="1"/>
  <c r="F119" i="1"/>
  <c r="E119" i="1"/>
  <c r="D119" i="1"/>
  <c r="C119" i="1"/>
  <c r="B119" i="1"/>
  <c r="A119" i="1"/>
  <c r="G118" i="1"/>
  <c r="F118" i="1"/>
  <c r="E118" i="1"/>
  <c r="D118" i="1"/>
  <c r="C118" i="1"/>
  <c r="B118" i="1"/>
  <c r="A118" i="1"/>
  <c r="G117" i="1"/>
  <c r="F117" i="1"/>
  <c r="E117" i="1"/>
  <c r="D117" i="1"/>
  <c r="C117" i="1"/>
  <c r="B117" i="1"/>
  <c r="A117" i="1"/>
  <c r="G113" i="1"/>
  <c r="F113" i="1"/>
  <c r="E113" i="1"/>
  <c r="D113" i="1"/>
  <c r="C113" i="1"/>
  <c r="B113" i="1"/>
  <c r="A113" i="1"/>
  <c r="G112" i="1"/>
  <c r="F112" i="1"/>
  <c r="E112" i="1"/>
  <c r="D112" i="1"/>
  <c r="C112" i="1"/>
  <c r="B112" i="1"/>
  <c r="A112" i="1"/>
  <c r="G111" i="1"/>
  <c r="F111" i="1"/>
  <c r="E111" i="1"/>
  <c r="D111" i="1"/>
  <c r="C111" i="1"/>
  <c r="B111" i="1"/>
  <c r="A111" i="1"/>
  <c r="G110" i="1"/>
  <c r="F110" i="1"/>
  <c r="E110" i="1"/>
  <c r="D110" i="1"/>
  <c r="C110" i="1"/>
  <c r="B110" i="1"/>
  <c r="A110" i="1"/>
  <c r="G109" i="1"/>
  <c r="F109" i="1"/>
  <c r="E109" i="1"/>
  <c r="D109" i="1"/>
  <c r="C109" i="1"/>
  <c r="B109" i="1"/>
  <c r="A109" i="1"/>
  <c r="G108" i="1"/>
  <c r="F108" i="1"/>
  <c r="E108" i="1"/>
  <c r="D108" i="1"/>
  <c r="C108" i="1"/>
  <c r="B108" i="1"/>
  <c r="A108" i="1"/>
  <c r="G107" i="1"/>
  <c r="F107" i="1"/>
  <c r="E107" i="1"/>
  <c r="D107" i="1"/>
  <c r="C107" i="1"/>
  <c r="B107" i="1"/>
  <c r="A107" i="1"/>
  <c r="G106" i="1"/>
  <c r="F106" i="1"/>
  <c r="E106" i="1"/>
  <c r="D106" i="1"/>
  <c r="C106" i="1"/>
  <c r="B106" i="1"/>
  <c r="A106" i="1"/>
  <c r="G105" i="1"/>
  <c r="F105" i="1"/>
  <c r="E105" i="1"/>
  <c r="D105" i="1"/>
  <c r="C105" i="1"/>
  <c r="B105" i="1"/>
  <c r="A105" i="1"/>
  <c r="G104" i="1"/>
  <c r="F104" i="1"/>
  <c r="E104" i="1"/>
  <c r="D104" i="1"/>
  <c r="C104" i="1"/>
  <c r="B104" i="1"/>
  <c r="A104" i="1"/>
  <c r="G103" i="1"/>
  <c r="F103" i="1"/>
  <c r="E103" i="1"/>
  <c r="D103" i="1"/>
  <c r="C103" i="1"/>
  <c r="B103" i="1"/>
  <c r="A103" i="1"/>
  <c r="G102" i="1"/>
  <c r="F102" i="1"/>
  <c r="E102" i="1"/>
  <c r="D102" i="1"/>
  <c r="C102" i="1"/>
  <c r="B102" i="1"/>
  <c r="A102" i="1"/>
  <c r="G101" i="1"/>
  <c r="F101" i="1"/>
  <c r="E101" i="1"/>
  <c r="D101" i="1"/>
  <c r="C101" i="1"/>
  <c r="B101" i="1"/>
  <c r="A101" i="1"/>
  <c r="G100" i="1"/>
  <c r="F100" i="1"/>
  <c r="E100" i="1"/>
  <c r="D100" i="1"/>
  <c r="C100" i="1"/>
  <c r="B100" i="1"/>
  <c r="A100" i="1"/>
  <c r="G99" i="1"/>
  <c r="F99" i="1"/>
  <c r="E99" i="1"/>
  <c r="D99" i="1"/>
  <c r="C99" i="1"/>
  <c r="B99" i="1"/>
  <c r="A99" i="1"/>
  <c r="G98" i="1"/>
  <c r="F98" i="1"/>
  <c r="E98" i="1"/>
  <c r="D98" i="1"/>
  <c r="C98" i="1"/>
  <c r="B98" i="1"/>
  <c r="A98" i="1"/>
  <c r="G97" i="1"/>
  <c r="F97" i="1"/>
  <c r="E97" i="1"/>
  <c r="D97" i="1"/>
  <c r="C97" i="1"/>
  <c r="B97" i="1"/>
  <c r="A97" i="1"/>
  <c r="G96" i="1"/>
  <c r="F96" i="1"/>
  <c r="E96" i="1"/>
  <c r="D96" i="1"/>
  <c r="C96" i="1"/>
  <c r="B96" i="1"/>
  <c r="A96" i="1"/>
  <c r="G95" i="1"/>
  <c r="F95" i="1"/>
  <c r="E95" i="1"/>
  <c r="D95" i="1"/>
  <c r="C95" i="1"/>
  <c r="B95" i="1"/>
  <c r="A95" i="1"/>
  <c r="G94" i="1"/>
  <c r="F94" i="1"/>
  <c r="E94" i="1"/>
  <c r="D94" i="1"/>
  <c r="C94" i="1"/>
  <c r="B94" i="1"/>
  <c r="A94" i="1"/>
  <c r="G93" i="1"/>
  <c r="F93" i="1"/>
  <c r="E93" i="1"/>
  <c r="D93" i="1"/>
  <c r="C93" i="1"/>
  <c r="B93" i="1"/>
  <c r="A93" i="1"/>
  <c r="G92" i="1"/>
  <c r="F92" i="1"/>
  <c r="E92" i="1"/>
  <c r="D92" i="1"/>
  <c r="C92" i="1"/>
  <c r="B92" i="1"/>
  <c r="A92" i="1"/>
  <c r="G91" i="1"/>
  <c r="F91" i="1"/>
  <c r="E91" i="1"/>
  <c r="D91" i="1"/>
  <c r="C91" i="1"/>
  <c r="B91" i="1"/>
  <c r="A91" i="1"/>
  <c r="G90" i="1"/>
  <c r="F90" i="1"/>
  <c r="E90" i="1"/>
  <c r="D90" i="1"/>
  <c r="C90" i="1"/>
  <c r="B90" i="1"/>
  <c r="A90" i="1"/>
  <c r="G89" i="1"/>
  <c r="F89" i="1"/>
  <c r="E89" i="1"/>
  <c r="D89" i="1"/>
  <c r="C89" i="1"/>
  <c r="B89" i="1"/>
  <c r="A89" i="1"/>
  <c r="G88" i="1"/>
  <c r="F88" i="1"/>
  <c r="E88" i="1"/>
  <c r="D88" i="1"/>
  <c r="C88" i="1"/>
  <c r="B88" i="1"/>
  <c r="A88" i="1"/>
  <c r="G87" i="1"/>
  <c r="F87" i="1"/>
  <c r="E87" i="1"/>
  <c r="D87" i="1"/>
  <c r="C87" i="1"/>
  <c r="B87" i="1"/>
  <c r="A87" i="1"/>
  <c r="G86" i="1"/>
  <c r="F86" i="1"/>
  <c r="E86" i="1"/>
  <c r="D86" i="1"/>
  <c r="C86" i="1"/>
  <c r="B86" i="1"/>
  <c r="A86" i="1"/>
  <c r="G85" i="1"/>
  <c r="F85" i="1"/>
  <c r="E85" i="1"/>
  <c r="D85" i="1"/>
  <c r="C85" i="1"/>
  <c r="B85" i="1"/>
  <c r="A85" i="1"/>
  <c r="G81" i="1"/>
  <c r="F81" i="1"/>
  <c r="E81" i="1"/>
  <c r="D81" i="1"/>
  <c r="C81" i="1"/>
  <c r="B81" i="1"/>
  <c r="A81" i="1"/>
  <c r="G80" i="1"/>
  <c r="F80" i="1"/>
  <c r="E80" i="1"/>
  <c r="D80" i="1"/>
  <c r="C80" i="1"/>
  <c r="B80" i="1"/>
  <c r="A80" i="1"/>
  <c r="G79" i="1"/>
  <c r="F79" i="1"/>
  <c r="E79" i="1"/>
  <c r="D79" i="1"/>
  <c r="C79" i="1"/>
  <c r="B79" i="1"/>
  <c r="A79" i="1"/>
  <c r="G78" i="1"/>
  <c r="F78" i="1"/>
  <c r="E78" i="1"/>
  <c r="D78" i="1"/>
  <c r="C78" i="1"/>
  <c r="B78" i="1"/>
  <c r="A78" i="1"/>
  <c r="G77" i="1"/>
  <c r="F77" i="1"/>
  <c r="E77" i="1"/>
  <c r="D77" i="1"/>
  <c r="C77" i="1"/>
  <c r="B77" i="1"/>
  <c r="A77" i="1"/>
  <c r="G76" i="1"/>
  <c r="F76" i="1"/>
  <c r="E76" i="1"/>
  <c r="D76" i="1"/>
  <c r="C76" i="1"/>
  <c r="B76" i="1"/>
  <c r="A76" i="1"/>
  <c r="G75" i="1"/>
  <c r="F75" i="1"/>
  <c r="E75" i="1"/>
  <c r="D75" i="1"/>
  <c r="C75" i="1"/>
  <c r="B75" i="1"/>
  <c r="A75" i="1"/>
  <c r="G71" i="1"/>
  <c r="F71" i="1"/>
  <c r="E71" i="1"/>
  <c r="D71" i="1"/>
  <c r="C71" i="1"/>
  <c r="B71" i="1"/>
  <c r="A71" i="1"/>
  <c r="G70" i="1"/>
  <c r="F70" i="1"/>
  <c r="E70" i="1"/>
  <c r="D70" i="1"/>
  <c r="C70" i="1"/>
  <c r="B70" i="1"/>
  <c r="A70" i="1"/>
  <c r="G69" i="1"/>
  <c r="F69" i="1"/>
  <c r="E69" i="1"/>
  <c r="D69" i="1"/>
  <c r="C69" i="1"/>
  <c r="B69" i="1"/>
  <c r="A69" i="1"/>
  <c r="G68" i="1"/>
  <c r="F68" i="1"/>
  <c r="E68" i="1"/>
  <c r="D68" i="1"/>
  <c r="C68" i="1"/>
  <c r="B68" i="1"/>
  <c r="A68" i="1"/>
  <c r="G67" i="1"/>
  <c r="F67" i="1"/>
  <c r="E67" i="1"/>
  <c r="D67" i="1"/>
  <c r="C67" i="1"/>
  <c r="B67" i="1"/>
  <c r="A67" i="1"/>
  <c r="G66" i="1"/>
  <c r="F66" i="1"/>
  <c r="E66" i="1"/>
  <c r="D66" i="1"/>
  <c r="C66" i="1"/>
  <c r="B66" i="1"/>
  <c r="A66" i="1"/>
  <c r="G65" i="1"/>
  <c r="F65" i="1"/>
  <c r="E65" i="1"/>
  <c r="D65" i="1"/>
  <c r="C65" i="1"/>
  <c r="B65" i="1"/>
  <c r="A65" i="1"/>
  <c r="G64" i="1"/>
  <c r="F64" i="1"/>
  <c r="E64" i="1"/>
  <c r="D64" i="1"/>
  <c r="C64" i="1"/>
  <c r="B64" i="1"/>
  <c r="A64" i="1"/>
  <c r="G63" i="1"/>
  <c r="F63" i="1"/>
  <c r="E63" i="1"/>
  <c r="D63" i="1"/>
  <c r="C63" i="1"/>
  <c r="B63" i="1"/>
  <c r="A63" i="1"/>
  <c r="G62" i="1"/>
  <c r="F62" i="1"/>
  <c r="E62" i="1"/>
  <c r="D62" i="1"/>
  <c r="C62" i="1"/>
  <c r="B62" i="1"/>
  <c r="A62" i="1"/>
  <c r="G61" i="1"/>
  <c r="F61" i="1"/>
  <c r="E61" i="1"/>
  <c r="D61" i="1"/>
  <c r="C61" i="1"/>
  <c r="B61" i="1"/>
  <c r="A61" i="1"/>
  <c r="G60" i="1"/>
  <c r="F60" i="1"/>
  <c r="E60" i="1"/>
  <c r="D60" i="1"/>
  <c r="C60" i="1"/>
  <c r="B60" i="1"/>
  <c r="A60" i="1"/>
  <c r="G59" i="1"/>
  <c r="F59" i="1"/>
  <c r="E59" i="1"/>
  <c r="D59" i="1"/>
  <c r="C59" i="1"/>
  <c r="B59" i="1"/>
  <c r="A59" i="1"/>
  <c r="G58" i="1"/>
  <c r="F58" i="1"/>
  <c r="E58" i="1"/>
  <c r="D58" i="1"/>
  <c r="C58" i="1"/>
  <c r="B58" i="1"/>
  <c r="A58" i="1"/>
  <c r="G57" i="1"/>
  <c r="F57" i="1"/>
  <c r="E57" i="1"/>
  <c r="D57" i="1"/>
  <c r="C57" i="1"/>
  <c r="B57" i="1"/>
  <c r="A57" i="1"/>
  <c r="G56" i="1"/>
  <c r="F56" i="1"/>
  <c r="E56" i="1"/>
  <c r="D56" i="1"/>
  <c r="C56" i="1"/>
  <c r="B56" i="1"/>
  <c r="A56" i="1"/>
  <c r="G55" i="1"/>
  <c r="F55" i="1"/>
  <c r="E55" i="1"/>
  <c r="D55" i="1"/>
  <c r="C55" i="1"/>
  <c r="B55" i="1"/>
  <c r="A55" i="1"/>
  <c r="G54" i="1"/>
  <c r="F54" i="1"/>
  <c r="E54" i="1"/>
  <c r="D54" i="1"/>
  <c r="C54" i="1"/>
  <c r="B54" i="1"/>
  <c r="A54" i="1"/>
  <c r="G53" i="1"/>
  <c r="F53" i="1"/>
  <c r="E53" i="1"/>
  <c r="D53" i="1"/>
  <c r="C53" i="1"/>
  <c r="B53" i="1"/>
  <c r="A53" i="1"/>
  <c r="G52" i="1"/>
  <c r="F52" i="1"/>
  <c r="E52" i="1"/>
  <c r="D52" i="1"/>
  <c r="C52" i="1"/>
  <c r="B52" i="1"/>
  <c r="A52" i="1"/>
  <c r="G51" i="1"/>
  <c r="F51" i="1"/>
  <c r="E51" i="1"/>
  <c r="D51" i="1"/>
  <c r="C51" i="1"/>
  <c r="B51" i="1"/>
  <c r="A51" i="1"/>
  <c r="G50" i="1"/>
  <c r="F50" i="1"/>
  <c r="E50" i="1"/>
  <c r="D50" i="1"/>
  <c r="C50" i="1"/>
  <c r="B50" i="1"/>
  <c r="A50" i="1"/>
  <c r="G49" i="1"/>
  <c r="F49" i="1"/>
  <c r="E49" i="1"/>
  <c r="D49" i="1"/>
  <c r="C49" i="1"/>
  <c r="B49" i="1"/>
  <c r="A49" i="1"/>
  <c r="G48" i="1"/>
  <c r="F48" i="1"/>
  <c r="E48" i="1"/>
  <c r="D48" i="1"/>
  <c r="C48" i="1"/>
  <c r="B48" i="1"/>
  <c r="A48" i="1"/>
  <c r="G47" i="1"/>
  <c r="F47" i="1"/>
  <c r="E47" i="1"/>
  <c r="D47" i="1"/>
  <c r="C47" i="1"/>
  <c r="B47" i="1"/>
  <c r="A47" i="1"/>
  <c r="G46" i="1"/>
  <c r="F46" i="1"/>
  <c r="E46" i="1"/>
  <c r="D46" i="1"/>
  <c r="C46" i="1"/>
  <c r="B46" i="1"/>
  <c r="A46" i="1"/>
  <c r="G45" i="1"/>
  <c r="F45" i="1"/>
  <c r="E45" i="1"/>
  <c r="D45" i="1"/>
  <c r="C45" i="1"/>
  <c r="B45" i="1"/>
  <c r="A45" i="1"/>
  <c r="G44" i="1"/>
  <c r="F44" i="1"/>
  <c r="E44" i="1"/>
  <c r="D44" i="1"/>
  <c r="C44" i="1"/>
  <c r="B44" i="1"/>
  <c r="A44" i="1"/>
  <c r="G43" i="1"/>
  <c r="F43" i="1"/>
  <c r="E43" i="1"/>
  <c r="D43" i="1"/>
  <c r="C43" i="1"/>
  <c r="B43" i="1"/>
  <c r="A43" i="1"/>
  <c r="G42" i="1"/>
  <c r="F42" i="1"/>
  <c r="E42" i="1"/>
  <c r="D42" i="1"/>
  <c r="C42" i="1"/>
  <c r="B42" i="1"/>
  <c r="A42" i="1"/>
  <c r="G41" i="1"/>
  <c r="F41" i="1"/>
  <c r="E41" i="1"/>
  <c r="D41" i="1"/>
  <c r="C41" i="1"/>
  <c r="B41" i="1"/>
  <c r="A41" i="1"/>
  <c r="G40" i="1"/>
  <c r="F40" i="1"/>
  <c r="E40" i="1"/>
  <c r="D40" i="1"/>
  <c r="C40" i="1"/>
  <c r="B40" i="1"/>
  <c r="A40" i="1"/>
  <c r="G39" i="1"/>
  <c r="F39" i="1"/>
  <c r="E39" i="1"/>
  <c r="D39" i="1"/>
  <c r="C39" i="1"/>
  <c r="B39" i="1"/>
  <c r="A39" i="1"/>
  <c r="G38" i="1"/>
  <c r="F38" i="1"/>
  <c r="E38" i="1"/>
  <c r="D38" i="1"/>
  <c r="C38" i="1"/>
  <c r="B38" i="1"/>
  <c r="A38" i="1"/>
  <c r="G37" i="1"/>
  <c r="F37" i="1"/>
  <c r="E37" i="1"/>
  <c r="D37" i="1"/>
  <c r="C37" i="1"/>
  <c r="B37" i="1"/>
  <c r="A37" i="1"/>
  <c r="G36" i="1"/>
  <c r="F36" i="1"/>
  <c r="E36" i="1"/>
  <c r="D36" i="1"/>
  <c r="C36" i="1"/>
  <c r="B36" i="1"/>
  <c r="A36" i="1"/>
  <c r="G35" i="1"/>
  <c r="F35" i="1"/>
  <c r="E35" i="1"/>
  <c r="D35" i="1"/>
  <c r="C35" i="1"/>
  <c r="B35" i="1"/>
  <c r="A35" i="1"/>
  <c r="G34" i="1"/>
  <c r="F34" i="1"/>
  <c r="E34" i="1"/>
  <c r="D34" i="1"/>
  <c r="C34" i="1"/>
  <c r="B34" i="1"/>
  <c r="A34" i="1"/>
  <c r="G33" i="1"/>
  <c r="F33" i="1"/>
  <c r="E33" i="1"/>
  <c r="D33" i="1"/>
  <c r="C33" i="1"/>
  <c r="B33" i="1"/>
  <c r="A33" i="1"/>
  <c r="G32" i="1"/>
  <c r="F32" i="1"/>
  <c r="E32" i="1"/>
  <c r="D32" i="1"/>
  <c r="C32" i="1"/>
  <c r="B32" i="1"/>
  <c r="A32" i="1"/>
  <c r="G31" i="1"/>
  <c r="F31" i="1"/>
  <c r="E31" i="1"/>
  <c r="D31" i="1"/>
  <c r="C31" i="1"/>
  <c r="B31" i="1"/>
  <c r="A31" i="1"/>
  <c r="G30" i="1"/>
  <c r="F30" i="1"/>
  <c r="E30" i="1"/>
  <c r="D30" i="1"/>
  <c r="C30" i="1"/>
  <c r="B30" i="1"/>
  <c r="A30" i="1"/>
  <c r="G29" i="1"/>
  <c r="F29" i="1"/>
  <c r="E29" i="1"/>
  <c r="D29" i="1"/>
  <c r="C29" i="1"/>
  <c r="B29" i="1"/>
  <c r="A29" i="1"/>
  <c r="G28" i="1"/>
  <c r="F28" i="1"/>
  <c r="E28" i="1"/>
  <c r="D28" i="1"/>
  <c r="C28" i="1"/>
  <c r="B28" i="1"/>
  <c r="A28" i="1"/>
  <c r="G27" i="1"/>
  <c r="F27" i="1"/>
  <c r="E27" i="1"/>
  <c r="D27" i="1"/>
  <c r="C27" i="1"/>
  <c r="B27" i="1"/>
  <c r="A27" i="1"/>
  <c r="G26" i="1"/>
  <c r="F26" i="1"/>
  <c r="E26" i="1"/>
  <c r="D26" i="1"/>
  <c r="C26" i="1"/>
  <c r="B26" i="1"/>
  <c r="A26" i="1"/>
  <c r="G25" i="1"/>
  <c r="F25" i="1"/>
  <c r="E25" i="1"/>
  <c r="D25" i="1"/>
  <c r="C25" i="1"/>
  <c r="B25" i="1"/>
  <c r="A25" i="1"/>
  <c r="G24" i="1"/>
  <c r="F24" i="1"/>
  <c r="E24" i="1"/>
  <c r="D24" i="1"/>
  <c r="C24" i="1"/>
  <c r="B24" i="1"/>
  <c r="A24" i="1"/>
  <c r="G23" i="1"/>
  <c r="F23" i="1"/>
  <c r="E23" i="1"/>
  <c r="D23" i="1"/>
  <c r="C23" i="1"/>
  <c r="B23" i="1"/>
  <c r="A23" i="1"/>
  <c r="G22" i="1"/>
  <c r="F22" i="1"/>
  <c r="E22" i="1"/>
  <c r="D22" i="1"/>
  <c r="C22" i="1"/>
  <c r="B22" i="1"/>
  <c r="A22" i="1"/>
  <c r="G21" i="1"/>
  <c r="F21" i="1"/>
  <c r="E21" i="1"/>
  <c r="D21" i="1"/>
  <c r="C21" i="1"/>
  <c r="B21" i="1"/>
  <c r="A21" i="1"/>
  <c r="G20" i="1"/>
  <c r="F20" i="1"/>
  <c r="E20" i="1"/>
  <c r="D20" i="1"/>
  <c r="C20" i="1"/>
  <c r="B20" i="1"/>
  <c r="A20" i="1"/>
  <c r="G19" i="1"/>
  <c r="F19" i="1"/>
  <c r="E19" i="1"/>
  <c r="D19" i="1"/>
  <c r="C19" i="1"/>
  <c r="B19" i="1"/>
  <c r="A19" i="1"/>
  <c r="G18" i="1"/>
  <c r="F18" i="1"/>
  <c r="E18" i="1"/>
  <c r="D18" i="1"/>
  <c r="C18" i="1"/>
  <c r="B18" i="1"/>
  <c r="A18" i="1"/>
  <c r="G17" i="1"/>
  <c r="F17" i="1"/>
  <c r="E17" i="1"/>
  <c r="D17" i="1"/>
  <c r="C17" i="1"/>
  <c r="B17" i="1"/>
  <c r="A17" i="1"/>
  <c r="G16" i="1"/>
  <c r="F16" i="1"/>
  <c r="E16" i="1"/>
  <c r="D16" i="1"/>
  <c r="C16" i="1"/>
  <c r="B16" i="1"/>
  <c r="A16" i="1"/>
  <c r="G15" i="1"/>
  <c r="F15" i="1"/>
  <c r="E15" i="1"/>
  <c r="D15" i="1"/>
  <c r="C15" i="1"/>
  <c r="B15" i="1"/>
  <c r="A15" i="1"/>
  <c r="G14" i="1"/>
  <c r="F14" i="1"/>
  <c r="E14" i="1"/>
  <c r="D14" i="1"/>
  <c r="C14" i="1"/>
  <c r="B14" i="1"/>
  <c r="A14" i="1"/>
  <c r="G13" i="1"/>
  <c r="F13" i="1"/>
  <c r="E13" i="1"/>
  <c r="D13" i="1"/>
  <c r="C13" i="1"/>
  <c r="B13" i="1"/>
  <c r="A13" i="1"/>
  <c r="G12" i="1"/>
  <c r="F12" i="1"/>
  <c r="E12" i="1"/>
  <c r="D12" i="1"/>
  <c r="C12" i="1"/>
  <c r="B12" i="1"/>
  <c r="A12" i="1"/>
  <c r="G11" i="1"/>
  <c r="F11" i="1"/>
  <c r="E11" i="1"/>
  <c r="D11" i="1"/>
  <c r="C11" i="1"/>
  <c r="B11" i="1"/>
  <c r="A11" i="1"/>
  <c r="G10" i="1"/>
  <c r="F10" i="1"/>
  <c r="E10" i="1"/>
  <c r="D10" i="1"/>
  <c r="C10" i="1"/>
  <c r="B10" i="1"/>
  <c r="A10" i="1"/>
</calcChain>
</file>

<file path=xl/sharedStrings.xml><?xml version="1.0" encoding="utf-8"?>
<sst xmlns="http://schemas.openxmlformats.org/spreadsheetml/2006/main" count="2133" uniqueCount="657">
  <si>
    <t>INDEX OF TAX EXPENDITURES BY TAX PROGRAM</t>
  </si>
  <si>
    <t xml:space="preserve">                Revenue Impact</t>
  </si>
  <si>
    <t>Year</t>
  </si>
  <si>
    <t xml:space="preserve">       ($ Thousands)</t>
  </si>
  <si>
    <t>Tax Expenditure</t>
  </si>
  <si>
    <t>Program or Function</t>
  </si>
  <si>
    <t>Enacted</t>
  </si>
  <si>
    <t>Oregon Statute</t>
  </si>
  <si>
    <t>2021-23</t>
  </si>
  <si>
    <t>2023-25</t>
  </si>
  <si>
    <t>INCOME TAX</t>
  </si>
  <si>
    <t>Federal Exclusions</t>
  </si>
  <si>
    <t>Federal Adjustments</t>
  </si>
  <si>
    <t>Federal Deductions</t>
  </si>
  <si>
    <t>Oregon Subtractions</t>
  </si>
  <si>
    <t>Oregon Credits</t>
  </si>
  <si>
    <t>Employer Provided Scholarships</t>
  </si>
  <si>
    <t>Education</t>
  </si>
  <si>
    <t>Less than 100</t>
  </si>
  <si>
    <t>Contributions of Computer Equipment</t>
  </si>
  <si>
    <t>317.151</t>
  </si>
  <si>
    <t>Opportunity Grant Fund Contributions</t>
  </si>
  <si>
    <t>315.643</t>
  </si>
  <si>
    <t>Employee Training</t>
  </si>
  <si>
    <t>315.523</t>
  </si>
  <si>
    <t>Contributions to 529 Account</t>
  </si>
  <si>
    <t>315.650</t>
  </si>
  <si>
    <t>Earned Income Credit</t>
  </si>
  <si>
    <t>Human Services</t>
  </si>
  <si>
    <t>Child with a Disability</t>
  </si>
  <si>
    <t>316.099(3)</t>
  </si>
  <si>
    <t>Rural Medical Practice</t>
  </si>
  <si>
    <t>315.613, 315.616, 315.619</t>
  </si>
  <si>
    <t>Volunteer Rural Emergency Medical Providers</t>
  </si>
  <si>
    <t xml:space="preserve">Severe Disability </t>
  </si>
  <si>
    <t>316.758</t>
  </si>
  <si>
    <t>Contributions to ABLE Account</t>
  </si>
  <si>
    <t>Farmworker Housing Lender's Credit</t>
  </si>
  <si>
    <t>Economic/Community</t>
  </si>
  <si>
    <t>Agriculture Workforce Housing Construction</t>
  </si>
  <si>
    <t>Film Production Development Contributions</t>
  </si>
  <si>
    <t>315.514, 315.516</t>
  </si>
  <si>
    <t>Renewable Resource Equipment Manufacturing Facilities</t>
  </si>
  <si>
    <t>Oregon Low Income Community Jobs Initiative</t>
  </si>
  <si>
    <t>315.533(2)</t>
  </si>
  <si>
    <t>Qualified Research Activities</t>
  </si>
  <si>
    <t>Qualified Research Activities (Alternative)</t>
  </si>
  <si>
    <t>Long Term Rural Enterprise Zone Facilities (Income Tax)</t>
  </si>
  <si>
    <t>Not Available</t>
  </si>
  <si>
    <t>Reservation Enterprise Zone (Income Tax)</t>
  </si>
  <si>
    <t>Electronic Commerce Enterprise Zone (Income Tax)</t>
  </si>
  <si>
    <t>Public University Venture Development Fund</t>
  </si>
  <si>
    <t>315.640</t>
  </si>
  <si>
    <t>Working Family Household and Dependent Care</t>
  </si>
  <si>
    <t>Contributions to Office of Child Care</t>
  </si>
  <si>
    <t>Individual Development Account Donation (Credit)</t>
  </si>
  <si>
    <t>Oregon Affordable Housing Lender's Credit</t>
  </si>
  <si>
    <t>Manufactured Dwelling Park Closure</t>
  </si>
  <si>
    <t>316.090</t>
  </si>
  <si>
    <t>Agricultural Worker Overtime</t>
  </si>
  <si>
    <t>Natural Resources</t>
  </si>
  <si>
    <t>Ore. Laws 2022 c.115</t>
  </si>
  <si>
    <t>Not Applicable</t>
  </si>
  <si>
    <t>Timber Harvested Near Forest Conservation Area (Income Tax)</t>
  </si>
  <si>
    <t>Ore. Laws 2022 c.34 §2</t>
  </si>
  <si>
    <t>Bovine Manure</t>
  </si>
  <si>
    <t>315.176(3)(a)</t>
  </si>
  <si>
    <t>Crop Donation</t>
  </si>
  <si>
    <t>Energy Conservation Lender's Credit</t>
  </si>
  <si>
    <t>Transportation Projects</t>
  </si>
  <si>
    <t>315.336(1)</t>
  </si>
  <si>
    <t>Alternative Energy Devices (Residential)</t>
  </si>
  <si>
    <t>Business Energy Facilities, Conservation and Renewables</t>
  </si>
  <si>
    <t>Energy Conservation Projects</t>
  </si>
  <si>
    <t>315.331(1)</t>
  </si>
  <si>
    <t>Weatherization Lender's Credit</t>
  </si>
  <si>
    <t>Production or Collection of Biomass</t>
  </si>
  <si>
    <t>Fish Screening Devices</t>
  </si>
  <si>
    <t>Alternatives to Field Burning</t>
  </si>
  <si>
    <t>Pollution Control</t>
  </si>
  <si>
    <t>Reforestation</t>
  </si>
  <si>
    <t>Short Line Railroad Rehabilitation</t>
  </si>
  <si>
    <t>Transportation</t>
  </si>
  <si>
    <t>315.593</t>
  </si>
  <si>
    <t>Oregon Life and Health IGA Assessments</t>
  </si>
  <si>
    <t>Consumer and Business Services</t>
  </si>
  <si>
    <t>Political Contributions</t>
  </si>
  <si>
    <t>Government</t>
  </si>
  <si>
    <t>Oregon Cultural Trust</t>
  </si>
  <si>
    <t>Social Policy</t>
  </si>
  <si>
    <t>Personal Exemption</t>
  </si>
  <si>
    <t>316.085</t>
  </si>
  <si>
    <t>Oregon Veterans' Home Physicians</t>
  </si>
  <si>
    <t>Certain Retirement Income</t>
  </si>
  <si>
    <t>Other</t>
  </si>
  <si>
    <t>PROPERTY TAX</t>
  </si>
  <si>
    <t>Full Exemption</t>
  </si>
  <si>
    <t>Partial Exemption</t>
  </si>
  <si>
    <t>Special Assessment</t>
  </si>
  <si>
    <t>Other Assessment</t>
  </si>
  <si>
    <t>GAS, USE, AND JET FUEL TAXES</t>
  </si>
  <si>
    <t>WEIGHT-MILE TAX</t>
  </si>
  <si>
    <t>CIGARETTE TAX</t>
  </si>
  <si>
    <t>OTHER TOBACCO PRODUCTS TAX</t>
  </si>
  <si>
    <t>BEER AND WINE TAXES</t>
  </si>
  <si>
    <t>911 EMERGENCY COMMUNICATIONS TAX</t>
  </si>
  <si>
    <t>CORPORATE ACTIVITY TAX</t>
  </si>
  <si>
    <t>ELECTRIC COOPERATIVE TAX</t>
  </si>
  <si>
    <t>OIL AND GAS PRIVILEGE TAX</t>
  </si>
  <si>
    <t>MEDICAL PROVIDER TAXES</t>
  </si>
  <si>
    <t>LODGING TAX</t>
  </si>
  <si>
    <t>LOCAL CONSTRUCTION TAX</t>
  </si>
  <si>
    <t>ESTATE TRANSFER TAX</t>
  </si>
  <si>
    <t>MARIJUANA TAX</t>
  </si>
  <si>
    <t>VEHICLE USE TAX</t>
  </si>
  <si>
    <t>VEHICLE PRIVILEGE TAX</t>
  </si>
  <si>
    <t>*No revenue loss, taxes paid by state</t>
  </si>
  <si>
    <t>**No revenue loss, tax expenditure results in a shift in tax liability from exempt to nonexempt taxpayers</t>
  </si>
  <si>
    <t xml:space="preserve"> 2023-25 Number</t>
  </si>
  <si>
    <t>Tax Program</t>
  </si>
  <si>
    <t>Tax Expenditure Name</t>
  </si>
  <si>
    <t>ORS</t>
  </si>
  <si>
    <t>Type</t>
  </si>
  <si>
    <t>2021-23 TOTAL (Thousands)</t>
  </si>
  <si>
    <t>2023-25 TOTAL (Thousands)</t>
  </si>
  <si>
    <t>Personal &amp; Corporate Income Taxes</t>
  </si>
  <si>
    <t>Scholarship and Fellowship Income</t>
  </si>
  <si>
    <t>Exclusion</t>
  </si>
  <si>
    <t>Qualified Education Savings (Federal)</t>
  </si>
  <si>
    <t>Exclusion of Employer Provided Tuition Reduction</t>
  </si>
  <si>
    <t>Certain Foster Care Payments</t>
  </si>
  <si>
    <t>Employee Adoption Benefits</t>
  </si>
  <si>
    <t>Compensatory Damages</t>
  </si>
  <si>
    <t>Employer Paid Medical and Cafeteria Plan Benefits</t>
  </si>
  <si>
    <t>Special Benefits for Disabled Coal Miners</t>
  </si>
  <si>
    <t>ABLE Account Earnings</t>
  </si>
  <si>
    <t>Pension Contributions and Earnings</t>
  </si>
  <si>
    <t>Social Security Benefits (Federal)</t>
  </si>
  <si>
    <t>Regional Economic Development Incentives</t>
  </si>
  <si>
    <t>316.048, 317.013</t>
  </si>
  <si>
    <t>Capital Gain Invested in Opportunity Zone</t>
  </si>
  <si>
    <t>Exclusion of Gain from Certain Small Business Stock</t>
  </si>
  <si>
    <t>Imputed Interest Rules</t>
  </si>
  <si>
    <t>Employer Provided Dependent Care</t>
  </si>
  <si>
    <t>Capital Gains on Home Sales</t>
  </si>
  <si>
    <t>Income Earned Abroad by U.S. Citizens</t>
  </si>
  <si>
    <t>Cancellation of Mortgage Debt</t>
  </si>
  <si>
    <t>316.048</t>
  </si>
  <si>
    <t>Employer Paid Group Life Insurance Premiums</t>
  </si>
  <si>
    <t>Employer Paid Accident and Disability Insurance</t>
  </si>
  <si>
    <t>Employer Provided On-Site Gyms</t>
  </si>
  <si>
    <t>Miscellaneous Fringe Benefits</t>
  </si>
  <si>
    <t>Employee Meals and Lodging (Nonmilitary)</t>
  </si>
  <si>
    <t>Employee Stock Ownership Plans</t>
  </si>
  <si>
    <t xml:space="preserve">Employee Awards </t>
  </si>
  <si>
    <t>Employer Provided Education Benefits</t>
  </si>
  <si>
    <t>Spread on Acquisition of Stock</t>
  </si>
  <si>
    <t>Meal and Entertainment Expenses</t>
  </si>
  <si>
    <t>Veterans' Benefits and Services</t>
  </si>
  <si>
    <t>Military and Dependents TRICARE Insurance</t>
  </si>
  <si>
    <t>Magazine, Paperback, and Record Returns</t>
  </si>
  <si>
    <t>Cash Accounting, Other than Agriculture</t>
  </si>
  <si>
    <t>Inventory Methods of Valuation</t>
  </si>
  <si>
    <t>Agriculture Cost-Sharing Payments</t>
  </si>
  <si>
    <t>Cancellation of Debt for Farmers</t>
  </si>
  <si>
    <t>Energy Conservation Subsidies (Federal)</t>
  </si>
  <si>
    <t>Pass Through Status of Specified Publicly Traded Partnerships</t>
  </si>
  <si>
    <t>317.013</t>
  </si>
  <si>
    <t>Earnings of Certain Environmental Settlement Funds</t>
  </si>
  <si>
    <t>Nonprofit’s Gain from Brownfield</t>
  </si>
  <si>
    <t>Employer Paid Transportation Benefits</t>
  </si>
  <si>
    <t>Certain Disaster Mitigation Payments</t>
  </si>
  <si>
    <t>Credit Union Income</t>
  </si>
  <si>
    <t>317.080(1)</t>
  </si>
  <si>
    <t>Elimination of Tax Exempt Interest Allocation for Banks</t>
  </si>
  <si>
    <t>Workers' Compensation Benefits (Medical)</t>
  </si>
  <si>
    <t>Workers' Compensation Benefits (Nonmedical)</t>
  </si>
  <si>
    <t>Gain on Nondealer Installment Sales</t>
  </si>
  <si>
    <t>Tax Administration</t>
  </si>
  <si>
    <t>Gain on Like-Kind Exchanges</t>
  </si>
  <si>
    <t>Allowances for Federal Employees Abroad</t>
  </si>
  <si>
    <t>Interest on Oregon State and Local Debt</t>
  </si>
  <si>
    <t>Voluntary Employees' Beneficiary Associations</t>
  </si>
  <si>
    <t>Rental Allowances for Clergy Housing</t>
  </si>
  <si>
    <t>Certain Payments to Controlling Exempt Organizations</t>
  </si>
  <si>
    <t>Discharge of Certain Student Loan Debt</t>
  </si>
  <si>
    <t>Capital Gains on Inherited Property</t>
  </si>
  <si>
    <t>Capital Gains on Gifts</t>
  </si>
  <si>
    <t>Life Insurance Proceeds</t>
  </si>
  <si>
    <t>Public Safety Officer Survivor Annuities</t>
  </si>
  <si>
    <t>Disability Benefits of Military and Victims of Terrorism</t>
  </si>
  <si>
    <t>Benefits and Allowances of Armed Forces Personnel</t>
  </si>
  <si>
    <t>Combat Pay</t>
  </si>
  <si>
    <t>Pre-1955</t>
  </si>
  <si>
    <t>Deferral of Interest on Savings Bonds</t>
  </si>
  <si>
    <t>Teacher Classroom Expenses</t>
  </si>
  <si>
    <t>Adjustment</t>
  </si>
  <si>
    <t>Interest on Student Loans</t>
  </si>
  <si>
    <t>Self-Employment Health Insurance</t>
  </si>
  <si>
    <t>Health Savings Accounts</t>
  </si>
  <si>
    <t>IRA Contributions and Earnings</t>
  </si>
  <si>
    <t>Moving Expenses</t>
  </si>
  <si>
    <t>Overnight Travel Expenses of National Guard and Reserve Members</t>
  </si>
  <si>
    <t>Medical and Dental Expenses</t>
  </si>
  <si>
    <t>Deduction</t>
  </si>
  <si>
    <t>Removal of Architectural Barriers</t>
  </si>
  <si>
    <t>Deduction of Certain Film and Television Production Costs</t>
  </si>
  <si>
    <t>Accelerated Depreciation of Buildings</t>
  </si>
  <si>
    <t>Accelerated Depreciation of Equipment</t>
  </si>
  <si>
    <t>Research and Development Costs</t>
  </si>
  <si>
    <t>Section 179 Expensing Allowances</t>
  </si>
  <si>
    <t>Amortization of Business Start-Up Costs</t>
  </si>
  <si>
    <t>Foreign-Derived Intangible Income</t>
  </si>
  <si>
    <t>Accelerated Depreciation of Rental Housing</t>
  </si>
  <si>
    <t>Home Mortgage Interest</t>
  </si>
  <si>
    <t>Property Taxes</t>
  </si>
  <si>
    <t>Cash Accounting for Agriculture</t>
  </si>
  <si>
    <t>Soil and Water Conservation Expenditures</t>
  </si>
  <si>
    <t>Fertilizer and Soil Conditioner Costs</t>
  </si>
  <si>
    <t>Extended Carryback of Farming Loss</t>
  </si>
  <si>
    <t>Development Costs for Nonfuel Minerals</t>
  </si>
  <si>
    <t>Intangible Development Costs for Fuels</t>
  </si>
  <si>
    <t>316.695, 317.013</t>
  </si>
  <si>
    <t>Energy Efficient Commercial Property</t>
  </si>
  <si>
    <t>Special Depreciation for Recycling Equipment</t>
  </si>
  <si>
    <t>Mining and Solid Waste Reclamation Reserves</t>
  </si>
  <si>
    <t>Amortization of Air Pollution Control Facilities</t>
  </si>
  <si>
    <t>Expensing Timber-Growing Costs</t>
  </si>
  <si>
    <t>Expensing and Amortization of Reforestation Costs</t>
  </si>
  <si>
    <t>Magazine Circulation Expenditures</t>
  </si>
  <si>
    <t>Completed Contract Rules</t>
  </si>
  <si>
    <t>Charitable Contributions</t>
  </si>
  <si>
    <t>Casualty and Theft Losses</t>
  </si>
  <si>
    <t>Local Income Taxes</t>
  </si>
  <si>
    <t>Land Donated to Schools</t>
  </si>
  <si>
    <t>316.852, 317.488</t>
  </si>
  <si>
    <t>Subtraction</t>
  </si>
  <si>
    <t>Oregon 529 College Savings Network</t>
  </si>
  <si>
    <t>316.699</t>
  </si>
  <si>
    <t>Scholarship Awards Used for Housing Expenses</t>
  </si>
  <si>
    <t>AmeriCorps Awards</t>
  </si>
  <si>
    <t>316.847</t>
  </si>
  <si>
    <t>Medical Subtraction for Elderly</t>
  </si>
  <si>
    <t>316.693</t>
  </si>
  <si>
    <t>Additional Deduction for Elderly or Blind</t>
  </si>
  <si>
    <t>316.695(7)</t>
  </si>
  <si>
    <t>ABLE Account Contributions</t>
  </si>
  <si>
    <t>Social Security Benefits (Oregon)</t>
  </si>
  <si>
    <t>Film Production Labor Rebate</t>
  </si>
  <si>
    <t>316.698, 317.394</t>
  </si>
  <si>
    <t>Artist's Charitable Contribution</t>
  </si>
  <si>
    <t>316.838</t>
  </si>
  <si>
    <t>Oregon Investment Advantage</t>
  </si>
  <si>
    <t>316.778, 317.391</t>
  </si>
  <si>
    <t>Dividend Received from an IC-DISC</t>
  </si>
  <si>
    <t>316.749(1)</t>
  </si>
  <si>
    <t>Individual Development Accounts (Exclusion and Subtraction)</t>
  </si>
  <si>
    <t>Mobile Home Park Capital Gain</t>
  </si>
  <si>
    <t>Ore. Laws 2005 c.826 §6-10</t>
  </si>
  <si>
    <t>First Time Home Buyer Savings</t>
  </si>
  <si>
    <t>316.798</t>
  </si>
  <si>
    <t>Manufactured Dwelling Tenant Payment</t>
  </si>
  <si>
    <t>316.795, 317.092</t>
  </si>
  <si>
    <t>Interest from State and Local Government Bonds</t>
  </si>
  <si>
    <t>Depletion Costs for Metal Mines</t>
  </si>
  <si>
    <t>Pre-1953</t>
  </si>
  <si>
    <t>317.374</t>
  </si>
  <si>
    <t>Energy Conservation Subsidies (Oregon)</t>
  </si>
  <si>
    <t>316.744, 317.386</t>
  </si>
  <si>
    <t>Agriculture Sector Net Operating Loss Carryback</t>
  </si>
  <si>
    <t>Ore. Laws 2022 c.82 §12-15</t>
  </si>
  <si>
    <t>Wet Marine and Transportation Policies</t>
  </si>
  <si>
    <t>317.080(8)</t>
  </si>
  <si>
    <t>Hydroelectric Dam and Waterway Workers</t>
  </si>
  <si>
    <t>316.127(8) and (10)</t>
  </si>
  <si>
    <t>Income Earned in "Indian Country"</t>
  </si>
  <si>
    <t>316.777</t>
  </si>
  <si>
    <t>Federal Pension Income</t>
  </si>
  <si>
    <t>316.680(1)(e)</t>
  </si>
  <si>
    <t>Legislative Per Diem and Allowance</t>
  </si>
  <si>
    <t>171.072(7)</t>
  </si>
  <si>
    <t>Oregon State Lottery Prizes</t>
  </si>
  <si>
    <t>461.560</t>
  </si>
  <si>
    <t>Federal Income Tax Subtraction</t>
  </si>
  <si>
    <t>316.680(1)(b), 316.685, 316.695</t>
  </si>
  <si>
    <t>Military Active Duty and Related Pay</t>
  </si>
  <si>
    <t>316.792</t>
  </si>
  <si>
    <t>Interest and Dividends on U.S. Obligations</t>
  </si>
  <si>
    <t>Federal Law</t>
  </si>
  <si>
    <t>316.680(1)(a)</t>
  </si>
  <si>
    <t>Credit</t>
  </si>
  <si>
    <t>Public Warehouse Sales Throwback Exemption</t>
  </si>
  <si>
    <t>Tax Rates for Certain Pass Through Income</t>
  </si>
  <si>
    <t>316.043(2)</t>
  </si>
  <si>
    <t>Income Averaging for Farmers</t>
  </si>
  <si>
    <t>Capital Gains from Farm Property</t>
  </si>
  <si>
    <t>316.045, 317.063, 318.020</t>
  </si>
  <si>
    <t>Nonresident Income from Disaster or Emergency Related Work</t>
  </si>
  <si>
    <t>401.690</t>
  </si>
  <si>
    <t>Apportionment for Utility and Telecommunication Companies</t>
  </si>
  <si>
    <t>314.280</t>
  </si>
  <si>
    <t>Nonresident Armed Forces</t>
  </si>
  <si>
    <t>316.027, 316.127(7)</t>
  </si>
  <si>
    <t>Nonresident Spouse of Nonresident Servicemember Serving in Oregon</t>
  </si>
  <si>
    <t>Public Laws 111-97 and 115-407</t>
  </si>
  <si>
    <t>Property Tax</t>
  </si>
  <si>
    <t>Academies, Day Care, and Student Housing</t>
  </si>
  <si>
    <t>307.145</t>
  </si>
  <si>
    <t>Full</t>
  </si>
  <si>
    <t>Student Housing Furnishings</t>
  </si>
  <si>
    <t>Leased Student Housing Publicly Owned</t>
  </si>
  <si>
    <t>307.110(3)(a)</t>
  </si>
  <si>
    <t>Higher Education Parking Space</t>
  </si>
  <si>
    <t>307.110(3)(f)</t>
  </si>
  <si>
    <t>Incl. in 2.079</t>
  </si>
  <si>
    <t>Private Libraries for Public Use</t>
  </si>
  <si>
    <t>307.160</t>
  </si>
  <si>
    <t>Leased Rural Health Care Property</t>
  </si>
  <si>
    <t>307.110(3)(i)</t>
  </si>
  <si>
    <t>Senior Services Centers</t>
  </si>
  <si>
    <t>307.147</t>
  </si>
  <si>
    <t>Land Owned by Nonprofit for Purpose of Building Low-Income Housing</t>
  </si>
  <si>
    <t>Agricultural Housing and Day Care Facilities</t>
  </si>
  <si>
    <t>307.485</t>
  </si>
  <si>
    <t>Fairground Leased Storage Space</t>
  </si>
  <si>
    <t>307.110(3)(d) and (e)</t>
  </si>
  <si>
    <t>Commercial Buildings Under Construction</t>
  </si>
  <si>
    <t>307.330</t>
  </si>
  <si>
    <t>Construction in Process in an Enterprise Zone</t>
  </si>
  <si>
    <t>285C.170</t>
  </si>
  <si>
    <t>Incl. in 2.011</t>
  </si>
  <si>
    <t>Enterprise Zone Businesses</t>
  </si>
  <si>
    <t>285C.175</t>
  </si>
  <si>
    <t>Long Term Rural Enterprise Zone (Property Tax)</t>
  </si>
  <si>
    <t>285C.409</t>
  </si>
  <si>
    <t>Certain Property Owned by a Port</t>
  </si>
  <si>
    <t>307.110(3)(j) and Ore. Laws 2013 c.287</t>
  </si>
  <si>
    <t>Brownfield Development</t>
  </si>
  <si>
    <t>Ore. Laws 2016 c.96, 2019 c.492</t>
  </si>
  <si>
    <t>New Industrial Property in Rural Areas</t>
  </si>
  <si>
    <t>Ore. Laws 2016 c.112, 2018 c.111 §15, 2019 c.575</t>
  </si>
  <si>
    <t>Industry Apprenticeship/Training Trust</t>
  </si>
  <si>
    <t>307.580</t>
  </si>
  <si>
    <t>Rural Renewable Energy Development Zone</t>
  </si>
  <si>
    <t>285C.362</t>
  </si>
  <si>
    <t>Housing Authority Rental Properties</t>
  </si>
  <si>
    <t>Local Government Owned Low Income Housing</t>
  </si>
  <si>
    <t>307.110(3)(h)</t>
  </si>
  <si>
    <t>Transfer of Cemetery Land for Low-Income Housing</t>
  </si>
  <si>
    <t>307.158</t>
  </si>
  <si>
    <t>Federal Land Under Summer Homes</t>
  </si>
  <si>
    <t>307.183, 307.184</t>
  </si>
  <si>
    <t>Federal Land Under Recreation Facility</t>
  </si>
  <si>
    <t>307.182</t>
  </si>
  <si>
    <t>Nonprofit Elderly Housing State Funded</t>
  </si>
  <si>
    <t>307.242</t>
  </si>
  <si>
    <t>*</t>
  </si>
  <si>
    <t>Inventory</t>
  </si>
  <si>
    <t>307.400</t>
  </si>
  <si>
    <t>Business Personal Property</t>
  </si>
  <si>
    <t>308.250(2)(a)</t>
  </si>
  <si>
    <t>Cargo Containers</t>
  </si>
  <si>
    <t>307.835</t>
  </si>
  <si>
    <t>Leased Docks and Airports</t>
  </si>
  <si>
    <t>307.120</t>
  </si>
  <si>
    <t>Ship Repair Facility Materials</t>
  </si>
  <si>
    <t>308.256(7)</t>
  </si>
  <si>
    <t>Incl. in 2.026</t>
  </si>
  <si>
    <t>Railroad Cars Being Repaired</t>
  </si>
  <si>
    <t>308.665</t>
  </si>
  <si>
    <t>Low-Income Housing Owned by Religious Organization</t>
  </si>
  <si>
    <t>307.140(4)</t>
  </si>
  <si>
    <t>Included in 2.087</t>
  </si>
  <si>
    <t>Food Processing Equipment</t>
  </si>
  <si>
    <t>Farm Machinery and Equipment</t>
  </si>
  <si>
    <t>Mobile Field Incinerators</t>
  </si>
  <si>
    <t>307.390</t>
  </si>
  <si>
    <t>Incl. in 2.034</t>
  </si>
  <si>
    <t>Crops, Plants, and Fruit Trees</t>
  </si>
  <si>
    <t>307.320</t>
  </si>
  <si>
    <t>Agricultural Products Held by the Farmer</t>
  </si>
  <si>
    <t>307.325</t>
  </si>
  <si>
    <t>Nursery Stock</t>
  </si>
  <si>
    <t>307.315</t>
  </si>
  <si>
    <t>Leased State and Local Farming and Grazing Land</t>
  </si>
  <si>
    <t>307.110(3)(b)</t>
  </si>
  <si>
    <t>Leased Federal Grazing Land</t>
  </si>
  <si>
    <t>307.060</t>
  </si>
  <si>
    <t>Incl. in 2.093</t>
  </si>
  <si>
    <t>Shellfish Growing on State Land</t>
  </si>
  <si>
    <t>622.290</t>
  </si>
  <si>
    <t>Center Pivot Irrigation Equipment</t>
  </si>
  <si>
    <t>Other Farm/Aquaculture/Egg Equipment</t>
  </si>
  <si>
    <t>Field Burning Smoke Management Equipment</t>
  </si>
  <si>
    <t>Crab Pots</t>
  </si>
  <si>
    <t>508.270</t>
  </si>
  <si>
    <t>Land Leased From State Land Board</t>
  </si>
  <si>
    <t>307.168</t>
  </si>
  <si>
    <t>Natural Gas Pipeline Extension</t>
  </si>
  <si>
    <t>Solar Projects</t>
  </si>
  <si>
    <t>Ore. Laws 2015 c.571, 2019 c.628, 2021 c.571</t>
  </si>
  <si>
    <t>Cooperative Providing Heat by Combustion of Biomass</t>
  </si>
  <si>
    <t>308.521</t>
  </si>
  <si>
    <t>Nonprofit Sewage Treatment Facilities</t>
  </si>
  <si>
    <t>Riparian Habitat Land</t>
  </si>
  <si>
    <t>308A.362</t>
  </si>
  <si>
    <t>Environmentally Sensitive Logging Equipment</t>
  </si>
  <si>
    <t>Skyline and Swing Yarders</t>
  </si>
  <si>
    <t>Incl. in 2.052</t>
  </si>
  <si>
    <t>Forest Fire Protection Association</t>
  </si>
  <si>
    <t>307.125</t>
  </si>
  <si>
    <t>Federal Standing Timber Under Contract</t>
  </si>
  <si>
    <t>307.050</t>
  </si>
  <si>
    <t>State and Local Standing Timber Under Contract</t>
  </si>
  <si>
    <t>307.100</t>
  </si>
  <si>
    <t>Western Private Standing Timber</t>
  </si>
  <si>
    <t>321.272</t>
  </si>
  <si>
    <t>Eastern Private Standing Timber</t>
  </si>
  <si>
    <t>Private Farm and Logging Roads</t>
  </si>
  <si>
    <t>308.236</t>
  </si>
  <si>
    <t>Nonprofit Public Park Use Land</t>
  </si>
  <si>
    <t>307.115</t>
  </si>
  <si>
    <t>Inactive Mineral Interests</t>
  </si>
  <si>
    <t>Mining Claims on Federal Land</t>
  </si>
  <si>
    <t>307.080</t>
  </si>
  <si>
    <t>Small Watercraft</t>
  </si>
  <si>
    <t>830.790(3)</t>
  </si>
  <si>
    <t>Motor Vehicles and Trailers</t>
  </si>
  <si>
    <t>803.585</t>
  </si>
  <si>
    <t>ODOT Land Under Use Permit</t>
  </si>
  <si>
    <t>307.110(3)(c)</t>
  </si>
  <si>
    <t>Tollways and Related Facilities</t>
  </si>
  <si>
    <t>383.017(1)</t>
  </si>
  <si>
    <t>Foreign-Owned Aircraft and Aircraft Not Owned by Air Transportation Companies</t>
  </si>
  <si>
    <t>308.558(4) and (5)</t>
  </si>
  <si>
    <t>Nonprofit Water Associations</t>
  </si>
  <si>
    <t>307.210</t>
  </si>
  <si>
    <t>Nonprofit Electrical Distribution Associations</t>
  </si>
  <si>
    <t>308.805</t>
  </si>
  <si>
    <t>Property Used for Disaster or Emergency Related Work</t>
  </si>
  <si>
    <t>401.690(1)(d)</t>
  </si>
  <si>
    <t>Beverage Containers Requiring Deposit</t>
  </si>
  <si>
    <t>307.402</t>
  </si>
  <si>
    <t>Manufactured Structure in High-Population County</t>
  </si>
  <si>
    <t>308.250(2)(b) and (3)</t>
  </si>
  <si>
    <t>Personal Property for Personal Use</t>
  </si>
  <si>
    <t>307.190</t>
  </si>
  <si>
    <t>Heavy Equipment Rental</t>
  </si>
  <si>
    <t>307.872</t>
  </si>
  <si>
    <t>Beach Lands</t>
  </si>
  <si>
    <t>307.450</t>
  </si>
  <si>
    <t>Property of Indians and on Tribal Trust Land</t>
  </si>
  <si>
    <t>307.180, 307.181(1), 307.181(2)</t>
  </si>
  <si>
    <t>Equipment for Maritime Emergency Response</t>
  </si>
  <si>
    <t>Interstate Bridges of Local Governments</t>
  </si>
  <si>
    <t>381.310(10)(a)</t>
  </si>
  <si>
    <t>State and Local Property</t>
  </si>
  <si>
    <t>307.090</t>
  </si>
  <si>
    <t>Corporations for Irrigation, Drainage, Water Supply or Flood Control</t>
  </si>
  <si>
    <t>554.320</t>
  </si>
  <si>
    <t>Local Government Public Ways</t>
  </si>
  <si>
    <t>307.200</t>
  </si>
  <si>
    <t>Interstate Bridges of Other States or Subdivisions</t>
  </si>
  <si>
    <t xml:space="preserve">Indian Property Used Exclusively for Government Services </t>
  </si>
  <si>
    <t>307.181(3)</t>
  </si>
  <si>
    <t>Federally Leased High-Voltage Electricity Transmission Property</t>
  </si>
  <si>
    <t>307.040(3)</t>
  </si>
  <si>
    <t>Charitable, Literary, and Scientific Organizations</t>
  </si>
  <si>
    <t>307.130</t>
  </si>
  <si>
    <t>Fraternal Organizations</t>
  </si>
  <si>
    <t>Religious Organizations</t>
  </si>
  <si>
    <t>307.140</t>
  </si>
  <si>
    <t>Cemeteries, Burial Grounds, and Mausoleums</t>
  </si>
  <si>
    <t>307.150</t>
  </si>
  <si>
    <t>City Owned Sports Facility</t>
  </si>
  <si>
    <t xml:space="preserve">Exempt Lease from Taxable Owner </t>
  </si>
  <si>
    <t>307.112</t>
  </si>
  <si>
    <t>Incl. in others</t>
  </si>
  <si>
    <t xml:space="preserve">Exempt Lease from Exempt Owner </t>
  </si>
  <si>
    <t>307.166</t>
  </si>
  <si>
    <t>Property of LLC Owned by Nonprofit Corporation</t>
  </si>
  <si>
    <t>Federal Property</t>
  </si>
  <si>
    <t>307.040</t>
  </si>
  <si>
    <t>Amtrak Passenger Railroad</t>
  </si>
  <si>
    <t>308.515(3)(d)</t>
  </si>
  <si>
    <t>Fraternities, Sororities, and Cooperatives</t>
  </si>
  <si>
    <t>Partial</t>
  </si>
  <si>
    <t>New Rural Health Care Facilities</t>
  </si>
  <si>
    <t>307.804(2)</t>
  </si>
  <si>
    <t>Long Term Care Facilities</t>
  </si>
  <si>
    <t>Facilities with Prepayment Agreement</t>
  </si>
  <si>
    <t>311.865</t>
  </si>
  <si>
    <t>Certain Communication Related Property</t>
  </si>
  <si>
    <t>Strategic Investment Program</t>
  </si>
  <si>
    <t>307.123</t>
  </si>
  <si>
    <t>Cap on Central Assessment for Certain Companies</t>
  </si>
  <si>
    <t>Vertical Housing Development Zone</t>
  </si>
  <si>
    <t>Certain Single-Unit Housing</t>
  </si>
  <si>
    <t xml:space="preserve">Rehabilitated Housing </t>
  </si>
  <si>
    <t>308.459</t>
  </si>
  <si>
    <t>Multi-Unit Rental Housing in Designated Areas</t>
  </si>
  <si>
    <t>Low Income Multi-Unit Rental Housing</t>
  </si>
  <si>
    <t>Incl. in 2.105</t>
  </si>
  <si>
    <t>Property for Low Income Rental</t>
  </si>
  <si>
    <t>307.517, 307.518</t>
  </si>
  <si>
    <t>Nonprofit Low Income Rental Housing</t>
  </si>
  <si>
    <t>307.541</t>
  </si>
  <si>
    <t>New or Rehabilitated Multi-Unit Rental Housing</t>
  </si>
  <si>
    <t>Ore. Laws 2017 c.624</t>
  </si>
  <si>
    <t>Home Share Program Low-Income Housing</t>
  </si>
  <si>
    <t>Ore. Laws 2019 c.566</t>
  </si>
  <si>
    <t>Disabled Veterans or Surviving Spouses of Veterans</t>
  </si>
  <si>
    <t>307.250</t>
  </si>
  <si>
    <t>Veterans in Nonprofit Elderly Housing</t>
  </si>
  <si>
    <t>307.370</t>
  </si>
  <si>
    <t>Workforce Housing</t>
  </si>
  <si>
    <t>Ore. Laws 2021 c.527</t>
  </si>
  <si>
    <t>Affordable Housing Covenant</t>
  </si>
  <si>
    <t>307.555</t>
  </si>
  <si>
    <t>Alternative Energy Systems</t>
  </si>
  <si>
    <t>Pollution Control Facilities</t>
  </si>
  <si>
    <t>Watercraft Centrally Assessed</t>
  </si>
  <si>
    <t>308.515</t>
  </si>
  <si>
    <t>Aircraft Under 75,000 Pounds Owned by Air Transportation Companies</t>
  </si>
  <si>
    <t>308.558(2) and (3), 308.565(5)</t>
  </si>
  <si>
    <t>Homestead Exemption for Active Duty Military</t>
  </si>
  <si>
    <t>Surviving Spouse of Public Safety Officer</t>
  </si>
  <si>
    <t>307.295</t>
  </si>
  <si>
    <t>Seismic Upgrades</t>
  </si>
  <si>
    <t>Ore. Laws 2017 c.537</t>
  </si>
  <si>
    <t>Railroad Right of Way in Water District</t>
  </si>
  <si>
    <t>264.110</t>
  </si>
  <si>
    <t>Railroad Right of Way in Highway Lighting District</t>
  </si>
  <si>
    <t>372.190</t>
  </si>
  <si>
    <t>Railroad Right of Way in Rural Fire District</t>
  </si>
  <si>
    <t>478.010(2)(d)</t>
  </si>
  <si>
    <t>Use-Restricted Multi-Unit Rental Housing</t>
  </si>
  <si>
    <t>Special</t>
  </si>
  <si>
    <t>Nonprofit Housing for the Elderly</t>
  </si>
  <si>
    <t>308.490</t>
  </si>
  <si>
    <t>Farmland</t>
  </si>
  <si>
    <t>308A.062, 308A.068, 308A.128</t>
  </si>
  <si>
    <t>Farm Homesites</t>
  </si>
  <si>
    <t>308A.253</t>
  </si>
  <si>
    <t>Historic Property</t>
  </si>
  <si>
    <t>358.505</t>
  </si>
  <si>
    <t>Wildlife Habitat</t>
  </si>
  <si>
    <t>308A.415</t>
  </si>
  <si>
    <t>Conservation Easements</t>
  </si>
  <si>
    <t>308A.456</t>
  </si>
  <si>
    <t>Open Space Land</t>
  </si>
  <si>
    <t>308A.300</t>
  </si>
  <si>
    <t>Forest Homesites</t>
  </si>
  <si>
    <t>Western Private Forestland</t>
  </si>
  <si>
    <t>Eastern Private Forestland</t>
  </si>
  <si>
    <t>Small Tract Forestland Option</t>
  </si>
  <si>
    <t>Watercraft Locally Assessed</t>
  </si>
  <si>
    <t>308.256</t>
  </si>
  <si>
    <t>Destroyed or Damaged Property</t>
  </si>
  <si>
    <t>308.146, 308.425</t>
  </si>
  <si>
    <t>Gas and Use Fuel Taxes</t>
  </si>
  <si>
    <t>Forest Products: Gasoline</t>
  </si>
  <si>
    <t>319.320(1)(b) and (d)</t>
  </si>
  <si>
    <t>Forest Products: Other than Gasoline</t>
  </si>
  <si>
    <t>319.831(1)(c) and (g)</t>
  </si>
  <si>
    <t>Vehicle Used for Testing Emissions (Gas and Use Fuel Taxes)</t>
  </si>
  <si>
    <t>Fuel for Aircraft Departing U.S.</t>
  </si>
  <si>
    <t>319.330(2)</t>
  </si>
  <si>
    <t>Public Services</t>
  </si>
  <si>
    <t>319.831(1)(d-f, h-k)</t>
  </si>
  <si>
    <t>Public Transportation</t>
  </si>
  <si>
    <t>267.200, 267.570(2)</t>
  </si>
  <si>
    <t>Weight-Mile Tax</t>
  </si>
  <si>
    <t>Farming Operations</t>
  </si>
  <si>
    <t>825.017(4), 825.024</t>
  </si>
  <si>
    <t>Forest Products on County Roads</t>
  </si>
  <si>
    <t>825.017(8)</t>
  </si>
  <si>
    <t>Vehicle Used for Testing Emissions (Weight-Mile Tax)</t>
  </si>
  <si>
    <t>Elementary and Secondary School Vehicles</t>
  </si>
  <si>
    <t>825.017(1)</t>
  </si>
  <si>
    <t>Fire Protection</t>
  </si>
  <si>
    <t>825.017(16)</t>
  </si>
  <si>
    <t>Government Owned or Operated Vehicles</t>
  </si>
  <si>
    <t>825.017(10)</t>
  </si>
  <si>
    <t>Public Mass Transit Vehicles</t>
  </si>
  <si>
    <t>825.017(11)</t>
  </si>
  <si>
    <t>Charitable Organizations</t>
  </si>
  <si>
    <t>825.017(13)</t>
  </si>
  <si>
    <t>Cigarette Tax</t>
  </si>
  <si>
    <t>Small Quantity by Consumers</t>
  </si>
  <si>
    <t>323.060</t>
  </si>
  <si>
    <t>Federal and Veterans Institutions (Cigarette)</t>
  </si>
  <si>
    <t>Other Tobacco Products Tax</t>
  </si>
  <si>
    <t>Federal and Veterans Institutions (Other Tobacco Products)</t>
  </si>
  <si>
    <t>Beer and Wine Taxes</t>
  </si>
  <si>
    <t>Small Wineries</t>
  </si>
  <si>
    <t>473.050(5)</t>
  </si>
  <si>
    <t>Wine Marketing Activities</t>
  </si>
  <si>
    <t>Oregon Grapes for Wine Without Oregon Designation or AVA</t>
  </si>
  <si>
    <t>473.046</t>
  </si>
  <si>
    <t>911 Emergency Communications Tax</t>
  </si>
  <si>
    <t>State and Local Subscribers</t>
  </si>
  <si>
    <t>403.205(1)</t>
  </si>
  <si>
    <t>Federal Subscribers</t>
  </si>
  <si>
    <t>Indian Reservation Subscribers</t>
  </si>
  <si>
    <t>Corporate Activity Tax</t>
  </si>
  <si>
    <t>Sales of Prescription Drugs by Eligible Pharmacies</t>
  </si>
  <si>
    <t>Ore. Laws 2022 c.82 §10</t>
  </si>
  <si>
    <t>Manufactured Dwelling Cooperatives</t>
  </si>
  <si>
    <t>317A.100(4)(L)</t>
  </si>
  <si>
    <t>Subcontracting Payments for Labor Costs for Residential Construction</t>
  </si>
  <si>
    <t>317A.122</t>
  </si>
  <si>
    <t>Milk Sales by Dairy Farmers Who are not Members of an Agricultural Cooperative</t>
  </si>
  <si>
    <t>317A.100(1)(b)(VV)</t>
  </si>
  <si>
    <t>Insurers Subject to Retaliatory Tax</t>
  </si>
  <si>
    <t>317A.100(4)(h)</t>
  </si>
  <si>
    <t>Electric Cooperative Tax</t>
  </si>
  <si>
    <t>Revenue from Government Leased Lines</t>
  </si>
  <si>
    <t>308.805, 308.807(1)</t>
  </si>
  <si>
    <t>Oil and Gas Privilege Tax</t>
  </si>
  <si>
    <t>State and Local Interests</t>
  </si>
  <si>
    <t>324.090(1)</t>
  </si>
  <si>
    <t>Credit for Property Taxes Paid</t>
  </si>
  <si>
    <t>324.090(2)</t>
  </si>
  <si>
    <t>Medical Provider Taxes</t>
  </si>
  <si>
    <t>Excluded Hospitals</t>
  </si>
  <si>
    <t>414.853(b)</t>
  </si>
  <si>
    <t>**</t>
  </si>
  <si>
    <t>Oregon Veterans' Home</t>
  </si>
  <si>
    <t>409.803</t>
  </si>
  <si>
    <t>Type A and B Hospitals</t>
  </si>
  <si>
    <t>414.855(3)(c)</t>
  </si>
  <si>
    <t>Lodging Tax</t>
  </si>
  <si>
    <t>Exempt Dwelling Units</t>
  </si>
  <si>
    <t>Lodging Paid for by the Federal Government</t>
  </si>
  <si>
    <t>U.S. Constitution, Article VI, Clause 2</t>
  </si>
  <si>
    <t>Local Construction Tax</t>
  </si>
  <si>
    <t>Exempt Construction</t>
  </si>
  <si>
    <t>Estate Transfer Tax</t>
  </si>
  <si>
    <t>Natural Resource and Fishing Property</t>
  </si>
  <si>
    <t>118.140</t>
  </si>
  <si>
    <t>Timber Harvested Near Forest Conservation Area (Estate Transfer Tax)</t>
  </si>
  <si>
    <t>Marijuana Tax</t>
  </si>
  <si>
    <t>Marijuana Purchased for Medical Use</t>
  </si>
  <si>
    <t>475C.678</t>
  </si>
  <si>
    <t>Vehicle Use Tax</t>
  </si>
  <si>
    <t>Certain Vehicle Modifications (Vehicle Use Tax)</t>
  </si>
  <si>
    <t>320.400(2)(b)</t>
  </si>
  <si>
    <t>Tax Paid to Another Jurisdiction</t>
  </si>
  <si>
    <t>320.410(4)</t>
  </si>
  <si>
    <t>Vehicles Purchased by the Federal Government or Tribes</t>
  </si>
  <si>
    <t>Vehicle Privilege Tax</t>
  </si>
  <si>
    <t>Certain Vehicle Modifications (Vehicle Privilege Tax)</t>
  </si>
  <si>
    <t>Vehicles Sold at Auction</t>
  </si>
  <si>
    <t>320.425(2)</t>
  </si>
  <si>
    <t>Vehicles Sold for Out of State Use</t>
  </si>
  <si>
    <t>320.425(1)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</si>
</sst>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"/>
    <numFmt numFmtId="165" formatCode="&quot;$&quot;#,##0\ ;\(&quot;$&quot;#,##0\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9"/>
      <color indexed="8"/>
      <name val="Times New Roman"/>
      <family val="1"/>
    </font>
    <font>
      <sz val="10"/>
      <name val="Arial"/>
      <family val="2"/>
    </font>
    <font>
      <sz val="7.5"/>
      <name val="Arial"/>
      <family val="2"/>
    </font>
    <font>
      <b/>
      <sz val="12"/>
      <name val="Times New Roman"/>
      <family val="1"/>
    </font>
    <font>
      <i/>
      <sz val="12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3743705557422"/>
      </top>
      <bottom style="thin">
        <color theme="0" tint="-0.149967955565050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56">
    <xf numFmtId="0" fontId="0" fillId="0" borderId="0" xfId="0"/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5" fillId="0" borderId="0" xfId="0" applyFont="1"/>
    <xf numFmtId="0" fontId="5" fillId="0" borderId="0" xfId="0" applyFont="1" applyAlignment="1">
      <alignment wrapText="1"/>
    </xf>
    <xf numFmtId="1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wrapText="1"/>
    </xf>
    <xf numFmtId="0" fontId="7" fillId="0" borderId="0" xfId="0" applyFont="1"/>
    <xf numFmtId="0" fontId="8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1" fontId="9" fillId="0" borderId="0" xfId="0" applyNumberFormat="1" applyFont="1" applyAlignment="1">
      <alignment horizontal="center" vertical="top"/>
    </xf>
    <xf numFmtId="164" fontId="9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vertical="top"/>
    </xf>
    <xf numFmtId="164" fontId="9" fillId="0" borderId="0" xfId="0" applyNumberFormat="1" applyFont="1" applyAlignment="1">
      <alignment vertical="top"/>
    </xf>
    <xf numFmtId="164" fontId="9" fillId="0" borderId="0" xfId="0" applyNumberFormat="1" applyFont="1" applyAlignment="1">
      <alignment vertical="top" wrapText="1"/>
    </xf>
    <xf numFmtId="164" fontId="8" fillId="0" borderId="0" xfId="0" applyNumberFormat="1" applyFont="1" applyAlignment="1">
      <alignment vertical="top"/>
    </xf>
    <xf numFmtId="1" fontId="9" fillId="0" borderId="0" xfId="0" applyNumberFormat="1" applyFont="1" applyAlignment="1">
      <alignment horizontal="center" vertical="top" wrapText="1"/>
    </xf>
    <xf numFmtId="164" fontId="10" fillId="0" borderId="0" xfId="0" applyNumberFormat="1" applyFont="1" applyAlignment="1">
      <alignment horizontal="center" wrapText="1"/>
    </xf>
    <xf numFmtId="0" fontId="10" fillId="0" borderId="0" xfId="0" applyFont="1" applyAlignment="1">
      <alignment horizontal="center"/>
    </xf>
    <xf numFmtId="1" fontId="10" fillId="2" borderId="0" xfId="0" applyNumberFormat="1" applyFont="1" applyFill="1" applyAlignment="1">
      <alignment horizontal="center" wrapText="1"/>
    </xf>
    <xf numFmtId="16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2" applyFont="1"/>
    <xf numFmtId="0" fontId="11" fillId="0" borderId="0" xfId="0" applyFont="1"/>
    <xf numFmtId="165" fontId="11" fillId="0" borderId="0" xfId="0" applyNumberFormat="1" applyFont="1"/>
    <xf numFmtId="3" fontId="11" fillId="2" borderId="0" xfId="0" applyNumberFormat="1" applyFont="1" applyFill="1" applyAlignment="1">
      <alignment horizontal="right"/>
    </xf>
    <xf numFmtId="0" fontId="11" fillId="0" borderId="0" xfId="0" quotePrefix="1" applyFont="1" applyAlignment="1">
      <alignment horizontal="left"/>
    </xf>
    <xf numFmtId="0" fontId="12" fillId="0" borderId="0" xfId="2" applyFont="1"/>
    <xf numFmtId="0" fontId="12" fillId="0" borderId="0" xfId="0" applyFont="1"/>
    <xf numFmtId="164" fontId="12" fillId="0" borderId="0" xfId="0" applyNumberFormat="1" applyFont="1" applyAlignment="1">
      <alignment horizontal="center"/>
    </xf>
    <xf numFmtId="164" fontId="11" fillId="0" borderId="0" xfId="0" applyNumberFormat="1" applyFont="1"/>
    <xf numFmtId="164" fontId="11" fillId="0" borderId="0" xfId="0" applyNumberFormat="1" applyFont="1" applyAlignment="1">
      <alignment horizontal="left"/>
    </xf>
    <xf numFmtId="0" fontId="10" fillId="0" borderId="0" xfId="0" applyFont="1" applyAlignment="1">
      <alignment horizontal="right"/>
    </xf>
    <xf numFmtId="49" fontId="10" fillId="0" borderId="0" xfId="0" applyNumberFormat="1" applyFont="1" applyAlignment="1">
      <alignment horizontal="right"/>
    </xf>
    <xf numFmtId="1" fontId="11" fillId="0" borderId="0" xfId="0" applyNumberFormat="1" applyFont="1" applyAlignment="1">
      <alignment horizontal="right"/>
    </xf>
    <xf numFmtId="49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49" fontId="11" fillId="0" borderId="0" xfId="0" quotePrefix="1" applyNumberFormat="1" applyFont="1" applyAlignment="1">
      <alignment horizontal="right"/>
    </xf>
    <xf numFmtId="0" fontId="12" fillId="0" borderId="0" xfId="0" applyFont="1" applyAlignment="1">
      <alignment horizontal="right"/>
    </xf>
    <xf numFmtId="49" fontId="12" fillId="0" borderId="0" xfId="0" applyNumberFormat="1" applyFont="1" applyAlignment="1">
      <alignment horizontal="right"/>
    </xf>
    <xf numFmtId="49" fontId="11" fillId="0" borderId="2" xfId="0" applyNumberFormat="1" applyFont="1" applyBorder="1" applyAlignment="1">
      <alignment horizontal="right"/>
    </xf>
    <xf numFmtId="49" fontId="11" fillId="0" borderId="3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3" fontId="3" fillId="0" borderId="1" xfId="1" applyNumberFormat="1" applyFont="1" applyBorder="1" applyAlignment="1">
      <alignment horizontal="center" wrapText="1"/>
    </xf>
    <xf numFmtId="3" fontId="5" fillId="0" borderId="0" xfId="1" applyNumberFormat="1" applyFont="1" applyAlignment="1">
      <alignment horizontal="center"/>
    </xf>
    <xf numFmtId="3" fontId="9" fillId="0" borderId="0" xfId="1" applyNumberFormat="1" applyFont="1" applyAlignment="1">
      <alignment horizontal="center" vertical="top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wrapText="1"/>
    </xf>
    <xf numFmtId="3" fontId="0" fillId="0" borderId="0" xfId="0" applyNumberFormat="1" applyAlignment="1">
      <alignment horizontal="center" wrapText="1"/>
    </xf>
    <xf numFmtId="0" fontId="6" fillId="0" borderId="0" xfId="0" applyFont="1" applyAlignment="1"/>
  </cellXfs>
  <cellStyles count="3">
    <cellStyle name="Comma" xfId="1" builtinId="3"/>
    <cellStyle name="Normal" xfId="0" builtinId="0"/>
    <cellStyle name="Normal 2 2" xfId="2" xr:uid="{F7857CB8-5B47-4298-B56A-BA5E179EC0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ol2/Tax%20Expenditure%20Report/te2325/te23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  <sheetName val="pivot table"/>
      <sheetName val="Sunsets 23-25"/>
      <sheetName val="Summary"/>
      <sheetName val="Table 1 data"/>
      <sheetName val="table 1"/>
      <sheetName val="New or Expired"/>
      <sheetName val="PIT CORP appndx data"/>
      <sheetName val="Appenx D intro"/>
      <sheetName val="PIT Appndx"/>
      <sheetName val="CORP Appndx"/>
      <sheetName val="INDEX"/>
      <sheetName val="Index 2 data"/>
      <sheetName val="INDEX 2"/>
      <sheetName val="table 2 data"/>
      <sheetName val="table 2"/>
      <sheetName val="table 3"/>
      <sheetName val="ref numbers for sort"/>
      <sheetName val="not TEs"/>
    </sheetNames>
    <sheetDataSet>
      <sheetData sheetId="0"/>
      <sheetData sheetId="1"/>
      <sheetData sheetId="2"/>
      <sheetData sheetId="3"/>
      <sheetData sheetId="4">
        <row r="2">
          <cell r="A2">
            <v>1.0009999999999999</v>
          </cell>
          <cell r="B2" t="str">
            <v>Scholarship and Fellowship Income</v>
          </cell>
          <cell r="C2" t="str">
            <v>Education</v>
          </cell>
          <cell r="E2">
            <v>1954</v>
          </cell>
          <cell r="G2">
            <v>316.048</v>
          </cell>
          <cell r="L2">
            <v>30000</v>
          </cell>
          <cell r="M2">
            <v>32000</v>
          </cell>
        </row>
        <row r="3">
          <cell r="A3">
            <v>1.002</v>
          </cell>
          <cell r="B3" t="str">
            <v>Qualified Education Savings (Federal)</v>
          </cell>
          <cell r="C3" t="str">
            <v>Education</v>
          </cell>
          <cell r="E3">
            <v>1996</v>
          </cell>
          <cell r="G3">
            <v>316.048</v>
          </cell>
          <cell r="L3">
            <v>12000</v>
          </cell>
          <cell r="M3">
            <v>17000</v>
          </cell>
        </row>
        <row r="4">
          <cell r="A4">
            <v>1.0029999999999999</v>
          </cell>
          <cell r="B4" t="str">
            <v>Exclusion of Employer Provided Tuition Reduction</v>
          </cell>
          <cell r="C4" t="str">
            <v>Education</v>
          </cell>
          <cell r="E4">
            <v>1984</v>
          </cell>
          <cell r="G4">
            <v>316.048</v>
          </cell>
          <cell r="L4">
            <v>2300</v>
          </cell>
          <cell r="M4">
            <v>2300</v>
          </cell>
        </row>
        <row r="5">
          <cell r="A5">
            <v>1.004</v>
          </cell>
          <cell r="B5" t="str">
            <v>Certain Foster Care Payments</v>
          </cell>
          <cell r="C5" t="str">
            <v>Human Services</v>
          </cell>
          <cell r="E5">
            <v>1982</v>
          </cell>
          <cell r="G5">
            <v>316.048</v>
          </cell>
          <cell r="L5">
            <v>4700</v>
          </cell>
          <cell r="M5">
            <v>5000</v>
          </cell>
        </row>
        <row r="6">
          <cell r="A6">
            <v>1.0049999999999999</v>
          </cell>
          <cell r="B6" t="str">
            <v>Employee Adoption Benefits</v>
          </cell>
          <cell r="C6" t="str">
            <v>Human Services</v>
          </cell>
          <cell r="E6">
            <v>1996</v>
          </cell>
          <cell r="G6">
            <v>316.048</v>
          </cell>
          <cell r="L6" t="str">
            <v>Less than 100</v>
          </cell>
          <cell r="M6" t="str">
            <v>Less than 100</v>
          </cell>
        </row>
        <row r="7">
          <cell r="A7">
            <v>1.006</v>
          </cell>
          <cell r="B7" t="str">
            <v>Compensatory Damages</v>
          </cell>
          <cell r="C7" t="str">
            <v>Human Services</v>
          </cell>
          <cell r="E7">
            <v>1918</v>
          </cell>
          <cell r="G7">
            <v>316.048</v>
          </cell>
          <cell r="L7">
            <v>15000</v>
          </cell>
          <cell r="M7">
            <v>15000</v>
          </cell>
        </row>
        <row r="8">
          <cell r="A8">
            <v>1.0069999999999999</v>
          </cell>
          <cell r="B8" t="str">
            <v>Employer Paid Medical and Cafeteria Plan Benefits</v>
          </cell>
          <cell r="C8" t="str">
            <v>Human Services</v>
          </cell>
          <cell r="E8">
            <v>1918</v>
          </cell>
          <cell r="G8">
            <v>316.048</v>
          </cell>
          <cell r="L8">
            <v>1630000</v>
          </cell>
          <cell r="M8">
            <v>1770000</v>
          </cell>
        </row>
        <row r="9">
          <cell r="A9">
            <v>1.008</v>
          </cell>
          <cell r="B9" t="str">
            <v>Special Benefits for Disabled Coal Miners</v>
          </cell>
          <cell r="C9" t="str">
            <v>Human Services</v>
          </cell>
          <cell r="E9">
            <v>1969</v>
          </cell>
          <cell r="G9">
            <v>316.048</v>
          </cell>
          <cell r="L9" t="str">
            <v>Less than 100</v>
          </cell>
          <cell r="M9" t="str">
            <v>Less than 100</v>
          </cell>
        </row>
        <row r="10">
          <cell r="A10">
            <v>1.0089999999999999</v>
          </cell>
          <cell r="B10" t="str">
            <v>ABLE Account Earnings</v>
          </cell>
          <cell r="C10" t="str">
            <v>Human Services</v>
          </cell>
          <cell r="E10">
            <v>2014</v>
          </cell>
          <cell r="G10">
            <v>316.048</v>
          </cell>
          <cell r="L10" t="str">
            <v>Less than 100</v>
          </cell>
          <cell r="M10" t="str">
            <v>Less than 100</v>
          </cell>
        </row>
        <row r="11">
          <cell r="A11">
            <v>1.01</v>
          </cell>
          <cell r="B11" t="str">
            <v>Pension Contributions and Earnings</v>
          </cell>
          <cell r="C11" t="str">
            <v>Human Services</v>
          </cell>
          <cell r="E11">
            <v>1921</v>
          </cell>
          <cell r="G11">
            <v>316.048</v>
          </cell>
          <cell r="L11">
            <v>2890000</v>
          </cell>
          <cell r="M11">
            <v>3630000</v>
          </cell>
        </row>
        <row r="12">
          <cell r="A12">
            <v>1.0109999999999999</v>
          </cell>
          <cell r="B12" t="str">
            <v>Social Security Benefits (Federal)</v>
          </cell>
          <cell r="C12" t="str">
            <v>Human Services</v>
          </cell>
          <cell r="E12">
            <v>1938</v>
          </cell>
          <cell r="G12">
            <v>316.048</v>
          </cell>
          <cell r="L12">
            <v>750000</v>
          </cell>
          <cell r="M12">
            <v>806000</v>
          </cell>
        </row>
        <row r="13">
          <cell r="A13">
            <v>1.012</v>
          </cell>
          <cell r="B13" t="str">
            <v>Regional Economic Development Incentives</v>
          </cell>
          <cell r="C13" t="str">
            <v>Economic/Community</v>
          </cell>
          <cell r="E13">
            <v>1993</v>
          </cell>
          <cell r="G13" t="str">
            <v>316.048, 317.013</v>
          </cell>
          <cell r="L13" t="str">
            <v>Less than 100</v>
          </cell>
          <cell r="M13" t="str">
            <v>Less than 100</v>
          </cell>
        </row>
        <row r="14">
          <cell r="A14">
            <v>1.0129999999999999</v>
          </cell>
          <cell r="B14" t="str">
            <v>Capital Gain Invested in Opportunity Zone</v>
          </cell>
          <cell r="C14" t="str">
            <v>Economic/Community</v>
          </cell>
          <cell r="E14">
            <v>2017</v>
          </cell>
          <cell r="G14" t="str">
            <v>316.048, 317.013</v>
          </cell>
          <cell r="L14">
            <v>32000</v>
          </cell>
          <cell r="M14">
            <v>23000</v>
          </cell>
        </row>
        <row r="15">
          <cell r="A15">
            <v>1.014</v>
          </cell>
          <cell r="B15" t="str">
            <v>Exclusion of Gain from Certain Small Business Stock</v>
          </cell>
          <cell r="C15" t="str">
            <v>Economic/Community</v>
          </cell>
          <cell r="E15">
            <v>1993</v>
          </cell>
          <cell r="G15">
            <v>316.048</v>
          </cell>
          <cell r="L15">
            <v>20000</v>
          </cell>
          <cell r="M15">
            <v>14000</v>
          </cell>
        </row>
        <row r="16">
          <cell r="A16">
            <v>1.0149999999999999</v>
          </cell>
          <cell r="B16" t="str">
            <v>Imputed Interest Rules</v>
          </cell>
          <cell r="C16" t="str">
            <v>Economic/Community</v>
          </cell>
          <cell r="E16">
            <v>1984</v>
          </cell>
          <cell r="G16" t="str">
            <v>316.048, 317.013</v>
          </cell>
          <cell r="L16">
            <v>5600</v>
          </cell>
          <cell r="M16">
            <v>5800</v>
          </cell>
        </row>
        <row r="17">
          <cell r="A17">
            <v>1.016</v>
          </cell>
          <cell r="B17" t="str">
            <v>Employer Provided Dependent Care</v>
          </cell>
          <cell r="C17" t="str">
            <v>Economic/Community</v>
          </cell>
          <cell r="E17">
            <v>1981</v>
          </cell>
          <cell r="G17">
            <v>316.048</v>
          </cell>
          <cell r="L17">
            <v>4700</v>
          </cell>
          <cell r="M17">
            <v>5900</v>
          </cell>
        </row>
        <row r="18">
          <cell r="A18">
            <v>1.0169999999999999</v>
          </cell>
          <cell r="B18" t="str">
            <v>Capital Gains on Home Sales</v>
          </cell>
          <cell r="C18" t="str">
            <v>Economic/Community</v>
          </cell>
          <cell r="E18">
            <v>1997</v>
          </cell>
          <cell r="G18">
            <v>316.048</v>
          </cell>
          <cell r="L18">
            <v>477000</v>
          </cell>
          <cell r="M18">
            <v>537000</v>
          </cell>
        </row>
        <row r="19">
          <cell r="A19">
            <v>1.018</v>
          </cell>
          <cell r="B19" t="str">
            <v>Income Earned Abroad by U.S. Citizens</v>
          </cell>
          <cell r="C19" t="str">
            <v>Economic/Community</v>
          </cell>
          <cell r="E19">
            <v>1926</v>
          </cell>
          <cell r="G19">
            <v>316.048</v>
          </cell>
          <cell r="L19">
            <v>56000</v>
          </cell>
          <cell r="M19">
            <v>65000</v>
          </cell>
        </row>
        <row r="20">
          <cell r="A20">
            <v>1.0189999999999999</v>
          </cell>
          <cell r="B20" t="str">
            <v>Cancellation of Mortgage Debt</v>
          </cell>
          <cell r="C20" t="str">
            <v>Economic/Community</v>
          </cell>
          <cell r="E20">
            <v>2007</v>
          </cell>
          <cell r="G20" t="str">
            <v>316.048</v>
          </cell>
          <cell r="L20">
            <v>4500</v>
          </cell>
          <cell r="M20">
            <v>4900</v>
          </cell>
        </row>
        <row r="21">
          <cell r="A21">
            <v>1.02</v>
          </cell>
          <cell r="B21" t="str">
            <v>Employer Paid Group Life Insurance Premiums</v>
          </cell>
          <cell r="C21" t="str">
            <v>Economic/Community</v>
          </cell>
          <cell r="E21">
            <v>1920</v>
          </cell>
          <cell r="G21">
            <v>316.048</v>
          </cell>
          <cell r="L21">
            <v>31000</v>
          </cell>
          <cell r="M21">
            <v>32000</v>
          </cell>
        </row>
        <row r="22">
          <cell r="A22">
            <v>1.0209999999999999</v>
          </cell>
          <cell r="B22" t="str">
            <v>Employer Paid Accident and Disability Insurance</v>
          </cell>
          <cell r="C22" t="str">
            <v>Economic/Community</v>
          </cell>
          <cell r="E22">
            <v>1954</v>
          </cell>
          <cell r="G22">
            <v>316.048</v>
          </cell>
          <cell r="L22">
            <v>36000</v>
          </cell>
          <cell r="M22">
            <v>39000</v>
          </cell>
        </row>
        <row r="23">
          <cell r="A23">
            <v>1.022</v>
          </cell>
          <cell r="B23" t="str">
            <v>Employer Provided On-Site Gyms</v>
          </cell>
          <cell r="C23" t="str">
            <v>Economic/Community</v>
          </cell>
          <cell r="E23">
            <v>1984</v>
          </cell>
          <cell r="G23">
            <v>316.048</v>
          </cell>
          <cell r="L23">
            <v>13000</v>
          </cell>
          <cell r="M23">
            <v>14000</v>
          </cell>
        </row>
        <row r="24">
          <cell r="A24">
            <v>1.0229999999999999</v>
          </cell>
          <cell r="B24" t="str">
            <v>Miscellaneous Fringe Benefits</v>
          </cell>
          <cell r="C24" t="str">
            <v>Economic/Community</v>
          </cell>
          <cell r="E24">
            <v>1984</v>
          </cell>
          <cell r="G24">
            <v>316.048</v>
          </cell>
          <cell r="L24">
            <v>70000</v>
          </cell>
          <cell r="M24">
            <v>76000</v>
          </cell>
        </row>
        <row r="25">
          <cell r="A25">
            <v>1.024</v>
          </cell>
          <cell r="B25" t="str">
            <v>Employee Meals and Lodging (Nonmilitary)</v>
          </cell>
          <cell r="C25" t="str">
            <v>Economic/Community</v>
          </cell>
          <cell r="E25">
            <v>1918</v>
          </cell>
          <cell r="G25">
            <v>316.048</v>
          </cell>
          <cell r="L25">
            <v>59000</v>
          </cell>
          <cell r="M25">
            <v>62000</v>
          </cell>
        </row>
        <row r="26">
          <cell r="A26">
            <v>1.0249999999999999</v>
          </cell>
          <cell r="B26" t="str">
            <v>Employee Stock Ownership Plans</v>
          </cell>
          <cell r="C26" t="str">
            <v>Economic/Community</v>
          </cell>
          <cell r="E26">
            <v>1974</v>
          </cell>
          <cell r="G26" t="str">
            <v>316.048, 317.013</v>
          </cell>
          <cell r="L26">
            <v>37000</v>
          </cell>
          <cell r="M26">
            <v>43000</v>
          </cell>
        </row>
        <row r="27">
          <cell r="A27">
            <v>1.026</v>
          </cell>
          <cell r="B27" t="str">
            <v xml:space="preserve">Employee Awards </v>
          </cell>
          <cell r="C27" t="str">
            <v>Economic/Community</v>
          </cell>
          <cell r="E27">
            <v>1986</v>
          </cell>
          <cell r="G27">
            <v>316.048</v>
          </cell>
          <cell r="L27">
            <v>3400</v>
          </cell>
          <cell r="M27">
            <v>3400</v>
          </cell>
        </row>
        <row r="28">
          <cell r="A28">
            <v>1.0269999999999999</v>
          </cell>
          <cell r="B28" t="str">
            <v>Employer Provided Education Benefits</v>
          </cell>
          <cell r="C28" t="str">
            <v>Economic/Community</v>
          </cell>
          <cell r="E28">
            <v>1997</v>
          </cell>
          <cell r="G28">
            <v>316.048</v>
          </cell>
          <cell r="L28">
            <v>11000</v>
          </cell>
          <cell r="M28">
            <v>11000</v>
          </cell>
        </row>
        <row r="29">
          <cell r="A29">
            <v>1.028</v>
          </cell>
          <cell r="B29" t="str">
            <v>Spread on Acquisition of Stock</v>
          </cell>
          <cell r="C29" t="str">
            <v>Economic/Community</v>
          </cell>
          <cell r="E29">
            <v>1981</v>
          </cell>
          <cell r="G29">
            <v>316.048</v>
          </cell>
          <cell r="L29">
            <v>6500</v>
          </cell>
          <cell r="M29">
            <v>5800</v>
          </cell>
        </row>
        <row r="30">
          <cell r="A30">
            <v>1.0289999999999999</v>
          </cell>
          <cell r="B30" t="str">
            <v>Meal and Entertainment Expenses</v>
          </cell>
          <cell r="C30" t="str">
            <v>Economic/Community</v>
          </cell>
          <cell r="E30">
            <v>1984</v>
          </cell>
          <cell r="G30">
            <v>316.048</v>
          </cell>
          <cell r="L30">
            <v>3400</v>
          </cell>
          <cell r="M30">
            <v>3400</v>
          </cell>
        </row>
        <row r="31">
          <cell r="A31">
            <v>1.03</v>
          </cell>
          <cell r="B31" t="str">
            <v>Veterans' Benefits and Services</v>
          </cell>
          <cell r="C31" t="str">
            <v>Economic/Community</v>
          </cell>
          <cell r="E31">
            <v>1917</v>
          </cell>
          <cell r="G31">
            <v>316.048</v>
          </cell>
          <cell r="L31">
            <v>120000</v>
          </cell>
          <cell r="M31">
            <v>133000</v>
          </cell>
        </row>
        <row r="32">
          <cell r="A32">
            <v>1.0309999999999999</v>
          </cell>
          <cell r="B32" t="str">
            <v>Military and Dependents TRICARE Insurance</v>
          </cell>
          <cell r="C32" t="str">
            <v>Economic/Community</v>
          </cell>
          <cell r="E32">
            <v>1925</v>
          </cell>
          <cell r="G32">
            <v>316.048</v>
          </cell>
          <cell r="L32">
            <v>55000</v>
          </cell>
          <cell r="M32">
            <v>59000</v>
          </cell>
        </row>
        <row r="33">
          <cell r="A33">
            <v>1.032</v>
          </cell>
          <cell r="B33" t="str">
            <v>Magazine, Paperback, and Record Returns</v>
          </cell>
          <cell r="C33" t="str">
            <v>Economic/Community</v>
          </cell>
          <cell r="E33">
            <v>1978</v>
          </cell>
          <cell r="G33" t="str">
            <v>316.048, 317.013</v>
          </cell>
          <cell r="L33">
            <v>300</v>
          </cell>
          <cell r="M33">
            <v>300</v>
          </cell>
        </row>
        <row r="34">
          <cell r="A34">
            <v>1.0329999999999999</v>
          </cell>
          <cell r="B34" t="str">
            <v>Cash Accounting, Other than Agriculture</v>
          </cell>
          <cell r="C34" t="str">
            <v>Economic/Community</v>
          </cell>
          <cell r="E34">
            <v>1916</v>
          </cell>
          <cell r="G34" t="str">
            <v>316.048, 317.013</v>
          </cell>
          <cell r="L34">
            <v>20000</v>
          </cell>
          <cell r="M34">
            <v>15000</v>
          </cell>
        </row>
        <row r="35">
          <cell r="A35">
            <v>1.034</v>
          </cell>
          <cell r="B35" t="str">
            <v>Inventory Methods of Valuation</v>
          </cell>
          <cell r="C35" t="str">
            <v>Economic/Community</v>
          </cell>
          <cell r="E35">
            <v>1938</v>
          </cell>
          <cell r="G35" t="str">
            <v>316.048, 317.013</v>
          </cell>
          <cell r="L35">
            <v>14200</v>
          </cell>
          <cell r="M35">
            <v>14200</v>
          </cell>
        </row>
        <row r="36">
          <cell r="A36">
            <v>1.0349999999999999</v>
          </cell>
          <cell r="B36" t="str">
            <v>Agriculture Cost-Sharing Payments</v>
          </cell>
          <cell r="C36" t="str">
            <v>Natural Resources</v>
          </cell>
          <cell r="E36">
            <v>1978</v>
          </cell>
          <cell r="G36" t="str">
            <v>316.048, 317.013</v>
          </cell>
          <cell r="L36">
            <v>300</v>
          </cell>
          <cell r="M36">
            <v>300</v>
          </cell>
        </row>
        <row r="37">
          <cell r="A37">
            <v>1.036</v>
          </cell>
          <cell r="B37" t="str">
            <v>Cancellation of Debt for Farmers</v>
          </cell>
          <cell r="C37" t="str">
            <v>Natural Resources</v>
          </cell>
          <cell r="E37">
            <v>1986</v>
          </cell>
          <cell r="G37">
            <v>316.048</v>
          </cell>
          <cell r="L37">
            <v>500</v>
          </cell>
          <cell r="M37">
            <v>500</v>
          </cell>
        </row>
        <row r="38">
          <cell r="A38">
            <v>1.0369999999999999</v>
          </cell>
          <cell r="B38" t="str">
            <v>Energy Conservation Subsidies (Federal)</v>
          </cell>
          <cell r="C38" t="str">
            <v>Natural Resources</v>
          </cell>
          <cell r="E38">
            <v>1992</v>
          </cell>
          <cell r="G38">
            <v>316.048</v>
          </cell>
          <cell r="L38">
            <v>800</v>
          </cell>
          <cell r="M38">
            <v>800</v>
          </cell>
        </row>
        <row r="39">
          <cell r="A39">
            <v>1.038</v>
          </cell>
          <cell r="B39" t="str">
            <v>Pass Through Status of Specified Publicly Traded Partnerships</v>
          </cell>
          <cell r="C39" t="str">
            <v>Natural Resources</v>
          </cell>
          <cell r="E39">
            <v>1987</v>
          </cell>
          <cell r="G39" t="str">
            <v>317.013</v>
          </cell>
          <cell r="L39">
            <v>3600</v>
          </cell>
          <cell r="M39">
            <v>3700</v>
          </cell>
        </row>
        <row r="40">
          <cell r="A40">
            <v>1.0389999999999999</v>
          </cell>
          <cell r="B40" t="str">
            <v>Earnings of Certain Environmental Settlement Funds</v>
          </cell>
          <cell r="C40" t="str">
            <v>Natural Resources</v>
          </cell>
          <cell r="E40">
            <v>2005</v>
          </cell>
          <cell r="G40">
            <v>317.01299999999998</v>
          </cell>
          <cell r="L40">
            <v>200</v>
          </cell>
          <cell r="M40">
            <v>200</v>
          </cell>
        </row>
        <row r="41">
          <cell r="A41">
            <v>1.04</v>
          </cell>
          <cell r="B41" t="str">
            <v>Nonprofit’s Gain from Brownfield</v>
          </cell>
          <cell r="C41" t="str">
            <v>Natural Resources</v>
          </cell>
          <cell r="E41">
            <v>2004</v>
          </cell>
          <cell r="G41">
            <v>317.01299999999998</v>
          </cell>
          <cell r="L41">
            <v>200</v>
          </cell>
          <cell r="M41">
            <v>200</v>
          </cell>
        </row>
        <row r="42">
          <cell r="A42">
            <v>1.0409999999999999</v>
          </cell>
          <cell r="B42" t="str">
            <v>Employer Paid Transportation Benefits</v>
          </cell>
          <cell r="C42" t="str">
            <v>Transportation</v>
          </cell>
          <cell r="E42">
            <v>1992</v>
          </cell>
          <cell r="G42">
            <v>316.048</v>
          </cell>
          <cell r="L42">
            <v>33000</v>
          </cell>
          <cell r="M42">
            <v>35000</v>
          </cell>
        </row>
        <row r="43">
          <cell r="A43">
            <v>1.042</v>
          </cell>
          <cell r="B43" t="str">
            <v>Certain Disaster Mitigation Payments</v>
          </cell>
          <cell r="C43" t="str">
            <v>Consumer and Business Services</v>
          </cell>
          <cell r="E43">
            <v>2005</v>
          </cell>
          <cell r="G43" t="str">
            <v>316.048, 317.013</v>
          </cell>
          <cell r="L43">
            <v>400</v>
          </cell>
          <cell r="M43">
            <v>400</v>
          </cell>
        </row>
        <row r="44">
          <cell r="A44">
            <v>1.0429999999999999</v>
          </cell>
          <cell r="B44" t="str">
            <v>Credit Union Income</v>
          </cell>
          <cell r="C44" t="str">
            <v>Consumer and Business Services</v>
          </cell>
          <cell r="E44">
            <v>1951</v>
          </cell>
          <cell r="G44" t="str">
            <v>317.080(1)</v>
          </cell>
          <cell r="L44">
            <v>24000</v>
          </cell>
          <cell r="M44">
            <v>24000</v>
          </cell>
        </row>
        <row r="45">
          <cell r="A45">
            <v>1.044</v>
          </cell>
          <cell r="B45" t="str">
            <v>Elimination of Tax Exempt Interest Allocation for Banks</v>
          </cell>
          <cell r="C45" t="str">
            <v>Consumer and Business Services</v>
          </cell>
          <cell r="E45">
            <v>2009</v>
          </cell>
          <cell r="G45">
            <v>317.01299999999998</v>
          </cell>
          <cell r="L45">
            <v>3400</v>
          </cell>
          <cell r="M45">
            <v>3400</v>
          </cell>
        </row>
        <row r="46">
          <cell r="A46">
            <v>1.0449999999999999</v>
          </cell>
          <cell r="B46" t="str">
            <v>Workers' Compensation Benefits (Medical)</v>
          </cell>
          <cell r="C46" t="str">
            <v>Consumer and Business Services</v>
          </cell>
          <cell r="E46">
            <v>1918</v>
          </cell>
          <cell r="G46">
            <v>316.048</v>
          </cell>
          <cell r="L46">
            <v>56000</v>
          </cell>
          <cell r="M46">
            <v>62000</v>
          </cell>
        </row>
        <row r="47">
          <cell r="A47">
            <v>1.046</v>
          </cell>
          <cell r="B47" t="str">
            <v>Workers' Compensation Benefits (Nonmedical)</v>
          </cell>
          <cell r="C47" t="str">
            <v>Consumer and Business Services</v>
          </cell>
          <cell r="E47">
            <v>1918</v>
          </cell>
          <cell r="G47">
            <v>316.048</v>
          </cell>
          <cell r="L47">
            <v>25000</v>
          </cell>
          <cell r="M47">
            <v>30000</v>
          </cell>
        </row>
        <row r="48">
          <cell r="A48">
            <v>1.0469999999999999</v>
          </cell>
          <cell r="B48" t="str">
            <v>Gain on Nondealer Installment Sales</v>
          </cell>
          <cell r="C48" t="str">
            <v>Tax Administration</v>
          </cell>
          <cell r="E48">
            <v>1921</v>
          </cell>
          <cell r="G48" t="str">
            <v>316.048, 317.013</v>
          </cell>
          <cell r="L48">
            <v>44000</v>
          </cell>
          <cell r="M48">
            <v>49000</v>
          </cell>
        </row>
        <row r="49">
          <cell r="A49">
            <v>1.048</v>
          </cell>
          <cell r="B49" t="str">
            <v>Gain on Like-Kind Exchanges</v>
          </cell>
          <cell r="C49" t="str">
            <v>Tax Administration</v>
          </cell>
          <cell r="E49">
            <v>1921</v>
          </cell>
          <cell r="G49" t="str">
            <v>316.048, 317.013</v>
          </cell>
          <cell r="L49">
            <v>90000</v>
          </cell>
          <cell r="M49">
            <v>95000</v>
          </cell>
        </row>
        <row r="50">
          <cell r="A50">
            <v>1.0489999999999999</v>
          </cell>
          <cell r="B50" t="str">
            <v>Allowances for Federal Employees Abroad</v>
          </cell>
          <cell r="C50" t="str">
            <v>Government</v>
          </cell>
          <cell r="E50">
            <v>1943</v>
          </cell>
          <cell r="G50">
            <v>316.048</v>
          </cell>
          <cell r="L50">
            <v>4400</v>
          </cell>
          <cell r="M50">
            <v>4600</v>
          </cell>
        </row>
        <row r="51">
          <cell r="A51">
            <v>1.05</v>
          </cell>
          <cell r="B51" t="str">
            <v>Interest on Oregon State and Local Debt</v>
          </cell>
          <cell r="C51" t="str">
            <v>Government</v>
          </cell>
          <cell r="E51">
            <v>1913</v>
          </cell>
          <cell r="G51">
            <v>316.048</v>
          </cell>
          <cell r="L51">
            <v>45100</v>
          </cell>
          <cell r="M51">
            <v>47900</v>
          </cell>
        </row>
        <row r="52">
          <cell r="A52">
            <v>1.0509999999999999</v>
          </cell>
          <cell r="B52" t="str">
            <v>Voluntary Employees' Beneficiary Associations</v>
          </cell>
          <cell r="C52" t="str">
            <v>Social Policy</v>
          </cell>
          <cell r="E52">
            <v>1928</v>
          </cell>
          <cell r="G52">
            <v>316.048</v>
          </cell>
          <cell r="L52">
            <v>8800</v>
          </cell>
          <cell r="M52">
            <v>9000</v>
          </cell>
        </row>
        <row r="53">
          <cell r="A53">
            <v>1.052</v>
          </cell>
          <cell r="B53" t="str">
            <v>Rental Allowances for Clergy Housing</v>
          </cell>
          <cell r="C53" t="str">
            <v>Social Policy</v>
          </cell>
          <cell r="E53">
            <v>1921</v>
          </cell>
          <cell r="G53">
            <v>316.048</v>
          </cell>
          <cell r="L53">
            <v>6800</v>
          </cell>
          <cell r="M53">
            <v>7500</v>
          </cell>
        </row>
        <row r="54">
          <cell r="A54">
            <v>1.0529999999999999</v>
          </cell>
          <cell r="B54" t="str">
            <v>Certain Payments to Controlling Exempt Organizations</v>
          </cell>
          <cell r="C54" t="str">
            <v>Social Policy</v>
          </cell>
          <cell r="E54">
            <v>2006</v>
          </cell>
          <cell r="G54">
            <v>317.01299999999998</v>
          </cell>
          <cell r="L54">
            <v>200</v>
          </cell>
          <cell r="M54">
            <v>200</v>
          </cell>
        </row>
        <row r="55">
          <cell r="A55">
            <v>1.054</v>
          </cell>
          <cell r="B55" t="str">
            <v>Discharge of Certain Student Loan Debt</v>
          </cell>
          <cell r="C55" t="str">
            <v>Social Policy</v>
          </cell>
          <cell r="E55">
            <v>1984</v>
          </cell>
          <cell r="G55">
            <v>316.048</v>
          </cell>
          <cell r="L55">
            <v>1500</v>
          </cell>
          <cell r="M55">
            <v>1500</v>
          </cell>
        </row>
        <row r="56">
          <cell r="A56">
            <v>1.0549999999999999</v>
          </cell>
          <cell r="B56" t="str">
            <v>Capital Gains on Inherited Property</v>
          </cell>
          <cell r="C56" t="str">
            <v>Social Policy</v>
          </cell>
          <cell r="E56">
            <v>1921</v>
          </cell>
          <cell r="G56">
            <v>316.048</v>
          </cell>
          <cell r="L56">
            <v>507000</v>
          </cell>
          <cell r="M56">
            <v>548000</v>
          </cell>
        </row>
        <row r="57">
          <cell r="A57">
            <v>1.056</v>
          </cell>
          <cell r="B57" t="str">
            <v>Capital Gains on Gifts</v>
          </cell>
          <cell r="C57" t="str">
            <v>Social Policy</v>
          </cell>
          <cell r="E57">
            <v>1921</v>
          </cell>
          <cell r="G57">
            <v>316.048</v>
          </cell>
          <cell r="L57">
            <v>38000</v>
          </cell>
          <cell r="M57">
            <v>72000</v>
          </cell>
        </row>
        <row r="58">
          <cell r="A58">
            <v>1.0569999999999999</v>
          </cell>
          <cell r="B58" t="str">
            <v>Life Insurance Proceeds</v>
          </cell>
          <cell r="C58" t="str">
            <v>Social Policy</v>
          </cell>
          <cell r="E58">
            <v>1954</v>
          </cell>
          <cell r="G58" t="str">
            <v>316.048, 317.013</v>
          </cell>
          <cell r="L58">
            <v>114000</v>
          </cell>
          <cell r="M58">
            <v>116000</v>
          </cell>
        </row>
        <row r="59">
          <cell r="A59">
            <v>1.0580000000000001</v>
          </cell>
          <cell r="B59" t="str">
            <v>Public Safety Officer Survivor Annuities</v>
          </cell>
          <cell r="C59" t="str">
            <v>Social Policy</v>
          </cell>
          <cell r="E59">
            <v>1997</v>
          </cell>
          <cell r="G59">
            <v>316.048</v>
          </cell>
          <cell r="L59">
            <v>200</v>
          </cell>
          <cell r="M59">
            <v>200</v>
          </cell>
        </row>
        <row r="60">
          <cell r="A60">
            <v>1.0589999999999999</v>
          </cell>
          <cell r="B60" t="str">
            <v>Disability Benefits of Military and Victims of Terrorism</v>
          </cell>
          <cell r="C60" t="str">
            <v>Social Policy</v>
          </cell>
          <cell r="E60">
            <v>1942</v>
          </cell>
          <cell r="G60">
            <v>316.048</v>
          </cell>
          <cell r="L60">
            <v>2900</v>
          </cell>
          <cell r="M60">
            <v>2900</v>
          </cell>
        </row>
        <row r="61">
          <cell r="A61">
            <v>1.06</v>
          </cell>
          <cell r="B61" t="str">
            <v>Benefits and Allowances of Armed Forces Personnel</v>
          </cell>
          <cell r="C61" t="str">
            <v>Social Policy</v>
          </cell>
          <cell r="E61">
            <v>1925</v>
          </cell>
          <cell r="G61">
            <v>316.048</v>
          </cell>
          <cell r="L61">
            <v>58000</v>
          </cell>
          <cell r="M61">
            <v>64000</v>
          </cell>
        </row>
        <row r="62">
          <cell r="A62">
            <v>1.0609999999999999</v>
          </cell>
          <cell r="B62" t="str">
            <v>Combat Pay</v>
          </cell>
          <cell r="C62" t="str">
            <v>Social Policy</v>
          </cell>
          <cell r="E62" t="str">
            <v>Pre-1955</v>
          </cell>
          <cell r="G62" t="str">
            <v>316.048</v>
          </cell>
          <cell r="L62">
            <v>5800</v>
          </cell>
          <cell r="M62">
            <v>6100</v>
          </cell>
        </row>
        <row r="63">
          <cell r="A63">
            <v>1.0620000000000001</v>
          </cell>
          <cell r="B63" t="str">
            <v>Deferral of Interest on Savings Bonds</v>
          </cell>
          <cell r="C63" t="str">
            <v>Social Policy</v>
          </cell>
          <cell r="E63">
            <v>1951</v>
          </cell>
          <cell r="G63">
            <v>316.048</v>
          </cell>
          <cell r="L63">
            <v>5000</v>
          </cell>
          <cell r="M63">
            <v>5000</v>
          </cell>
        </row>
        <row r="64">
          <cell r="A64">
            <v>1.101</v>
          </cell>
          <cell r="B64" t="str">
            <v>Teacher Classroom Expenses</v>
          </cell>
          <cell r="C64" t="str">
            <v>Education</v>
          </cell>
          <cell r="E64">
            <v>2002</v>
          </cell>
          <cell r="G64">
            <v>316.048</v>
          </cell>
          <cell r="L64">
            <v>1600</v>
          </cell>
          <cell r="M64">
            <v>1800</v>
          </cell>
        </row>
        <row r="65">
          <cell r="A65">
            <v>1.1020000000000001</v>
          </cell>
          <cell r="B65" t="str">
            <v>Interest on Student Loans</v>
          </cell>
          <cell r="C65" t="str">
            <v>Education</v>
          </cell>
          <cell r="E65">
            <v>1997</v>
          </cell>
          <cell r="G65">
            <v>316.048</v>
          </cell>
          <cell r="L65">
            <v>8700</v>
          </cell>
          <cell r="M65">
            <v>22000</v>
          </cell>
        </row>
        <row r="66">
          <cell r="A66">
            <v>1.103</v>
          </cell>
          <cell r="B66" t="str">
            <v>Self-Employment Health Insurance</v>
          </cell>
          <cell r="C66" t="str">
            <v>Human Services</v>
          </cell>
          <cell r="E66">
            <v>1986</v>
          </cell>
          <cell r="G66">
            <v>316.048</v>
          </cell>
          <cell r="L66">
            <v>83500</v>
          </cell>
          <cell r="M66">
            <v>89300</v>
          </cell>
        </row>
        <row r="67">
          <cell r="A67">
            <v>1.1040000000000001</v>
          </cell>
          <cell r="B67" t="str">
            <v>Health Savings Accounts</v>
          </cell>
          <cell r="C67" t="str">
            <v>Human Services</v>
          </cell>
          <cell r="E67">
            <v>1996</v>
          </cell>
          <cell r="G67">
            <v>316.048</v>
          </cell>
          <cell r="L67">
            <v>96000</v>
          </cell>
          <cell r="M67">
            <v>111000</v>
          </cell>
        </row>
        <row r="68">
          <cell r="A68">
            <v>1.105</v>
          </cell>
          <cell r="B68" t="str">
            <v>IRA Contributions and Earnings</v>
          </cell>
          <cell r="C68" t="str">
            <v>Human Services</v>
          </cell>
          <cell r="E68">
            <v>1974</v>
          </cell>
          <cell r="G68">
            <v>316.048</v>
          </cell>
          <cell r="L68">
            <v>204000</v>
          </cell>
          <cell r="M68">
            <v>234000</v>
          </cell>
        </row>
        <row r="69">
          <cell r="A69">
            <v>1.1060000000000001</v>
          </cell>
          <cell r="B69" t="str">
            <v>Moving Expenses</v>
          </cell>
          <cell r="C69" t="str">
            <v>Economic/Community</v>
          </cell>
          <cell r="E69">
            <v>1964</v>
          </cell>
          <cell r="G69">
            <v>316.048</v>
          </cell>
          <cell r="L69">
            <v>100</v>
          </cell>
          <cell r="M69">
            <v>100</v>
          </cell>
        </row>
        <row r="70">
          <cell r="A70">
            <v>1.107</v>
          </cell>
          <cell r="B70" t="str">
            <v>Overnight Travel Expenses of National Guard and Reserve Members</v>
          </cell>
          <cell r="C70" t="str">
            <v>Social Policy</v>
          </cell>
          <cell r="E70">
            <v>2003</v>
          </cell>
          <cell r="G70">
            <v>316.048</v>
          </cell>
          <cell r="L70">
            <v>1400</v>
          </cell>
          <cell r="M70">
            <v>1400</v>
          </cell>
        </row>
        <row r="71">
          <cell r="A71">
            <v>1.2010000000000001</v>
          </cell>
          <cell r="B71" t="str">
            <v>Medical and Dental Expenses</v>
          </cell>
          <cell r="C71" t="str">
            <v>Human Services</v>
          </cell>
          <cell r="E71">
            <v>1942</v>
          </cell>
          <cell r="G71">
            <v>316.69499999999999</v>
          </cell>
          <cell r="L71">
            <v>247000</v>
          </cell>
          <cell r="M71">
            <v>283000</v>
          </cell>
        </row>
        <row r="72">
          <cell r="A72">
            <v>1.202</v>
          </cell>
          <cell r="B72" t="str">
            <v>Removal of Architectural Barriers</v>
          </cell>
          <cell r="C72" t="str">
            <v>Human Services</v>
          </cell>
          <cell r="E72">
            <v>1976</v>
          </cell>
          <cell r="G72" t="str">
            <v>316.048, 317.013</v>
          </cell>
          <cell r="L72" t="str">
            <v>Less than 100</v>
          </cell>
          <cell r="M72" t="str">
            <v>Less than 100</v>
          </cell>
        </row>
        <row r="73">
          <cell r="A73">
            <v>1.2030000000000001</v>
          </cell>
          <cell r="B73" t="str">
            <v>Deduction of Certain Film and Television Production Costs</v>
          </cell>
          <cell r="C73" t="str">
            <v>Economic/Community</v>
          </cell>
          <cell r="E73">
            <v>2004</v>
          </cell>
          <cell r="G73" t="str">
            <v>316.048, 317.013</v>
          </cell>
          <cell r="L73">
            <v>900</v>
          </cell>
          <cell r="M73">
            <v>700</v>
          </cell>
        </row>
        <row r="74">
          <cell r="A74">
            <v>1.204</v>
          </cell>
          <cell r="B74" t="str">
            <v>Accelerated Depreciation of Buildings</v>
          </cell>
          <cell r="C74" t="str">
            <v>Economic/Community</v>
          </cell>
          <cell r="E74">
            <v>1954</v>
          </cell>
          <cell r="G74" t="str">
            <v>316.048, 317.013</v>
          </cell>
          <cell r="L74">
            <v>3900</v>
          </cell>
          <cell r="M74">
            <v>3900</v>
          </cell>
        </row>
        <row r="75">
          <cell r="A75">
            <v>1.2050000000000001</v>
          </cell>
          <cell r="B75" t="str">
            <v>Accelerated Depreciation of Equipment</v>
          </cell>
          <cell r="C75" t="str">
            <v>Economic/Community</v>
          </cell>
          <cell r="E75">
            <v>1954</v>
          </cell>
          <cell r="G75" t="str">
            <v>316.048, 317.013</v>
          </cell>
          <cell r="L75">
            <v>297000</v>
          </cell>
          <cell r="M75">
            <v>54000</v>
          </cell>
        </row>
        <row r="76">
          <cell r="A76">
            <v>1.206</v>
          </cell>
          <cell r="B76" t="str">
            <v>Research and Development Costs</v>
          </cell>
          <cell r="C76" t="str">
            <v>Economic/Community</v>
          </cell>
          <cell r="E76">
            <v>1954</v>
          </cell>
          <cell r="G76" t="str">
            <v>316.048, 317.013</v>
          </cell>
          <cell r="L76">
            <v>6200</v>
          </cell>
          <cell r="M76" t="str">
            <v>Less than 100</v>
          </cell>
        </row>
        <row r="77">
          <cell r="A77">
            <v>1.2070000000000001</v>
          </cell>
          <cell r="B77" t="str">
            <v>Section 179 Expensing Allowances</v>
          </cell>
          <cell r="C77" t="str">
            <v>Economic/Community</v>
          </cell>
          <cell r="E77">
            <v>1959</v>
          </cell>
          <cell r="G77" t="str">
            <v>316.048, 317.013</v>
          </cell>
          <cell r="L77">
            <v>49000</v>
          </cell>
          <cell r="M77">
            <v>65000</v>
          </cell>
        </row>
        <row r="78">
          <cell r="A78">
            <v>1.208</v>
          </cell>
          <cell r="B78" t="str">
            <v>Amortization of Business Start-Up Costs</v>
          </cell>
          <cell r="C78" t="str">
            <v>Economic/Community</v>
          </cell>
          <cell r="E78">
            <v>1980</v>
          </cell>
          <cell r="G78" t="str">
            <v>316.048, 317.013</v>
          </cell>
          <cell r="L78">
            <v>2000</v>
          </cell>
          <cell r="M78">
            <v>2000</v>
          </cell>
        </row>
        <row r="79">
          <cell r="A79">
            <v>1.2090000000000001</v>
          </cell>
          <cell r="B79" t="str">
            <v>Foreign-Derived Intangible Income</v>
          </cell>
          <cell r="C79" t="str">
            <v>Economic/Community</v>
          </cell>
          <cell r="E79">
            <v>2017</v>
          </cell>
          <cell r="G79">
            <v>317.01299999999998</v>
          </cell>
          <cell r="L79">
            <v>228000</v>
          </cell>
          <cell r="M79">
            <v>326000</v>
          </cell>
        </row>
        <row r="80">
          <cell r="A80">
            <v>1.21</v>
          </cell>
          <cell r="B80" t="str">
            <v>Accelerated Depreciation of Rental Housing</v>
          </cell>
          <cell r="C80" t="str">
            <v>Economic/Community</v>
          </cell>
          <cell r="E80">
            <v>1954</v>
          </cell>
          <cell r="G80" t="str">
            <v>316.048, 317.013</v>
          </cell>
          <cell r="L80">
            <v>34000</v>
          </cell>
          <cell r="M80">
            <v>31000</v>
          </cell>
        </row>
        <row r="81">
          <cell r="A81">
            <v>1.2110000000000001</v>
          </cell>
          <cell r="B81" t="str">
            <v>Home Mortgage Interest</v>
          </cell>
          <cell r="C81" t="str">
            <v>Economic/Community</v>
          </cell>
          <cell r="E81">
            <v>1913</v>
          </cell>
          <cell r="G81">
            <v>316.69499999999999</v>
          </cell>
          <cell r="L81">
            <v>854000</v>
          </cell>
          <cell r="M81">
            <v>915000</v>
          </cell>
        </row>
        <row r="82">
          <cell r="A82">
            <v>1.212</v>
          </cell>
          <cell r="B82" t="str">
            <v>Property Taxes</v>
          </cell>
          <cell r="C82" t="str">
            <v>Economic/Community</v>
          </cell>
          <cell r="E82">
            <v>1913</v>
          </cell>
          <cell r="G82">
            <v>316.69499999999999</v>
          </cell>
          <cell r="L82">
            <v>594000</v>
          </cell>
          <cell r="M82">
            <v>662000</v>
          </cell>
        </row>
        <row r="83">
          <cell r="A83">
            <v>1.2130000000000001</v>
          </cell>
          <cell r="B83" t="str">
            <v>Cash Accounting for Agriculture</v>
          </cell>
          <cell r="C83" t="str">
            <v>Natural Resources</v>
          </cell>
          <cell r="E83">
            <v>1916</v>
          </cell>
          <cell r="G83" t="str">
            <v>316.048, 317.013</v>
          </cell>
          <cell r="L83" t="str">
            <v>Less than 100</v>
          </cell>
          <cell r="M83" t="str">
            <v>Less than 100</v>
          </cell>
        </row>
        <row r="84">
          <cell r="A84">
            <v>1.214</v>
          </cell>
          <cell r="B84" t="str">
            <v>Soil and Water Conservation Expenditures</v>
          </cell>
          <cell r="C84" t="str">
            <v>Natural Resources</v>
          </cell>
          <cell r="E84">
            <v>1954</v>
          </cell>
          <cell r="G84" t="str">
            <v>316.048, 317.013</v>
          </cell>
          <cell r="L84">
            <v>800</v>
          </cell>
          <cell r="M84">
            <v>800</v>
          </cell>
        </row>
        <row r="85">
          <cell r="A85">
            <v>1.2150000000000001</v>
          </cell>
          <cell r="B85" t="str">
            <v>Fertilizer and Soil Conditioner Costs</v>
          </cell>
          <cell r="C85" t="str">
            <v>Natural Resources</v>
          </cell>
          <cell r="E85">
            <v>1960</v>
          </cell>
          <cell r="G85" t="str">
            <v>316.048, 317.013</v>
          </cell>
          <cell r="L85">
            <v>1200</v>
          </cell>
          <cell r="M85">
            <v>1200</v>
          </cell>
        </row>
        <row r="86">
          <cell r="A86">
            <v>1.216</v>
          </cell>
          <cell r="B86" t="str">
            <v>Extended Carryback of Farming Loss</v>
          </cell>
          <cell r="C86" t="str">
            <v>Natural Resources</v>
          </cell>
          <cell r="E86">
            <v>1999</v>
          </cell>
          <cell r="G86" t="str">
            <v>316.048</v>
          </cell>
          <cell r="L86">
            <v>300</v>
          </cell>
          <cell r="M86">
            <v>300</v>
          </cell>
        </row>
        <row r="87">
          <cell r="A87">
            <v>1.2170000000000001</v>
          </cell>
          <cell r="B87" t="str">
            <v>Development Costs for Nonfuel Minerals</v>
          </cell>
          <cell r="C87" t="str">
            <v>Natural Resources</v>
          </cell>
          <cell r="E87">
            <v>1951</v>
          </cell>
          <cell r="G87" t="str">
            <v>316.048, 317.013</v>
          </cell>
          <cell r="L87" t="str">
            <v>Less than 100</v>
          </cell>
          <cell r="M87" t="str">
            <v>Less than 100</v>
          </cell>
        </row>
        <row r="88">
          <cell r="A88">
            <v>1.218</v>
          </cell>
          <cell r="B88" t="str">
            <v>Intangible Development Costs for Fuels</v>
          </cell>
          <cell r="C88" t="str">
            <v>Natural Resources</v>
          </cell>
          <cell r="E88">
            <v>1978</v>
          </cell>
          <cell r="G88" t="str">
            <v>316.695, 317.013</v>
          </cell>
          <cell r="L88">
            <v>1700</v>
          </cell>
          <cell r="M88">
            <v>1700</v>
          </cell>
        </row>
        <row r="89">
          <cell r="A89">
            <v>1.2190000000000001</v>
          </cell>
          <cell r="B89" t="str">
            <v>Energy Efficient Commercial Property</v>
          </cell>
          <cell r="C89" t="str">
            <v>Natural Resources</v>
          </cell>
          <cell r="E89">
            <v>2006</v>
          </cell>
          <cell r="G89" t="str">
            <v>316.695, 317.013</v>
          </cell>
          <cell r="L89">
            <v>500</v>
          </cell>
          <cell r="M89">
            <v>500</v>
          </cell>
        </row>
        <row r="90">
          <cell r="A90">
            <v>1.22</v>
          </cell>
          <cell r="B90" t="str">
            <v>Special Depreciation for Recycling Equipment</v>
          </cell>
          <cell r="C90" t="str">
            <v>Natural Resources</v>
          </cell>
          <cell r="E90">
            <v>2008</v>
          </cell>
          <cell r="G90" t="str">
            <v>316.048, 317.013</v>
          </cell>
          <cell r="L90" t="str">
            <v>Less than 100</v>
          </cell>
          <cell r="M90" t="str">
            <v>Less than 100</v>
          </cell>
        </row>
        <row r="91">
          <cell r="A91">
            <v>1.2210000000000001</v>
          </cell>
          <cell r="B91" t="str">
            <v>Mining and Solid Waste Reclamation Reserves</v>
          </cell>
          <cell r="C91" t="str">
            <v>Natural Resources</v>
          </cell>
          <cell r="E91">
            <v>1984</v>
          </cell>
          <cell r="G91" t="str">
            <v>316.048, 317.013</v>
          </cell>
          <cell r="L91" t="str">
            <v>Less than 100</v>
          </cell>
          <cell r="M91" t="str">
            <v>Less than 100</v>
          </cell>
        </row>
        <row r="92">
          <cell r="A92">
            <v>1.222</v>
          </cell>
          <cell r="B92" t="str">
            <v>Amortization of Air Pollution Control Facilities</v>
          </cell>
          <cell r="C92" t="str">
            <v>Natural Resources</v>
          </cell>
          <cell r="E92">
            <v>2005</v>
          </cell>
          <cell r="G92" t="str">
            <v>317.013</v>
          </cell>
          <cell r="L92" t="str">
            <v>Less than 100</v>
          </cell>
          <cell r="M92" t="str">
            <v>Less than 100</v>
          </cell>
        </row>
        <row r="93">
          <cell r="A93">
            <v>1.2230000000000001</v>
          </cell>
          <cell r="B93" t="str">
            <v>Expensing Timber-Growing Costs</v>
          </cell>
          <cell r="C93" t="str">
            <v>Natural Resources</v>
          </cell>
          <cell r="E93">
            <v>1986</v>
          </cell>
          <cell r="G93" t="str">
            <v>316.048, 317.013</v>
          </cell>
          <cell r="L93">
            <v>3000</v>
          </cell>
          <cell r="M93">
            <v>3200</v>
          </cell>
        </row>
        <row r="94">
          <cell r="A94">
            <v>1.224</v>
          </cell>
          <cell r="B94" t="str">
            <v>Expensing and Amortization of Reforestation Costs</v>
          </cell>
          <cell r="C94" t="str">
            <v>Natural Resources</v>
          </cell>
          <cell r="E94">
            <v>1980</v>
          </cell>
          <cell r="G94" t="str">
            <v>316.048, 317.013</v>
          </cell>
          <cell r="L94">
            <v>1100</v>
          </cell>
          <cell r="M94">
            <v>1100</v>
          </cell>
        </row>
        <row r="95">
          <cell r="A95">
            <v>1.2250000000000001</v>
          </cell>
          <cell r="B95" t="str">
            <v>Magazine Circulation Expenditures</v>
          </cell>
          <cell r="C95" t="str">
            <v>Tax Administration</v>
          </cell>
          <cell r="E95">
            <v>1950</v>
          </cell>
          <cell r="G95" t="str">
            <v>316.048, 317.013</v>
          </cell>
          <cell r="L95">
            <v>100</v>
          </cell>
          <cell r="M95">
            <v>100</v>
          </cell>
        </row>
        <row r="96">
          <cell r="A96">
            <v>1.226</v>
          </cell>
          <cell r="B96" t="str">
            <v>Completed Contract Rules</v>
          </cell>
          <cell r="C96" t="str">
            <v>Tax Administration</v>
          </cell>
          <cell r="E96">
            <v>1986</v>
          </cell>
          <cell r="G96" t="str">
            <v>316.048, 317.013</v>
          </cell>
          <cell r="L96">
            <v>6900</v>
          </cell>
          <cell r="M96">
            <v>7200</v>
          </cell>
        </row>
        <row r="97">
          <cell r="A97">
            <v>1.2270000000000001</v>
          </cell>
          <cell r="B97" t="str">
            <v>Charitable Contributions</v>
          </cell>
          <cell r="C97" t="str">
            <v>Social Policy</v>
          </cell>
          <cell r="E97">
            <v>1917</v>
          </cell>
          <cell r="G97" t="str">
            <v>316.695, 317.013</v>
          </cell>
          <cell r="L97">
            <v>762000</v>
          </cell>
          <cell r="M97">
            <v>849000</v>
          </cell>
        </row>
        <row r="98">
          <cell r="A98">
            <v>1.228</v>
          </cell>
          <cell r="B98" t="str">
            <v>Casualty and Theft Losses</v>
          </cell>
          <cell r="C98" t="str">
            <v>Social Policy</v>
          </cell>
          <cell r="E98">
            <v>1913</v>
          </cell>
          <cell r="G98">
            <v>316.69499999999999</v>
          </cell>
          <cell r="L98">
            <v>700</v>
          </cell>
          <cell r="M98">
            <v>800</v>
          </cell>
        </row>
        <row r="99">
          <cell r="A99">
            <v>1.2290000000000001</v>
          </cell>
          <cell r="B99" t="str">
            <v>Local Income Taxes</v>
          </cell>
          <cell r="C99" t="str">
            <v>Social Policy</v>
          </cell>
          <cell r="E99">
            <v>1913</v>
          </cell>
          <cell r="G99">
            <v>316.69499999999999</v>
          </cell>
          <cell r="L99">
            <v>15000</v>
          </cell>
          <cell r="M99">
            <v>21000</v>
          </cell>
        </row>
        <row r="100">
          <cell r="A100">
            <v>1.3009999999999999</v>
          </cell>
          <cell r="B100" t="str">
            <v>Land Donated to Schools</v>
          </cell>
          <cell r="C100" t="str">
            <v>Education</v>
          </cell>
          <cell r="E100">
            <v>1999</v>
          </cell>
          <cell r="G100" t="str">
            <v>316.852, 317.488</v>
          </cell>
          <cell r="L100" t="str">
            <v>Less than 100</v>
          </cell>
          <cell r="M100">
            <v>0</v>
          </cell>
        </row>
        <row r="101">
          <cell r="A101">
            <v>1.302</v>
          </cell>
          <cell r="B101" t="str">
            <v>Oregon 529 College Savings Network</v>
          </cell>
          <cell r="C101" t="str">
            <v>Education</v>
          </cell>
          <cell r="E101">
            <v>1999</v>
          </cell>
          <cell r="G101" t="str">
            <v>316.699</v>
          </cell>
          <cell r="L101">
            <v>4700</v>
          </cell>
          <cell r="M101">
            <v>700</v>
          </cell>
        </row>
        <row r="102">
          <cell r="A102">
            <v>1.3029999999999999</v>
          </cell>
          <cell r="B102" t="str">
            <v>Scholarship Awards Used for Housing Expenses</v>
          </cell>
          <cell r="C102" t="str">
            <v>Education</v>
          </cell>
          <cell r="E102">
            <v>1999</v>
          </cell>
          <cell r="G102">
            <v>316.846</v>
          </cell>
          <cell r="L102">
            <v>1000</v>
          </cell>
          <cell r="M102">
            <v>1100</v>
          </cell>
        </row>
        <row r="103">
          <cell r="A103">
            <v>1.304</v>
          </cell>
          <cell r="B103" t="str">
            <v>AmeriCorps Awards</v>
          </cell>
          <cell r="C103" t="str">
            <v>Education</v>
          </cell>
          <cell r="E103">
            <v>2021</v>
          </cell>
          <cell r="G103" t="str">
            <v>316.847</v>
          </cell>
          <cell r="L103">
            <v>200</v>
          </cell>
          <cell r="M103">
            <v>200</v>
          </cell>
        </row>
        <row r="104">
          <cell r="A104">
            <v>1.3049999999999999</v>
          </cell>
          <cell r="B104" t="str">
            <v>Medical Subtraction for Elderly</v>
          </cell>
          <cell r="C104" t="str">
            <v>Human Services</v>
          </cell>
          <cell r="E104">
            <v>2013</v>
          </cell>
          <cell r="G104" t="str">
            <v>316.693</v>
          </cell>
          <cell r="L104">
            <v>59700</v>
          </cell>
          <cell r="M104">
            <v>63100</v>
          </cell>
        </row>
        <row r="105">
          <cell r="A105">
            <v>1.306</v>
          </cell>
          <cell r="B105" t="str">
            <v>Additional Deduction for Elderly or Blind</v>
          </cell>
          <cell r="C105" t="str">
            <v>Human Services</v>
          </cell>
          <cell r="E105">
            <v>1989</v>
          </cell>
          <cell r="G105" t="str">
            <v>316.695(7)</v>
          </cell>
          <cell r="L105">
            <v>26100</v>
          </cell>
          <cell r="M105">
            <v>27400</v>
          </cell>
        </row>
        <row r="106">
          <cell r="A106">
            <v>1.3069999999999999</v>
          </cell>
          <cell r="B106" t="str">
            <v>ABLE Account Contributions</v>
          </cell>
          <cell r="C106" t="str">
            <v>Human Services</v>
          </cell>
          <cell r="E106">
            <v>2015</v>
          </cell>
          <cell r="G106" t="str">
            <v>316.699</v>
          </cell>
          <cell r="L106" t="str">
            <v>Less than 100</v>
          </cell>
          <cell r="M106" t="str">
            <v>Less than 100</v>
          </cell>
        </row>
        <row r="107">
          <cell r="A107">
            <v>1.3080000000000001</v>
          </cell>
          <cell r="B107" t="str">
            <v>Social Security Benefits (Oregon)</v>
          </cell>
          <cell r="C107" t="str">
            <v>Human Services</v>
          </cell>
          <cell r="E107">
            <v>1985</v>
          </cell>
          <cell r="G107">
            <v>316.05399999999997</v>
          </cell>
          <cell r="L107">
            <v>1070000</v>
          </cell>
          <cell r="M107">
            <v>1170000</v>
          </cell>
        </row>
        <row r="108">
          <cell r="A108">
            <v>1.3089999999999999</v>
          </cell>
          <cell r="B108" t="str">
            <v>Film Production Labor Rebate</v>
          </cell>
          <cell r="C108" t="str">
            <v>Economic/Community</v>
          </cell>
          <cell r="E108">
            <v>2005</v>
          </cell>
          <cell r="G108" t="str">
            <v>316.698, 317.394</v>
          </cell>
          <cell r="L108">
            <v>900</v>
          </cell>
          <cell r="M108">
            <v>900</v>
          </cell>
        </row>
        <row r="109">
          <cell r="A109">
            <v>1.31</v>
          </cell>
          <cell r="B109" t="str">
            <v>Artist's Charitable Contribution</v>
          </cell>
          <cell r="C109" t="str">
            <v>Economic/Community</v>
          </cell>
          <cell r="E109">
            <v>1979</v>
          </cell>
          <cell r="G109" t="str">
            <v>316.838</v>
          </cell>
          <cell r="L109" t="str">
            <v>Less than 100</v>
          </cell>
          <cell r="M109" t="str">
            <v>Less than 100</v>
          </cell>
        </row>
        <row r="110">
          <cell r="A110">
            <v>1.3109999999999999</v>
          </cell>
          <cell r="B110" t="str">
            <v>Oregon Investment Advantage</v>
          </cell>
          <cell r="C110" t="str">
            <v>Economic/Community</v>
          </cell>
          <cell r="E110">
            <v>2001</v>
          </cell>
          <cell r="G110" t="str">
            <v>316.778, 317.391</v>
          </cell>
          <cell r="L110" t="str">
            <v>Not Available</v>
          </cell>
          <cell r="M110" t="str">
            <v>Not Available</v>
          </cell>
        </row>
        <row r="111">
          <cell r="A111">
            <v>1.3120000000000001</v>
          </cell>
          <cell r="B111" t="str">
            <v>Dividend Received from an IC-DISC</v>
          </cell>
          <cell r="C111" t="str">
            <v>Economic/Community</v>
          </cell>
          <cell r="E111">
            <v>2013</v>
          </cell>
          <cell r="G111" t="str">
            <v>316.749(1)</v>
          </cell>
          <cell r="L111">
            <v>9000</v>
          </cell>
          <cell r="M111">
            <v>9600</v>
          </cell>
        </row>
        <row r="112">
          <cell r="A112">
            <v>1.3129999999999999</v>
          </cell>
          <cell r="B112" t="str">
            <v>Individual Development Accounts (Exclusion and Subtraction)</v>
          </cell>
          <cell r="C112" t="str">
            <v>Economic/Community</v>
          </cell>
          <cell r="E112">
            <v>1999</v>
          </cell>
          <cell r="G112">
            <v>316.84800000000001</v>
          </cell>
          <cell r="L112" t="str">
            <v>Less than 100</v>
          </cell>
          <cell r="M112" t="str">
            <v>Less than 100</v>
          </cell>
        </row>
        <row r="113">
          <cell r="A113">
            <v>1.3140000000000001</v>
          </cell>
          <cell r="B113" t="str">
            <v>Mobile Home Park Capital Gain</v>
          </cell>
          <cell r="C113" t="str">
            <v>Economic/Community</v>
          </cell>
          <cell r="E113">
            <v>2005</v>
          </cell>
          <cell r="G113" t="str">
            <v>Ore. Laws 2005 c.826 §6-10</v>
          </cell>
          <cell r="L113">
            <v>600</v>
          </cell>
          <cell r="M113">
            <v>300</v>
          </cell>
        </row>
        <row r="114">
          <cell r="A114">
            <v>1.3149999999999999</v>
          </cell>
          <cell r="B114" t="str">
            <v>First Time Home Buyer Savings</v>
          </cell>
          <cell r="C114" t="str">
            <v>Economic/Community</v>
          </cell>
          <cell r="E114">
            <v>2018</v>
          </cell>
          <cell r="G114" t="str">
            <v>316.798</v>
          </cell>
          <cell r="L114">
            <v>1300</v>
          </cell>
          <cell r="M114">
            <v>1300</v>
          </cell>
        </row>
        <row r="115">
          <cell r="A115">
            <v>1.3160000000000001</v>
          </cell>
          <cell r="B115" t="str">
            <v>Manufactured Dwelling Tenant Payment</v>
          </cell>
          <cell r="C115" t="str">
            <v>Economic/Community</v>
          </cell>
          <cell r="E115">
            <v>2007</v>
          </cell>
          <cell r="G115" t="str">
            <v>316.795, 317.092</v>
          </cell>
          <cell r="L115" t="str">
            <v>Less than 100</v>
          </cell>
          <cell r="M115" t="str">
            <v>Less than 100</v>
          </cell>
        </row>
        <row r="116">
          <cell r="A116">
            <v>1.3169999999999999</v>
          </cell>
          <cell r="B116" t="str">
            <v>Interest from State and Local Government Bonds</v>
          </cell>
          <cell r="C116" t="str">
            <v>Economic/Community</v>
          </cell>
          <cell r="E116">
            <v>1987</v>
          </cell>
          <cell r="G116">
            <v>316.05599999999998</v>
          </cell>
          <cell r="L116">
            <v>300</v>
          </cell>
          <cell r="M116">
            <v>300</v>
          </cell>
        </row>
        <row r="117">
          <cell r="A117">
            <v>1.3180000000000001</v>
          </cell>
          <cell r="B117" t="str">
            <v>Depletion Costs for Metal Mines</v>
          </cell>
          <cell r="C117" t="str">
            <v>Natural Resources</v>
          </cell>
          <cell r="E117" t="str">
            <v>Pre-1953</v>
          </cell>
          <cell r="G117" t="str">
            <v>317.374</v>
          </cell>
          <cell r="L117" t="str">
            <v>Not Available</v>
          </cell>
          <cell r="M117" t="str">
            <v>Not Available</v>
          </cell>
        </row>
        <row r="118">
          <cell r="A118">
            <v>1.319</v>
          </cell>
          <cell r="B118" t="str">
            <v>Energy Conservation Subsidies (Oregon)</v>
          </cell>
          <cell r="C118" t="str">
            <v>Natural Resources</v>
          </cell>
          <cell r="E118">
            <v>1981</v>
          </cell>
          <cell r="G118" t="str">
            <v>316.744, 317.386</v>
          </cell>
          <cell r="L118" t="str">
            <v>Less than 100</v>
          </cell>
          <cell r="M118" t="str">
            <v>Less than 100</v>
          </cell>
        </row>
        <row r="119">
          <cell r="A119">
            <v>1.32</v>
          </cell>
          <cell r="B119" t="str">
            <v>Agriculture Sector Net Operating Loss Carryback</v>
          </cell>
          <cell r="C119" t="str">
            <v>Natural Resources</v>
          </cell>
          <cell r="E119">
            <v>2022</v>
          </cell>
          <cell r="G119" t="str">
            <v>Ore. Laws 2022 c.82 §12-15</v>
          </cell>
          <cell r="L119">
            <v>0</v>
          </cell>
          <cell r="M119">
            <v>10800</v>
          </cell>
        </row>
        <row r="120">
          <cell r="A120">
            <v>1.321</v>
          </cell>
          <cell r="B120" t="str">
            <v>Wet Marine and Transportation Policies</v>
          </cell>
          <cell r="C120" t="str">
            <v>Consumer and Business Services</v>
          </cell>
          <cell r="E120">
            <v>1995</v>
          </cell>
          <cell r="G120" t="str">
            <v>317.080(8)</v>
          </cell>
          <cell r="L120">
            <v>1600</v>
          </cell>
          <cell r="M120">
            <v>1600</v>
          </cell>
        </row>
        <row r="121">
          <cell r="A121">
            <v>1.3220000000000001</v>
          </cell>
          <cell r="B121" t="str">
            <v>Hydroelectric Dam and Waterway Workers</v>
          </cell>
          <cell r="C121" t="str">
            <v>Tax Administration</v>
          </cell>
          <cell r="E121">
            <v>1997</v>
          </cell>
          <cell r="G121" t="str">
            <v>316.127(8) and (10)</v>
          </cell>
          <cell r="L121" t="str">
            <v>Not Available</v>
          </cell>
          <cell r="M121" t="str">
            <v>Not Available</v>
          </cell>
        </row>
        <row r="122">
          <cell r="A122">
            <v>1.323</v>
          </cell>
          <cell r="B122" t="str">
            <v>Income Earned in "Indian Country"</v>
          </cell>
          <cell r="C122" t="str">
            <v>Government</v>
          </cell>
          <cell r="E122">
            <v>1977</v>
          </cell>
          <cell r="G122" t="str">
            <v>316.777</v>
          </cell>
          <cell r="L122">
            <v>7400</v>
          </cell>
          <cell r="M122">
            <v>7400</v>
          </cell>
        </row>
        <row r="123">
          <cell r="A123">
            <v>1.3240000000000001</v>
          </cell>
          <cell r="B123" t="str">
            <v>Federal Pension Income</v>
          </cell>
          <cell r="C123" t="str">
            <v>Government</v>
          </cell>
          <cell r="E123">
            <v>1998</v>
          </cell>
          <cell r="G123" t="str">
            <v>316.680(1)(e)</v>
          </cell>
          <cell r="L123">
            <v>122000</v>
          </cell>
          <cell r="M123">
            <v>120000</v>
          </cell>
        </row>
        <row r="124">
          <cell r="A124">
            <v>1.325</v>
          </cell>
          <cell r="B124" t="str">
            <v>Legislative Per Diem and Allowance</v>
          </cell>
          <cell r="C124" t="str">
            <v>Government</v>
          </cell>
          <cell r="E124">
            <v>1967</v>
          </cell>
          <cell r="G124" t="str">
            <v>171.072(7)</v>
          </cell>
          <cell r="L124">
            <v>100</v>
          </cell>
          <cell r="M124">
            <v>100</v>
          </cell>
        </row>
        <row r="125">
          <cell r="A125">
            <v>1.3260000000000001</v>
          </cell>
          <cell r="B125" t="str">
            <v>Oregon State Lottery Prizes</v>
          </cell>
          <cell r="C125" t="str">
            <v>Government</v>
          </cell>
          <cell r="E125">
            <v>1985</v>
          </cell>
          <cell r="G125" t="str">
            <v>461.560</v>
          </cell>
          <cell r="L125">
            <v>300</v>
          </cell>
          <cell r="M125">
            <v>200</v>
          </cell>
        </row>
        <row r="126">
          <cell r="A126">
            <v>1.327</v>
          </cell>
          <cell r="B126" t="str">
            <v>Federal Income Tax Subtraction</v>
          </cell>
          <cell r="C126" t="str">
            <v>Social Policy</v>
          </cell>
          <cell r="E126">
            <v>1929</v>
          </cell>
          <cell r="G126" t="str">
            <v>316.680(1)(b), 316.685, 316.695</v>
          </cell>
          <cell r="L126">
            <v>985000</v>
          </cell>
          <cell r="M126">
            <v>1180000</v>
          </cell>
        </row>
        <row r="127">
          <cell r="A127">
            <v>1.3280000000000001</v>
          </cell>
          <cell r="B127" t="str">
            <v>Military Active Duty and Related Pay</v>
          </cell>
          <cell r="C127" t="str">
            <v>Social Policy</v>
          </cell>
          <cell r="E127">
            <v>1969</v>
          </cell>
          <cell r="G127" t="str">
            <v>316.792</v>
          </cell>
          <cell r="L127">
            <v>48900</v>
          </cell>
          <cell r="M127">
            <v>50900</v>
          </cell>
        </row>
        <row r="128">
          <cell r="A128">
            <v>1.329</v>
          </cell>
          <cell r="B128" t="str">
            <v>Interest and Dividends on U.S. Obligations</v>
          </cell>
          <cell r="C128" t="str">
            <v>Federal Law</v>
          </cell>
          <cell r="E128">
            <v>1970</v>
          </cell>
          <cell r="G128" t="str">
            <v>316.680(1)(a)</v>
          </cell>
          <cell r="L128">
            <v>19900</v>
          </cell>
          <cell r="M128">
            <v>27000</v>
          </cell>
        </row>
        <row r="178">
          <cell r="A178">
            <v>1.5009999999999999</v>
          </cell>
          <cell r="B178" t="str">
            <v>Public Warehouse Sales Throwback Exemption</v>
          </cell>
          <cell r="C178" t="str">
            <v>Economic/Community</v>
          </cell>
          <cell r="E178">
            <v>2005</v>
          </cell>
          <cell r="G178">
            <v>314.66500000000002</v>
          </cell>
          <cell r="L178" t="str">
            <v>Less than 100</v>
          </cell>
          <cell r="M178" t="str">
            <v>Less than 100</v>
          </cell>
        </row>
        <row r="179">
          <cell r="A179">
            <v>1.502</v>
          </cell>
          <cell r="B179" t="str">
            <v>Tax Rates for Certain Pass Through Income</v>
          </cell>
          <cell r="C179" t="str">
            <v>Economic/Community</v>
          </cell>
          <cell r="E179">
            <v>2013</v>
          </cell>
          <cell r="G179" t="str">
            <v>316.043(2)</v>
          </cell>
          <cell r="L179">
            <v>239000</v>
          </cell>
          <cell r="M179">
            <v>236000</v>
          </cell>
        </row>
        <row r="180">
          <cell r="A180">
            <v>1.5029999999999999</v>
          </cell>
          <cell r="B180" t="str">
            <v>Income Averaging for Farmers</v>
          </cell>
          <cell r="C180" t="str">
            <v>Natural Resources</v>
          </cell>
          <cell r="E180">
            <v>2001</v>
          </cell>
          <cell r="G180">
            <v>314.29700000000003</v>
          </cell>
          <cell r="L180">
            <v>1300</v>
          </cell>
          <cell r="M180">
            <v>1300</v>
          </cell>
        </row>
        <row r="181">
          <cell r="A181">
            <v>1.504</v>
          </cell>
          <cell r="B181" t="str">
            <v>Capital Gains from Farm Property</v>
          </cell>
          <cell r="C181" t="str">
            <v>Natural Resources</v>
          </cell>
          <cell r="E181">
            <v>2001</v>
          </cell>
          <cell r="G181" t="str">
            <v>316.045, 317.063, 318.020</v>
          </cell>
          <cell r="L181">
            <v>4700</v>
          </cell>
          <cell r="M181">
            <v>4300</v>
          </cell>
        </row>
        <row r="182">
          <cell r="A182">
            <v>1.5049999999999999</v>
          </cell>
          <cell r="B182" t="str">
            <v>Nonresident Income from Disaster or Emergency Related Work</v>
          </cell>
          <cell r="C182" t="str">
            <v>Consumer and Business Services</v>
          </cell>
          <cell r="E182">
            <v>2015</v>
          </cell>
          <cell r="G182" t="str">
            <v>401.690</v>
          </cell>
          <cell r="L182" t="str">
            <v>Not Available</v>
          </cell>
          <cell r="M182" t="str">
            <v>Not Available</v>
          </cell>
        </row>
        <row r="183">
          <cell r="A183">
            <v>1.506</v>
          </cell>
          <cell r="B183" t="str">
            <v>Apportionment for Utility and Telecommunication Companies</v>
          </cell>
          <cell r="C183" t="str">
            <v>Consumer and Business Services</v>
          </cell>
          <cell r="E183">
            <v>2001</v>
          </cell>
          <cell r="G183" t="str">
            <v>314.280</v>
          </cell>
          <cell r="L183">
            <v>600</v>
          </cell>
          <cell r="M183">
            <v>600</v>
          </cell>
        </row>
        <row r="184">
          <cell r="A184">
            <v>1.5069999999999999</v>
          </cell>
          <cell r="B184" t="str">
            <v>Nonresident Armed Forces</v>
          </cell>
          <cell r="C184" t="str">
            <v>Social Policy</v>
          </cell>
          <cell r="E184">
            <v>2015</v>
          </cell>
          <cell r="G184" t="str">
            <v>316.027, 316.127(7)</v>
          </cell>
          <cell r="L184">
            <v>10300</v>
          </cell>
          <cell r="M184">
            <v>10900</v>
          </cell>
        </row>
        <row r="185">
          <cell r="A185">
            <v>1.508</v>
          </cell>
          <cell r="B185" t="str">
            <v>Nonresident Spouse of Nonresident Servicemember Serving in Oregon</v>
          </cell>
          <cell r="C185" t="str">
            <v>Social Policy</v>
          </cell>
          <cell r="E185">
            <v>2009</v>
          </cell>
          <cell r="G185" t="str">
            <v>Public Laws 111-97 and 115-407</v>
          </cell>
          <cell r="L185" t="str">
            <v>Not Available</v>
          </cell>
          <cell r="M185" t="str">
            <v>Not Available</v>
          </cell>
        </row>
        <row r="186">
          <cell r="A186">
            <v>2.0009999999999999</v>
          </cell>
          <cell r="B186" t="str">
            <v>Academies, Day Care, and Student Housing</v>
          </cell>
          <cell r="C186" t="str">
            <v>Education</v>
          </cell>
          <cell r="E186">
            <v>1957</v>
          </cell>
          <cell r="G186" t="str">
            <v>307.145</v>
          </cell>
          <cell r="L186">
            <v>65300</v>
          </cell>
          <cell r="M186">
            <v>70900</v>
          </cell>
        </row>
        <row r="187">
          <cell r="A187">
            <v>2.0019999999999998</v>
          </cell>
          <cell r="B187" t="str">
            <v>Student Housing Furnishings</v>
          </cell>
          <cell r="C187" t="str">
            <v>Education</v>
          </cell>
          <cell r="E187">
            <v>1957</v>
          </cell>
          <cell r="G187">
            <v>307.19499999999999</v>
          </cell>
          <cell r="L187">
            <v>100</v>
          </cell>
          <cell r="M187">
            <v>200</v>
          </cell>
        </row>
        <row r="188">
          <cell r="A188">
            <v>2.0030000000000001</v>
          </cell>
          <cell r="B188" t="str">
            <v>Leased Student Housing Publicly Owned</v>
          </cell>
          <cell r="C188" t="str">
            <v>Education</v>
          </cell>
          <cell r="E188">
            <v>1947</v>
          </cell>
          <cell r="G188" t="str">
            <v>307.110(3)(a)</v>
          </cell>
          <cell r="L188">
            <v>31300</v>
          </cell>
          <cell r="M188">
            <v>35200</v>
          </cell>
        </row>
        <row r="189">
          <cell r="A189">
            <v>2.004</v>
          </cell>
          <cell r="B189" t="str">
            <v>Higher Education Parking Space</v>
          </cell>
          <cell r="C189" t="str">
            <v>Education</v>
          </cell>
          <cell r="E189">
            <v>1989</v>
          </cell>
          <cell r="G189" t="str">
            <v>307.110(3)(f)</v>
          </cell>
          <cell r="L189" t="str">
            <v>Incl. in 2.079</v>
          </cell>
          <cell r="M189" t="str">
            <v>Incl. in 2.079</v>
          </cell>
        </row>
        <row r="190">
          <cell r="A190">
            <v>2.0049999999999999</v>
          </cell>
          <cell r="B190" t="str">
            <v>Private Libraries for Public Use</v>
          </cell>
          <cell r="C190" t="str">
            <v>Education</v>
          </cell>
          <cell r="E190">
            <v>1854</v>
          </cell>
          <cell r="G190" t="str">
            <v>307.160</v>
          </cell>
          <cell r="L190" t="str">
            <v>Less than 100</v>
          </cell>
          <cell r="M190" t="str">
            <v>Less than 100</v>
          </cell>
        </row>
        <row r="191">
          <cell r="A191">
            <v>2.0059999999999998</v>
          </cell>
          <cell r="B191" t="str">
            <v>Leased Rural Health Care Property</v>
          </cell>
          <cell r="C191" t="str">
            <v>Human Services</v>
          </cell>
          <cell r="E191">
            <v>1999</v>
          </cell>
          <cell r="G191" t="str">
            <v>307.110(3)(i)</v>
          </cell>
          <cell r="L191" t="str">
            <v>Less than 100</v>
          </cell>
          <cell r="M191" t="str">
            <v>Less than 100</v>
          </cell>
        </row>
        <row r="192">
          <cell r="A192">
            <v>2.0070000000000001</v>
          </cell>
          <cell r="B192" t="str">
            <v>Senior Services Centers</v>
          </cell>
          <cell r="C192" t="str">
            <v>Human Services</v>
          </cell>
          <cell r="E192">
            <v>1993</v>
          </cell>
          <cell r="G192" t="str">
            <v>307.147</v>
          </cell>
          <cell r="L192">
            <v>400</v>
          </cell>
          <cell r="M192">
            <v>400</v>
          </cell>
        </row>
        <row r="193">
          <cell r="A193">
            <v>2.008</v>
          </cell>
          <cell r="B193" t="str">
            <v>Land Owned by Nonprofit for Purpose of Building Low-Income Housing</v>
          </cell>
          <cell r="C193" t="str">
            <v>Economic/Community</v>
          </cell>
          <cell r="E193">
            <v>2015</v>
          </cell>
          <cell r="G193">
            <v>307.51299999999998</v>
          </cell>
          <cell r="L193" t="str">
            <v>Less than 100</v>
          </cell>
          <cell r="M193" t="str">
            <v>Less than 100</v>
          </cell>
        </row>
        <row r="194">
          <cell r="A194">
            <v>2.0089999999999999</v>
          </cell>
          <cell r="B194" t="str">
            <v>Agricultural Housing and Day Care Facilities</v>
          </cell>
          <cell r="C194" t="str">
            <v>Economic/Community</v>
          </cell>
          <cell r="E194">
            <v>1973</v>
          </cell>
          <cell r="G194" t="str">
            <v>307.485</v>
          </cell>
          <cell r="L194">
            <v>1400</v>
          </cell>
          <cell r="M194">
            <v>1600</v>
          </cell>
        </row>
        <row r="195">
          <cell r="A195">
            <v>2.0099999999999998</v>
          </cell>
          <cell r="B195" t="str">
            <v>Fairground Leased Storage Space</v>
          </cell>
          <cell r="C195" t="str">
            <v>Economic/Community</v>
          </cell>
          <cell r="E195">
            <v>1987</v>
          </cell>
          <cell r="G195" t="str">
            <v>307.110(3)(d) and (e)</v>
          </cell>
          <cell r="L195" t="str">
            <v>Less than 100</v>
          </cell>
          <cell r="M195" t="str">
            <v>Less than 100</v>
          </cell>
        </row>
        <row r="196">
          <cell r="A196">
            <v>2.0110000000000001</v>
          </cell>
          <cell r="B196" t="str">
            <v>Commercial Buildings Under Construction</v>
          </cell>
          <cell r="C196" t="str">
            <v>Economic/Community</v>
          </cell>
          <cell r="E196">
            <v>1959</v>
          </cell>
          <cell r="G196" t="str">
            <v>307.330</v>
          </cell>
          <cell r="L196">
            <v>40400</v>
          </cell>
          <cell r="M196">
            <v>44800</v>
          </cell>
        </row>
        <row r="197">
          <cell r="A197">
            <v>2.012</v>
          </cell>
          <cell r="B197" t="str">
            <v>Construction in Process in an Enterprise Zone</v>
          </cell>
          <cell r="C197" t="str">
            <v>Economic/Community</v>
          </cell>
          <cell r="E197">
            <v>2003</v>
          </cell>
          <cell r="G197" t="str">
            <v>285C.170</v>
          </cell>
          <cell r="L197" t="str">
            <v>Incl. in 2.011</v>
          </cell>
          <cell r="M197" t="str">
            <v>Incl. in 2.011</v>
          </cell>
        </row>
        <row r="198">
          <cell r="A198">
            <v>2.0129999999999999</v>
          </cell>
          <cell r="B198" t="str">
            <v>Enterprise Zone Businesses</v>
          </cell>
          <cell r="C198" t="str">
            <v>Economic/Community</v>
          </cell>
          <cell r="E198">
            <v>1985</v>
          </cell>
          <cell r="G198" t="str">
            <v>285C.175</v>
          </cell>
          <cell r="L198">
            <v>96900</v>
          </cell>
          <cell r="M198">
            <v>98700</v>
          </cell>
        </row>
        <row r="199">
          <cell r="A199">
            <v>2.0139999999999998</v>
          </cell>
          <cell r="B199" t="str">
            <v>Long Term Rural Enterprise Zone (Property Tax)</v>
          </cell>
          <cell r="C199" t="str">
            <v>Economic/Community</v>
          </cell>
          <cell r="E199">
            <v>1997</v>
          </cell>
          <cell r="G199" t="str">
            <v>285C.409</v>
          </cell>
          <cell r="L199">
            <v>280000</v>
          </cell>
          <cell r="M199">
            <v>334000</v>
          </cell>
        </row>
        <row r="200">
          <cell r="A200">
            <v>2.0150000000000001</v>
          </cell>
          <cell r="B200" t="str">
            <v>Certain Property Owned by a Port</v>
          </cell>
          <cell r="C200" t="str">
            <v>Economic/Community</v>
          </cell>
          <cell r="E200">
            <v>2013</v>
          </cell>
          <cell r="G200" t="str">
            <v>307.110(3)(j) and Ore. Laws 2013 c.287</v>
          </cell>
          <cell r="L200">
            <v>0</v>
          </cell>
          <cell r="M200">
            <v>0</v>
          </cell>
        </row>
        <row r="201">
          <cell r="A201">
            <v>2.016</v>
          </cell>
          <cell r="B201" t="str">
            <v>Brownfield Development</v>
          </cell>
          <cell r="C201" t="str">
            <v>Economic/Community</v>
          </cell>
          <cell r="E201">
            <v>2016</v>
          </cell>
          <cell r="G201" t="str">
            <v>Ore. Laws 2016 c.96, 2019 c.492</v>
          </cell>
          <cell r="L201" t="str">
            <v>Less than 100</v>
          </cell>
          <cell r="M201" t="str">
            <v>Less than 100</v>
          </cell>
        </row>
        <row r="202">
          <cell r="A202">
            <v>2.0169999999999999</v>
          </cell>
          <cell r="B202" t="str">
            <v>New Industrial Property in Rural Areas</v>
          </cell>
          <cell r="C202" t="str">
            <v>Economic/Community</v>
          </cell>
          <cell r="E202">
            <v>2016</v>
          </cell>
          <cell r="G202" t="str">
            <v>Ore. Laws 2016 c.112, 2018 c.111 §15, 2019 c.575</v>
          </cell>
          <cell r="L202">
            <v>100</v>
          </cell>
          <cell r="M202">
            <v>100</v>
          </cell>
        </row>
        <row r="203">
          <cell r="A203">
            <v>2.0179999999999998</v>
          </cell>
          <cell r="B203" t="str">
            <v>Industry Apprenticeship/Training Trust</v>
          </cell>
          <cell r="C203" t="str">
            <v>Economic/Community</v>
          </cell>
          <cell r="E203">
            <v>1983</v>
          </cell>
          <cell r="G203" t="str">
            <v>307.580</v>
          </cell>
          <cell r="L203">
            <v>1400</v>
          </cell>
          <cell r="M203">
            <v>1500</v>
          </cell>
        </row>
        <row r="204">
          <cell r="A204">
            <v>2.0190000000000001</v>
          </cell>
          <cell r="B204" t="str">
            <v>Rural Renewable Energy Development Zone</v>
          </cell>
          <cell r="C204" t="str">
            <v>Economic/Community</v>
          </cell>
          <cell r="E204">
            <v>2003</v>
          </cell>
          <cell r="G204" t="str">
            <v>285C.362</v>
          </cell>
          <cell r="L204">
            <v>7100</v>
          </cell>
          <cell r="M204">
            <v>10900</v>
          </cell>
        </row>
        <row r="205">
          <cell r="A205">
            <v>2.02</v>
          </cell>
          <cell r="B205" t="str">
            <v>Housing Authority Rental Properties</v>
          </cell>
          <cell r="C205" t="str">
            <v>Economic/Community</v>
          </cell>
          <cell r="E205">
            <v>1937</v>
          </cell>
          <cell r="G205">
            <v>307.09199999999998</v>
          </cell>
          <cell r="L205">
            <v>34100</v>
          </cell>
          <cell r="M205">
            <v>38600</v>
          </cell>
        </row>
        <row r="206">
          <cell r="A206">
            <v>2.0209999999999999</v>
          </cell>
          <cell r="B206" t="str">
            <v>Local Government Owned Low Income Housing</v>
          </cell>
          <cell r="C206" t="str">
            <v>Economic/Community</v>
          </cell>
          <cell r="E206">
            <v>2013</v>
          </cell>
          <cell r="G206" t="str">
            <v>307.110(3)(h)</v>
          </cell>
          <cell r="L206">
            <v>1300</v>
          </cell>
          <cell r="M206">
            <v>1500</v>
          </cell>
        </row>
        <row r="207">
          <cell r="A207">
            <v>2.0219999999999998</v>
          </cell>
          <cell r="B207" t="str">
            <v>Transfer of Cemetery Land for Low-Income Housing</v>
          </cell>
          <cell r="C207" t="str">
            <v>Economic/Community</v>
          </cell>
          <cell r="E207">
            <v>2018</v>
          </cell>
          <cell r="G207" t="str">
            <v>307.158</v>
          </cell>
          <cell r="L207" t="str">
            <v>Less than 100</v>
          </cell>
          <cell r="M207" t="str">
            <v>Less than 100</v>
          </cell>
        </row>
        <row r="208">
          <cell r="A208">
            <v>2.0230000000000001</v>
          </cell>
          <cell r="B208" t="str">
            <v>Federal Land Under Summer Homes</v>
          </cell>
          <cell r="C208" t="str">
            <v>Economic/Community</v>
          </cell>
          <cell r="E208">
            <v>1975</v>
          </cell>
          <cell r="G208" t="str">
            <v>307.183, 307.184</v>
          </cell>
          <cell r="L208" t="str">
            <v>Not Available</v>
          </cell>
          <cell r="M208" t="str">
            <v>Not Available</v>
          </cell>
        </row>
        <row r="209">
          <cell r="A209">
            <v>2.024</v>
          </cell>
          <cell r="B209" t="str">
            <v>Federal Land Under Recreation Facility</v>
          </cell>
          <cell r="C209" t="str">
            <v>Economic/Community</v>
          </cell>
          <cell r="E209">
            <v>1975</v>
          </cell>
          <cell r="G209" t="str">
            <v>307.182</v>
          </cell>
          <cell r="L209">
            <v>100</v>
          </cell>
          <cell r="M209">
            <v>100</v>
          </cell>
        </row>
        <row r="210">
          <cell r="A210">
            <v>2.0249999999999999</v>
          </cell>
          <cell r="B210" t="str">
            <v>Nonprofit Elderly Housing State Funded</v>
          </cell>
          <cell r="C210" t="str">
            <v>Economic/Community</v>
          </cell>
          <cell r="E210">
            <v>1977</v>
          </cell>
          <cell r="G210" t="str">
            <v>307.242</v>
          </cell>
          <cell r="L210" t="str">
            <v>*</v>
          </cell>
          <cell r="M210">
            <v>3800</v>
          </cell>
        </row>
        <row r="211">
          <cell r="A211">
            <v>2.0259999999999998</v>
          </cell>
          <cell r="B211" t="str">
            <v>Inventory</v>
          </cell>
          <cell r="C211" t="str">
            <v>Economic/Community</v>
          </cell>
          <cell r="E211">
            <v>1969</v>
          </cell>
          <cell r="G211" t="str">
            <v>307.400</v>
          </cell>
          <cell r="L211">
            <v>856000</v>
          </cell>
          <cell r="M211">
            <v>902000</v>
          </cell>
        </row>
        <row r="212">
          <cell r="A212">
            <v>2.0270000000000001</v>
          </cell>
          <cell r="B212" t="str">
            <v>Business Personal Property</v>
          </cell>
          <cell r="C212" t="str">
            <v>Economic/Community</v>
          </cell>
          <cell r="E212">
            <v>1979</v>
          </cell>
          <cell r="G212" t="str">
            <v>308.250(2)(a)</v>
          </cell>
          <cell r="L212">
            <v>10300</v>
          </cell>
          <cell r="M212">
            <v>11000</v>
          </cell>
        </row>
        <row r="213">
          <cell r="A213">
            <v>2.028</v>
          </cell>
          <cell r="B213" t="str">
            <v>Cargo Containers</v>
          </cell>
          <cell r="C213" t="str">
            <v>Economic/Community</v>
          </cell>
          <cell r="E213">
            <v>1979</v>
          </cell>
          <cell r="G213" t="str">
            <v>307.835</v>
          </cell>
          <cell r="L213">
            <v>200</v>
          </cell>
          <cell r="M213">
            <v>300</v>
          </cell>
        </row>
        <row r="214">
          <cell r="A214">
            <v>2.0289999999999999</v>
          </cell>
          <cell r="B214" t="str">
            <v>Leased Docks and Airports</v>
          </cell>
          <cell r="C214" t="str">
            <v>Economic/Community</v>
          </cell>
          <cell r="E214">
            <v>1947</v>
          </cell>
          <cell r="G214" t="str">
            <v>307.120</v>
          </cell>
          <cell r="L214">
            <v>18600</v>
          </cell>
          <cell r="M214">
            <v>20300</v>
          </cell>
        </row>
        <row r="215">
          <cell r="A215">
            <v>2.0299999999999998</v>
          </cell>
          <cell r="B215" t="str">
            <v>Ship Repair Facility Materials</v>
          </cell>
          <cell r="C215" t="str">
            <v>Economic/Community</v>
          </cell>
          <cell r="E215">
            <v>1957</v>
          </cell>
          <cell r="G215" t="str">
            <v>308.256(7)</v>
          </cell>
          <cell r="L215" t="str">
            <v>Incl. in 2.026</v>
          </cell>
          <cell r="M215" t="str">
            <v>Incl. in 2.026</v>
          </cell>
        </row>
        <row r="216">
          <cell r="A216">
            <v>2.0310000000000001</v>
          </cell>
          <cell r="B216" t="str">
            <v>Railroad Cars Being Repaired</v>
          </cell>
          <cell r="C216" t="str">
            <v>Economic/Community</v>
          </cell>
          <cell r="E216">
            <v>1973</v>
          </cell>
          <cell r="G216" t="str">
            <v>308.665</v>
          </cell>
          <cell r="L216">
            <v>700</v>
          </cell>
          <cell r="M216">
            <v>700</v>
          </cell>
        </row>
        <row r="217">
          <cell r="A217">
            <v>2.032</v>
          </cell>
          <cell r="B217" t="str">
            <v>Low-Income Housing Owned by Religious Organization</v>
          </cell>
          <cell r="C217" t="str">
            <v>Economic/Community</v>
          </cell>
          <cell r="E217">
            <v>2021</v>
          </cell>
          <cell r="G217" t="str">
            <v>307.140(4)</v>
          </cell>
          <cell r="L217" t="str">
            <v>Included in 2.087</v>
          </cell>
          <cell r="M217" t="str">
            <v>Included in 2.087</v>
          </cell>
        </row>
        <row r="218">
          <cell r="A218">
            <v>2.0329999999999999</v>
          </cell>
          <cell r="B218" t="str">
            <v>Food Processing Equipment</v>
          </cell>
          <cell r="C218" t="str">
            <v>Natural Resources</v>
          </cell>
          <cell r="E218">
            <v>2005</v>
          </cell>
          <cell r="G218">
            <v>307.45499999999998</v>
          </cell>
          <cell r="L218">
            <v>10500</v>
          </cell>
          <cell r="M218">
            <v>8700</v>
          </cell>
        </row>
        <row r="219">
          <cell r="A219">
            <v>2.0339999999999998</v>
          </cell>
          <cell r="B219" t="str">
            <v>Farm Machinery and Equipment</v>
          </cell>
          <cell r="C219" t="str">
            <v>Natural Resources</v>
          </cell>
          <cell r="E219">
            <v>1973</v>
          </cell>
          <cell r="G219">
            <v>307.39400000000001</v>
          </cell>
          <cell r="L219">
            <v>95200</v>
          </cell>
          <cell r="M219">
            <v>98700</v>
          </cell>
        </row>
        <row r="220">
          <cell r="A220">
            <v>2.0350000000000001</v>
          </cell>
          <cell r="B220" t="str">
            <v>Mobile Field Incinerators</v>
          </cell>
          <cell r="C220" t="str">
            <v>Natural Resources</v>
          </cell>
          <cell r="E220">
            <v>1971</v>
          </cell>
          <cell r="G220" t="str">
            <v>307.390</v>
          </cell>
          <cell r="L220" t="str">
            <v>Incl. in 2.034</v>
          </cell>
          <cell r="M220" t="str">
            <v>Incl. in 2.034</v>
          </cell>
        </row>
        <row r="221">
          <cell r="A221">
            <v>2.036</v>
          </cell>
          <cell r="B221" t="str">
            <v>Crops, Plants, and Fruit Trees</v>
          </cell>
          <cell r="C221" t="str">
            <v>Natural Resources</v>
          </cell>
          <cell r="E221">
            <v>1957</v>
          </cell>
          <cell r="G221" t="str">
            <v>307.320</v>
          </cell>
          <cell r="L221">
            <v>18500</v>
          </cell>
          <cell r="M221">
            <v>19600</v>
          </cell>
        </row>
        <row r="222">
          <cell r="A222">
            <v>2.0369999999999999</v>
          </cell>
          <cell r="B222" t="str">
            <v>Agricultural Products Held by the Farmer</v>
          </cell>
          <cell r="C222" t="str">
            <v>Natural Resources</v>
          </cell>
          <cell r="E222">
            <v>1965</v>
          </cell>
          <cell r="G222" t="str">
            <v>307.325</v>
          </cell>
          <cell r="L222" t="str">
            <v>Less than 100</v>
          </cell>
          <cell r="M222" t="str">
            <v>Less than 100</v>
          </cell>
        </row>
        <row r="223">
          <cell r="A223">
            <v>2.0379999999999998</v>
          </cell>
          <cell r="B223" t="str">
            <v>Nursery Stock</v>
          </cell>
          <cell r="C223" t="str">
            <v>Natural Resources</v>
          </cell>
          <cell r="E223">
            <v>1971</v>
          </cell>
          <cell r="G223" t="str">
            <v>307.315</v>
          </cell>
          <cell r="L223">
            <v>5600</v>
          </cell>
          <cell r="M223">
            <v>6200</v>
          </cell>
        </row>
        <row r="224">
          <cell r="A224">
            <v>2.0390000000000001</v>
          </cell>
          <cell r="B224" t="str">
            <v>Leased State and Local Farming and Grazing Land</v>
          </cell>
          <cell r="C224" t="str">
            <v>Natural Resources</v>
          </cell>
          <cell r="E224">
            <v>1971</v>
          </cell>
          <cell r="G224" t="str">
            <v>307.110(3)(b)</v>
          </cell>
          <cell r="L224" t="str">
            <v>Incl. in 2.079</v>
          </cell>
          <cell r="M224" t="str">
            <v>Incl. in 2.079</v>
          </cell>
        </row>
        <row r="225">
          <cell r="A225">
            <v>2.04</v>
          </cell>
          <cell r="B225" t="str">
            <v>Leased Federal Grazing Land</v>
          </cell>
          <cell r="C225" t="str">
            <v>Natural Resources</v>
          </cell>
          <cell r="E225">
            <v>1961</v>
          </cell>
          <cell r="G225" t="str">
            <v>307.060</v>
          </cell>
          <cell r="L225" t="str">
            <v>Incl. in 2.093</v>
          </cell>
          <cell r="M225" t="str">
            <v>Incl. in 2.093</v>
          </cell>
        </row>
        <row r="226">
          <cell r="A226">
            <v>2.0409999999999999</v>
          </cell>
          <cell r="B226" t="str">
            <v>Shellfish Growing on State Land</v>
          </cell>
          <cell r="C226" t="str">
            <v>Natural Resources</v>
          </cell>
          <cell r="E226">
            <v>1969</v>
          </cell>
          <cell r="G226" t="str">
            <v>622.290</v>
          </cell>
          <cell r="L226" t="str">
            <v>Less than 100</v>
          </cell>
          <cell r="M226" t="str">
            <v>Less than 100</v>
          </cell>
        </row>
        <row r="227">
          <cell r="A227">
            <v>2.0419999999999998</v>
          </cell>
          <cell r="B227" t="str">
            <v>Center Pivot Irrigation Equipment</v>
          </cell>
          <cell r="C227" t="str">
            <v>Natural Resources</v>
          </cell>
          <cell r="E227">
            <v>1973</v>
          </cell>
          <cell r="G227">
            <v>307.39800000000002</v>
          </cell>
          <cell r="L227" t="str">
            <v>Incl. in 2.034</v>
          </cell>
          <cell r="M227" t="str">
            <v>Incl. in 2.034</v>
          </cell>
        </row>
        <row r="228">
          <cell r="A228">
            <v>2.0430000000000001</v>
          </cell>
          <cell r="B228" t="str">
            <v>Other Farm/Aquaculture/Egg Equipment</v>
          </cell>
          <cell r="C228" t="str">
            <v>Natural Resources</v>
          </cell>
          <cell r="E228">
            <v>1973</v>
          </cell>
          <cell r="G228">
            <v>307.39699999999999</v>
          </cell>
          <cell r="L228" t="str">
            <v>Incl. in 2.034</v>
          </cell>
          <cell r="M228" t="str">
            <v>Incl. in 2.034</v>
          </cell>
        </row>
        <row r="229">
          <cell r="A229">
            <v>2.044</v>
          </cell>
          <cell r="B229" t="str">
            <v>Field Burning Smoke Management Equipment</v>
          </cell>
          <cell r="C229" t="str">
            <v>Natural Resources</v>
          </cell>
          <cell r="E229">
            <v>1973</v>
          </cell>
          <cell r="G229">
            <v>307.39100000000002</v>
          </cell>
          <cell r="L229" t="str">
            <v>Incl. in 2.034</v>
          </cell>
          <cell r="M229" t="str">
            <v>Incl. in 2.034</v>
          </cell>
        </row>
        <row r="230">
          <cell r="A230">
            <v>2.0449999999999999</v>
          </cell>
          <cell r="B230" t="str">
            <v>Crab Pots</v>
          </cell>
          <cell r="C230" t="str">
            <v>Natural Resources</v>
          </cell>
          <cell r="E230">
            <v>1969</v>
          </cell>
          <cell r="G230" t="str">
            <v>508.270</v>
          </cell>
          <cell r="L230">
            <v>400</v>
          </cell>
          <cell r="M230">
            <v>400</v>
          </cell>
        </row>
        <row r="231">
          <cell r="A231">
            <v>2.0459999999999998</v>
          </cell>
          <cell r="B231" t="str">
            <v>Land Leased From State Land Board</v>
          </cell>
          <cell r="C231" t="str">
            <v>Natural Resources</v>
          </cell>
          <cell r="E231">
            <v>1982</v>
          </cell>
          <cell r="G231" t="str">
            <v>307.168</v>
          </cell>
          <cell r="L231">
            <v>2800</v>
          </cell>
          <cell r="M231">
            <v>3000</v>
          </cell>
        </row>
        <row r="232">
          <cell r="A232">
            <v>2.0470000000000002</v>
          </cell>
          <cell r="B232" t="str">
            <v>Natural Gas Pipeline Extension</v>
          </cell>
          <cell r="C232" t="str">
            <v>Natural Resources</v>
          </cell>
          <cell r="E232">
            <v>2007</v>
          </cell>
          <cell r="G232">
            <v>307.10700000000003</v>
          </cell>
          <cell r="L232" t="str">
            <v>Less than 100</v>
          </cell>
          <cell r="M232" t="str">
            <v>Less than 100</v>
          </cell>
        </row>
        <row r="233">
          <cell r="A233">
            <v>2.048</v>
          </cell>
          <cell r="B233" t="str">
            <v>Solar Projects</v>
          </cell>
          <cell r="C233" t="str">
            <v>Natural Resources</v>
          </cell>
          <cell r="E233">
            <v>2015</v>
          </cell>
          <cell r="G233" t="str">
            <v>Ore. Laws 2015 c.571, 2019 c.628, 2021 c.571</v>
          </cell>
          <cell r="L233">
            <v>8000</v>
          </cell>
          <cell r="M233">
            <v>9100</v>
          </cell>
        </row>
        <row r="234">
          <cell r="A234">
            <v>2.0489999999999999</v>
          </cell>
          <cell r="B234" t="str">
            <v>Cooperative Providing Heat by Combustion of Biomass</v>
          </cell>
          <cell r="C234" t="str">
            <v>Natural Resources</v>
          </cell>
          <cell r="E234">
            <v>2019</v>
          </cell>
          <cell r="G234" t="str">
            <v>308.521</v>
          </cell>
          <cell r="L234" t="str">
            <v>Not Available</v>
          </cell>
          <cell r="M234" t="str">
            <v>Not Available</v>
          </cell>
        </row>
        <row r="235">
          <cell r="A235">
            <v>2.0499999999999998</v>
          </cell>
          <cell r="B235" t="str">
            <v>Nonprofit Sewage Treatment Facilities</v>
          </cell>
          <cell r="C235" t="str">
            <v>Natural Resources</v>
          </cell>
          <cell r="E235">
            <v>1997</v>
          </cell>
          <cell r="G235">
            <v>307.11799999999999</v>
          </cell>
          <cell r="L235" t="str">
            <v>Less than 100</v>
          </cell>
          <cell r="M235" t="str">
            <v>Less than 100</v>
          </cell>
        </row>
        <row r="236">
          <cell r="A236">
            <v>2.0510000000000002</v>
          </cell>
          <cell r="B236" t="str">
            <v>Riparian Habitat Land</v>
          </cell>
          <cell r="C236" t="str">
            <v>Natural Resources</v>
          </cell>
          <cell r="E236">
            <v>1981</v>
          </cell>
          <cell r="G236" t="str">
            <v>308A.362</v>
          </cell>
          <cell r="L236">
            <v>500</v>
          </cell>
          <cell r="M236">
            <v>600</v>
          </cell>
        </row>
        <row r="237">
          <cell r="A237">
            <v>2.052</v>
          </cell>
          <cell r="B237" t="str">
            <v>Environmentally Sensitive Logging Equipment</v>
          </cell>
          <cell r="C237" t="str">
            <v>Natural Resources</v>
          </cell>
          <cell r="E237">
            <v>1999</v>
          </cell>
          <cell r="G237">
            <v>307.827</v>
          </cell>
          <cell r="L237">
            <v>6400</v>
          </cell>
          <cell r="M237">
            <v>7200</v>
          </cell>
        </row>
        <row r="238">
          <cell r="A238">
            <v>2.0529999999999999</v>
          </cell>
          <cell r="B238" t="str">
            <v>Skyline and Swing Yarders</v>
          </cell>
          <cell r="C238" t="str">
            <v>Natural Resources</v>
          </cell>
          <cell r="E238">
            <v>1999</v>
          </cell>
          <cell r="G238">
            <v>307.83100000000002</v>
          </cell>
          <cell r="L238" t="str">
            <v>Incl. in 2.052</v>
          </cell>
          <cell r="M238" t="str">
            <v>Incl. in 2.052</v>
          </cell>
        </row>
        <row r="239">
          <cell r="A239">
            <v>2.0539999999999998</v>
          </cell>
          <cell r="B239" t="str">
            <v>Forest Fire Protection Association</v>
          </cell>
          <cell r="C239" t="str">
            <v>Natural Resources</v>
          </cell>
          <cell r="E239">
            <v>1957</v>
          </cell>
          <cell r="G239" t="str">
            <v>307.125</v>
          </cell>
          <cell r="L239">
            <v>300</v>
          </cell>
          <cell r="M239">
            <v>300</v>
          </cell>
        </row>
        <row r="240">
          <cell r="A240">
            <v>2.0550000000000002</v>
          </cell>
          <cell r="B240" t="str">
            <v>Federal Standing Timber Under Contract</v>
          </cell>
          <cell r="C240" t="str">
            <v>Natural Resources</v>
          </cell>
          <cell r="E240">
            <v>1965</v>
          </cell>
          <cell r="G240" t="str">
            <v>307.050</v>
          </cell>
          <cell r="L240">
            <v>2800</v>
          </cell>
          <cell r="M240">
            <v>2900</v>
          </cell>
        </row>
        <row r="241">
          <cell r="A241">
            <v>2.056</v>
          </cell>
          <cell r="B241" t="str">
            <v>State and Local Standing Timber Under Contract</v>
          </cell>
          <cell r="C241" t="str">
            <v>Natural Resources</v>
          </cell>
          <cell r="E241">
            <v>1965</v>
          </cell>
          <cell r="G241" t="str">
            <v>307.100</v>
          </cell>
          <cell r="L241">
            <v>1900</v>
          </cell>
          <cell r="M241">
            <v>1900</v>
          </cell>
        </row>
        <row r="242">
          <cell r="A242">
            <v>2.0569999999999999</v>
          </cell>
          <cell r="B242" t="str">
            <v>Western Private Standing Timber</v>
          </cell>
          <cell r="C242" t="str">
            <v>Natural Resources</v>
          </cell>
          <cell r="E242">
            <v>1977</v>
          </cell>
          <cell r="G242" t="str">
            <v>321.272</v>
          </cell>
          <cell r="L242">
            <v>480000</v>
          </cell>
          <cell r="M242">
            <v>520000</v>
          </cell>
        </row>
        <row r="243">
          <cell r="A243">
            <v>2.0579999999999998</v>
          </cell>
          <cell r="B243" t="str">
            <v>Eastern Private Standing Timber</v>
          </cell>
          <cell r="C243" t="str">
            <v>Natural Resources</v>
          </cell>
          <cell r="E243">
            <v>1961</v>
          </cell>
          <cell r="G243">
            <v>321.82900000000001</v>
          </cell>
          <cell r="L243">
            <v>37500</v>
          </cell>
          <cell r="M243">
            <v>30700</v>
          </cell>
        </row>
        <row r="244">
          <cell r="A244">
            <v>2.0590000000000002</v>
          </cell>
          <cell r="B244" t="str">
            <v>Private Farm and Logging Roads</v>
          </cell>
          <cell r="C244" t="str">
            <v>Natural Resources</v>
          </cell>
          <cell r="E244">
            <v>1963</v>
          </cell>
          <cell r="G244" t="str">
            <v>308.236</v>
          </cell>
          <cell r="L244">
            <v>36000</v>
          </cell>
          <cell r="M244">
            <v>40000</v>
          </cell>
        </row>
        <row r="245">
          <cell r="A245">
            <v>2.06</v>
          </cell>
          <cell r="B245" t="str">
            <v>Nonprofit Public Park Use Land</v>
          </cell>
          <cell r="C245" t="str">
            <v>Natural Resources</v>
          </cell>
          <cell r="E245">
            <v>1971</v>
          </cell>
          <cell r="G245" t="str">
            <v>307.115</v>
          </cell>
          <cell r="L245">
            <v>300</v>
          </cell>
          <cell r="M245">
            <v>300</v>
          </cell>
        </row>
        <row r="246">
          <cell r="A246">
            <v>2.0609999999999999</v>
          </cell>
          <cell r="B246" t="str">
            <v>Inactive Mineral Interests</v>
          </cell>
          <cell r="C246" t="str">
            <v>Natural Resources</v>
          </cell>
          <cell r="E246">
            <v>1997</v>
          </cell>
          <cell r="G246">
            <v>308.11500000000001</v>
          </cell>
          <cell r="L246" t="str">
            <v>Less than 100</v>
          </cell>
          <cell r="M246" t="str">
            <v>Less than 100</v>
          </cell>
        </row>
        <row r="247">
          <cell r="A247">
            <v>2.0619999999999998</v>
          </cell>
          <cell r="B247" t="str">
            <v>Mining Claims on Federal Land</v>
          </cell>
          <cell r="C247" t="str">
            <v>Natural Resources</v>
          </cell>
          <cell r="E247">
            <v>1889</v>
          </cell>
          <cell r="G247" t="str">
            <v>307.080</v>
          </cell>
          <cell r="L247">
            <v>700</v>
          </cell>
          <cell r="M247">
            <v>800</v>
          </cell>
        </row>
        <row r="248">
          <cell r="A248">
            <v>2.0630000000000002</v>
          </cell>
          <cell r="B248" t="str">
            <v>Small Watercraft</v>
          </cell>
          <cell r="C248" t="str">
            <v>Natural Resources</v>
          </cell>
          <cell r="E248">
            <v>1959</v>
          </cell>
          <cell r="G248" t="str">
            <v>830.790(3)</v>
          </cell>
          <cell r="L248">
            <v>32700</v>
          </cell>
          <cell r="M248">
            <v>33400</v>
          </cell>
        </row>
        <row r="249">
          <cell r="A249">
            <v>2.0640000000000001</v>
          </cell>
          <cell r="B249" t="str">
            <v>Motor Vehicles and Trailers</v>
          </cell>
          <cell r="C249" t="str">
            <v>Transportation</v>
          </cell>
          <cell r="E249">
            <v>1919</v>
          </cell>
          <cell r="G249" t="str">
            <v>803.585</v>
          </cell>
          <cell r="L249">
            <v>1130000</v>
          </cell>
          <cell r="M249">
            <v>1180000</v>
          </cell>
        </row>
        <row r="250">
          <cell r="A250">
            <v>2.0649999999999999</v>
          </cell>
          <cell r="B250" t="str">
            <v>ODOT Land Under Use Permit</v>
          </cell>
          <cell r="C250" t="str">
            <v>Transportation</v>
          </cell>
          <cell r="E250">
            <v>1981</v>
          </cell>
          <cell r="G250" t="str">
            <v>307.110(3)(c)</v>
          </cell>
          <cell r="L250" t="str">
            <v>Less than 100</v>
          </cell>
          <cell r="M250" t="str">
            <v>Less than 100</v>
          </cell>
        </row>
        <row r="251">
          <cell r="A251">
            <v>2.0659999999999998</v>
          </cell>
          <cell r="B251" t="str">
            <v>Tollways and Related Facilities</v>
          </cell>
          <cell r="C251" t="str">
            <v>Transportation</v>
          </cell>
          <cell r="E251">
            <v>1995</v>
          </cell>
          <cell r="G251" t="str">
            <v>383.017(1)</v>
          </cell>
          <cell r="L251">
            <v>0</v>
          </cell>
          <cell r="M251">
            <v>0</v>
          </cell>
        </row>
        <row r="252">
          <cell r="A252">
            <v>2.0670000000000002</v>
          </cell>
          <cell r="B252" t="str">
            <v>Foreign-Owned Aircraft and Aircraft Not Owned by Air Transportation Companies</v>
          </cell>
          <cell r="C252" t="str">
            <v>Transportation</v>
          </cell>
          <cell r="E252">
            <v>1987</v>
          </cell>
          <cell r="G252" t="str">
            <v>308.558(4) and (5)</v>
          </cell>
          <cell r="L252">
            <v>31100</v>
          </cell>
          <cell r="M252">
            <v>31800</v>
          </cell>
        </row>
        <row r="253">
          <cell r="A253">
            <v>2.0680000000000001</v>
          </cell>
          <cell r="B253" t="str">
            <v>Nonprofit Water Associations</v>
          </cell>
          <cell r="C253" t="str">
            <v>Consumer and Business Services</v>
          </cell>
          <cell r="E253">
            <v>1937</v>
          </cell>
          <cell r="G253" t="str">
            <v>307.210</v>
          </cell>
          <cell r="L253">
            <v>300</v>
          </cell>
          <cell r="M253">
            <v>400</v>
          </cell>
        </row>
        <row r="254">
          <cell r="A254">
            <v>2.069</v>
          </cell>
          <cell r="B254" t="str">
            <v>Nonprofit Electrical Distribution Associations</v>
          </cell>
          <cell r="C254" t="str">
            <v>Consumer and Business Services</v>
          </cell>
          <cell r="E254">
            <v>1943</v>
          </cell>
          <cell r="G254" t="str">
            <v>308.805</v>
          </cell>
          <cell r="L254">
            <v>31300</v>
          </cell>
          <cell r="M254">
            <v>33200</v>
          </cell>
        </row>
        <row r="255">
          <cell r="A255">
            <v>2.0699999999999998</v>
          </cell>
          <cell r="B255" t="str">
            <v>Property Used for Disaster or Emergency Related Work</v>
          </cell>
          <cell r="C255" t="str">
            <v>Consumer and Business Services</v>
          </cell>
          <cell r="E255">
            <v>2015</v>
          </cell>
          <cell r="G255" t="str">
            <v>401.690(1)(d)</v>
          </cell>
          <cell r="L255" t="str">
            <v>Not Available</v>
          </cell>
          <cell r="M255" t="str">
            <v>Not Available</v>
          </cell>
        </row>
        <row r="256">
          <cell r="A256">
            <v>2.0710000000000002</v>
          </cell>
          <cell r="B256" t="str">
            <v>Beverage Containers Requiring Deposit</v>
          </cell>
          <cell r="C256" t="str">
            <v>Tax Administration</v>
          </cell>
          <cell r="E256">
            <v>1983</v>
          </cell>
          <cell r="G256" t="str">
            <v>307.402</v>
          </cell>
          <cell r="L256" t="str">
            <v>Less than 100</v>
          </cell>
          <cell r="M256" t="str">
            <v>Less than 100</v>
          </cell>
        </row>
        <row r="257">
          <cell r="A257">
            <v>2.0720000000000001</v>
          </cell>
          <cell r="B257" t="str">
            <v>Manufactured Structure in High-Population County</v>
          </cell>
          <cell r="C257" t="str">
            <v>Tax Administration</v>
          </cell>
          <cell r="E257">
            <v>2010</v>
          </cell>
          <cell r="G257" t="str">
            <v>308.250(2)(b) and (3)</v>
          </cell>
          <cell r="L257">
            <v>8000</v>
          </cell>
          <cell r="M257">
            <v>8900</v>
          </cell>
        </row>
        <row r="258">
          <cell r="A258">
            <v>2.073</v>
          </cell>
          <cell r="B258" t="str">
            <v>Personal Property for Personal Use</v>
          </cell>
          <cell r="C258" t="str">
            <v>Tax Administration</v>
          </cell>
          <cell r="E258">
            <v>1854</v>
          </cell>
          <cell r="G258" t="str">
            <v>307.190</v>
          </cell>
          <cell r="L258">
            <v>1736000</v>
          </cell>
          <cell r="M258">
            <v>1830000</v>
          </cell>
        </row>
        <row r="259">
          <cell r="A259">
            <v>2.0739999999999998</v>
          </cell>
          <cell r="B259" t="str">
            <v>Heavy Equipment Rental</v>
          </cell>
          <cell r="C259" t="str">
            <v>Tax Administration</v>
          </cell>
          <cell r="E259">
            <v>2018</v>
          </cell>
          <cell r="G259" t="str">
            <v>307.872</v>
          </cell>
          <cell r="L259">
            <v>11300</v>
          </cell>
          <cell r="M259">
            <v>12600</v>
          </cell>
        </row>
        <row r="260">
          <cell r="A260">
            <v>2.0750000000000002</v>
          </cell>
          <cell r="B260" t="str">
            <v>Beach Lands</v>
          </cell>
          <cell r="C260" t="str">
            <v>Government</v>
          </cell>
          <cell r="E260">
            <v>1969</v>
          </cell>
          <cell r="G260" t="str">
            <v>307.450</v>
          </cell>
          <cell r="L260" t="str">
            <v>Not Available</v>
          </cell>
          <cell r="M260" t="str">
            <v>Not Available</v>
          </cell>
        </row>
        <row r="261">
          <cell r="A261">
            <v>2.0760000000000001</v>
          </cell>
          <cell r="B261" t="str">
            <v>Property of Indians and on Tribal Trust Land</v>
          </cell>
          <cell r="C261" t="str">
            <v>Government</v>
          </cell>
          <cell r="E261">
            <v>1854</v>
          </cell>
          <cell r="G261" t="str">
            <v>307.180, 307.181(1), 307.181(2)</v>
          </cell>
          <cell r="L261" t="str">
            <v>Not Available</v>
          </cell>
          <cell r="M261" t="str">
            <v>Not Available</v>
          </cell>
        </row>
        <row r="262">
          <cell r="A262">
            <v>2.077</v>
          </cell>
          <cell r="B262" t="str">
            <v>Equipment for Maritime Emergency Response</v>
          </cell>
          <cell r="C262" t="str">
            <v>Government</v>
          </cell>
          <cell r="E262">
            <v>2010</v>
          </cell>
          <cell r="G262">
            <v>307.197</v>
          </cell>
          <cell r="L262" t="str">
            <v>Less than 100</v>
          </cell>
          <cell r="M262" t="str">
            <v>Less than 100</v>
          </cell>
        </row>
        <row r="263">
          <cell r="A263">
            <v>2.0779999999999998</v>
          </cell>
          <cell r="B263" t="str">
            <v>Interstate Bridges of Local Governments</v>
          </cell>
          <cell r="C263" t="str">
            <v>Government</v>
          </cell>
          <cell r="E263">
            <v>2017</v>
          </cell>
          <cell r="G263" t="str">
            <v>381.310(10)(a)</v>
          </cell>
          <cell r="L263">
            <v>0</v>
          </cell>
          <cell r="M263">
            <v>0</v>
          </cell>
        </row>
        <row r="264">
          <cell r="A264">
            <v>2.0790000000000002</v>
          </cell>
          <cell r="B264" t="str">
            <v>State and Local Property</v>
          </cell>
          <cell r="C264" t="str">
            <v>Government</v>
          </cell>
          <cell r="E264">
            <v>1854</v>
          </cell>
          <cell r="G264" t="str">
            <v>307.090</v>
          </cell>
          <cell r="L264">
            <v>2770000</v>
          </cell>
          <cell r="M264">
            <v>2920000</v>
          </cell>
        </row>
        <row r="265">
          <cell r="A265">
            <v>2.08</v>
          </cell>
          <cell r="B265" t="str">
            <v>Corporations for Irrigation, Drainage, Water Supply or Flood Control</v>
          </cell>
          <cell r="C265" t="str">
            <v>Government</v>
          </cell>
          <cell r="E265">
            <v>1963</v>
          </cell>
          <cell r="G265" t="str">
            <v>554.320</v>
          </cell>
          <cell r="L265" t="str">
            <v>Incl. in 2.079</v>
          </cell>
          <cell r="M265" t="str">
            <v>Incl. in 2.079</v>
          </cell>
        </row>
        <row r="266">
          <cell r="A266">
            <v>2.081</v>
          </cell>
          <cell r="B266" t="str">
            <v>Local Government Public Ways</v>
          </cell>
          <cell r="C266" t="str">
            <v>Government</v>
          </cell>
          <cell r="E266">
            <v>1895</v>
          </cell>
          <cell r="G266" t="str">
            <v>307.200</v>
          </cell>
          <cell r="L266" t="str">
            <v>Not Available</v>
          </cell>
          <cell r="M266" t="str">
            <v>Not Available</v>
          </cell>
        </row>
        <row r="267">
          <cell r="A267">
            <v>2.0819999999999999</v>
          </cell>
          <cell r="B267" t="str">
            <v>Interstate Bridges of Other States or Subdivisions</v>
          </cell>
          <cell r="C267" t="str">
            <v>Government</v>
          </cell>
          <cell r="E267">
            <v>2014</v>
          </cell>
          <cell r="G267">
            <v>381.82400000000001</v>
          </cell>
          <cell r="L267">
            <v>0</v>
          </cell>
          <cell r="M267">
            <v>0</v>
          </cell>
        </row>
        <row r="268">
          <cell r="A268">
            <v>2.0830000000000002</v>
          </cell>
          <cell r="B268" t="str">
            <v xml:space="preserve">Indian Property Used Exclusively for Government Services </v>
          </cell>
          <cell r="C268" t="str">
            <v>Government</v>
          </cell>
          <cell r="E268">
            <v>2012</v>
          </cell>
          <cell r="G268" t="str">
            <v>307.181(3)</v>
          </cell>
          <cell r="L268" t="str">
            <v>Not Available</v>
          </cell>
          <cell r="M268" t="str">
            <v>Not Available</v>
          </cell>
        </row>
        <row r="269">
          <cell r="A269">
            <v>2.0840000000000001</v>
          </cell>
          <cell r="B269" t="str">
            <v>Federally Leased High-Voltage Electricity Transmission Property</v>
          </cell>
          <cell r="C269" t="str">
            <v>Government</v>
          </cell>
          <cell r="E269">
            <v>2013</v>
          </cell>
          <cell r="G269" t="str">
            <v>307.040(3)</v>
          </cell>
          <cell r="L269" t="str">
            <v>Less than 100</v>
          </cell>
          <cell r="M269" t="str">
            <v>Less than 100</v>
          </cell>
        </row>
        <row r="270">
          <cell r="A270">
            <v>2.085</v>
          </cell>
          <cell r="B270" t="str">
            <v>Charitable, Literary, and Scientific Organizations</v>
          </cell>
          <cell r="C270" t="str">
            <v>Social Policy</v>
          </cell>
          <cell r="E270">
            <v>1854</v>
          </cell>
          <cell r="G270" t="str">
            <v>307.130</v>
          </cell>
          <cell r="L270">
            <v>256000</v>
          </cell>
          <cell r="M270">
            <v>293000</v>
          </cell>
        </row>
        <row r="271">
          <cell r="A271">
            <v>2.0859999999999999</v>
          </cell>
          <cell r="B271" t="str">
            <v>Fraternal Organizations</v>
          </cell>
          <cell r="C271" t="str">
            <v>Social Policy</v>
          </cell>
          <cell r="E271">
            <v>1961</v>
          </cell>
          <cell r="G271">
            <v>307.13600000000002</v>
          </cell>
          <cell r="L271">
            <v>20000</v>
          </cell>
          <cell r="M271">
            <v>25500</v>
          </cell>
        </row>
        <row r="272">
          <cell r="A272">
            <v>2.0870000000000002</v>
          </cell>
          <cell r="B272" t="str">
            <v>Religious Organizations</v>
          </cell>
          <cell r="C272" t="str">
            <v>Social Policy</v>
          </cell>
          <cell r="E272">
            <v>1854</v>
          </cell>
          <cell r="G272" t="str">
            <v>307.140</v>
          </cell>
          <cell r="L272">
            <v>147000</v>
          </cell>
          <cell r="M272">
            <v>170000</v>
          </cell>
        </row>
        <row r="273">
          <cell r="A273">
            <v>2.0880000000000001</v>
          </cell>
          <cell r="B273" t="str">
            <v>Cemeteries, Burial Grounds, and Mausoleums</v>
          </cell>
          <cell r="C273" t="str">
            <v>Social Policy</v>
          </cell>
          <cell r="E273">
            <v>1854</v>
          </cell>
          <cell r="G273" t="str">
            <v>307.150</v>
          </cell>
          <cell r="L273">
            <v>6500</v>
          </cell>
          <cell r="M273">
            <v>6700</v>
          </cell>
        </row>
        <row r="274">
          <cell r="A274">
            <v>2.089</v>
          </cell>
          <cell r="B274" t="str">
            <v>City Owned Sports Facility</v>
          </cell>
          <cell r="C274" t="str">
            <v>Social Policy</v>
          </cell>
          <cell r="E274">
            <v>2001</v>
          </cell>
          <cell r="G274">
            <v>307.17099999999999</v>
          </cell>
          <cell r="L274">
            <v>3600</v>
          </cell>
          <cell r="M274">
            <v>3800</v>
          </cell>
        </row>
        <row r="275">
          <cell r="A275">
            <v>2.09</v>
          </cell>
          <cell r="B275" t="str">
            <v xml:space="preserve">Exempt Lease from Taxable Owner </v>
          </cell>
          <cell r="C275" t="str">
            <v>Social Policy</v>
          </cell>
          <cell r="E275">
            <v>1977</v>
          </cell>
          <cell r="G275" t="str">
            <v>307.112</v>
          </cell>
          <cell r="L275" t="str">
            <v>Incl. in others</v>
          </cell>
          <cell r="M275" t="str">
            <v>Incl. in others</v>
          </cell>
        </row>
        <row r="276">
          <cell r="A276">
            <v>2.0910000000000002</v>
          </cell>
          <cell r="B276" t="str">
            <v xml:space="preserve">Exempt Lease from Exempt Owner </v>
          </cell>
          <cell r="C276" t="str">
            <v>Social Policy</v>
          </cell>
          <cell r="E276">
            <v>1973</v>
          </cell>
          <cell r="G276" t="str">
            <v>307.166</v>
          </cell>
          <cell r="L276" t="str">
            <v>Incl. in others</v>
          </cell>
          <cell r="M276" t="str">
            <v>Incl. in others</v>
          </cell>
        </row>
        <row r="277">
          <cell r="A277">
            <v>2.0920000000000001</v>
          </cell>
          <cell r="B277" t="str">
            <v>Property of LLC Owned by Nonprofit Corporation</v>
          </cell>
          <cell r="C277" t="str">
            <v>Social Policy</v>
          </cell>
          <cell r="E277">
            <v>2005</v>
          </cell>
          <cell r="G277">
            <v>307.02199999999999</v>
          </cell>
          <cell r="L277" t="str">
            <v>Incl. in others</v>
          </cell>
          <cell r="M277" t="str">
            <v>Incl. in others</v>
          </cell>
        </row>
        <row r="278">
          <cell r="A278">
            <v>2.093</v>
          </cell>
          <cell r="B278" t="str">
            <v>Federal Property</v>
          </cell>
          <cell r="C278" t="str">
            <v>Federal Law</v>
          </cell>
          <cell r="E278">
            <v>1848</v>
          </cell>
          <cell r="G278" t="str">
            <v>307.040</v>
          </cell>
          <cell r="L278">
            <v>1380000</v>
          </cell>
          <cell r="M278">
            <v>1460000</v>
          </cell>
        </row>
        <row r="279">
          <cell r="A279">
            <v>2.0939999999999999</v>
          </cell>
          <cell r="B279" t="str">
            <v>Amtrak Passenger Railroad</v>
          </cell>
          <cell r="C279" t="str">
            <v>Federal Law</v>
          </cell>
          <cell r="E279">
            <v>1983</v>
          </cell>
          <cell r="G279" t="str">
            <v>308.515(3)(d)</v>
          </cell>
          <cell r="L279">
            <v>4600</v>
          </cell>
          <cell r="M279">
            <v>4800</v>
          </cell>
        </row>
        <row r="280">
          <cell r="A280">
            <v>2.0950000000000002</v>
          </cell>
          <cell r="B280" t="str">
            <v>Fraternities, Sororities, and Cooperatives</v>
          </cell>
          <cell r="C280" t="str">
            <v>Education</v>
          </cell>
          <cell r="E280">
            <v>1973</v>
          </cell>
          <cell r="G280">
            <v>307.471</v>
          </cell>
          <cell r="L280">
            <v>600</v>
          </cell>
          <cell r="M280">
            <v>600</v>
          </cell>
        </row>
        <row r="281">
          <cell r="A281">
            <v>2.0960000000000001</v>
          </cell>
          <cell r="B281" t="str">
            <v>New Rural Health Care Facilities</v>
          </cell>
          <cell r="C281" t="str">
            <v>Human Services</v>
          </cell>
          <cell r="E281">
            <v>2001</v>
          </cell>
          <cell r="G281" t="str">
            <v>307.804(2)</v>
          </cell>
          <cell r="L281" t="str">
            <v>Less than 100</v>
          </cell>
          <cell r="M281" t="str">
            <v>Less than 100</v>
          </cell>
        </row>
        <row r="282">
          <cell r="A282">
            <v>2.097</v>
          </cell>
          <cell r="B282" t="str">
            <v>Long Term Care Facilities</v>
          </cell>
          <cell r="C282" t="str">
            <v>Human Services</v>
          </cell>
          <cell r="E282">
            <v>1999</v>
          </cell>
          <cell r="G282">
            <v>307.81099999999998</v>
          </cell>
          <cell r="L282">
            <v>100</v>
          </cell>
          <cell r="M282">
            <v>100</v>
          </cell>
        </row>
        <row r="283">
          <cell r="A283">
            <v>2.0979999999999999</v>
          </cell>
          <cell r="B283" t="str">
            <v>Facilities with Prepayment Agreement</v>
          </cell>
          <cell r="C283" t="str">
            <v>Economic/Community</v>
          </cell>
          <cell r="E283">
            <v>1975</v>
          </cell>
          <cell r="G283" t="str">
            <v>311.865</v>
          </cell>
          <cell r="L283">
            <v>100</v>
          </cell>
          <cell r="M283">
            <v>200</v>
          </cell>
        </row>
        <row r="284">
          <cell r="A284">
            <v>2.0990000000000002</v>
          </cell>
          <cell r="B284" t="str">
            <v>Certain Communication Related Property</v>
          </cell>
          <cell r="C284" t="str">
            <v>Economic/Community</v>
          </cell>
          <cell r="E284">
            <v>2001</v>
          </cell>
          <cell r="G284">
            <v>308.67099999999999</v>
          </cell>
          <cell r="L284">
            <v>61000</v>
          </cell>
          <cell r="M284">
            <v>73800</v>
          </cell>
        </row>
        <row r="285">
          <cell r="A285">
            <v>2.1</v>
          </cell>
          <cell r="B285" t="str">
            <v>Strategic Investment Program</v>
          </cell>
          <cell r="C285" t="str">
            <v>Economic/Community</v>
          </cell>
          <cell r="E285">
            <v>1993</v>
          </cell>
          <cell r="G285" t="str">
            <v>307.123</v>
          </cell>
          <cell r="L285">
            <v>562000</v>
          </cell>
          <cell r="M285">
            <v>630000</v>
          </cell>
        </row>
        <row r="286">
          <cell r="A286">
            <v>2.101</v>
          </cell>
          <cell r="B286" t="str">
            <v>Cap on Central Assessment for Certain Companies</v>
          </cell>
          <cell r="C286" t="str">
            <v>Economic/Community</v>
          </cell>
          <cell r="E286">
            <v>2015</v>
          </cell>
          <cell r="G286">
            <v>308.67399999999998</v>
          </cell>
          <cell r="L286">
            <v>18500</v>
          </cell>
          <cell r="M286">
            <v>22800</v>
          </cell>
        </row>
        <row r="287">
          <cell r="A287">
            <v>2.1019999999999999</v>
          </cell>
          <cell r="B287" t="str">
            <v>Vertical Housing Development Zone</v>
          </cell>
          <cell r="C287" t="str">
            <v>Economic/Community</v>
          </cell>
          <cell r="E287">
            <v>2001</v>
          </cell>
          <cell r="G287">
            <v>307.86399999999998</v>
          </cell>
          <cell r="L287">
            <v>3100</v>
          </cell>
          <cell r="M287">
            <v>3400</v>
          </cell>
        </row>
        <row r="288">
          <cell r="A288">
            <v>2.1030000000000002</v>
          </cell>
          <cell r="B288" t="str">
            <v>Certain Single-Unit Housing</v>
          </cell>
          <cell r="C288" t="str">
            <v>Economic/Community</v>
          </cell>
          <cell r="E288">
            <v>1989</v>
          </cell>
          <cell r="G288">
            <v>307.66399999999999</v>
          </cell>
          <cell r="L288">
            <v>4200</v>
          </cell>
          <cell r="M288">
            <v>4500</v>
          </cell>
        </row>
        <row r="289">
          <cell r="A289">
            <v>2.1040000000000001</v>
          </cell>
          <cell r="B289" t="str">
            <v xml:space="preserve">Rehabilitated Housing </v>
          </cell>
          <cell r="C289" t="str">
            <v>Economic/Community</v>
          </cell>
          <cell r="E289">
            <v>1975</v>
          </cell>
          <cell r="G289" t="str">
            <v>308.459</v>
          </cell>
          <cell r="L289" t="str">
            <v>Less than 100</v>
          </cell>
          <cell r="M289" t="str">
            <v>Less than 100</v>
          </cell>
        </row>
        <row r="290">
          <cell r="A290">
            <v>2.105</v>
          </cell>
          <cell r="B290" t="str">
            <v>Multi-Unit Rental Housing in Designated Areas</v>
          </cell>
          <cell r="C290" t="str">
            <v>Economic/Community</v>
          </cell>
          <cell r="E290">
            <v>1975</v>
          </cell>
          <cell r="G290">
            <v>307.61200000000002</v>
          </cell>
          <cell r="L290">
            <v>17900</v>
          </cell>
          <cell r="M290">
            <v>20700</v>
          </cell>
        </row>
        <row r="291">
          <cell r="A291">
            <v>2.1059999999999999</v>
          </cell>
          <cell r="B291" t="str">
            <v>Low Income Multi-Unit Rental Housing</v>
          </cell>
          <cell r="C291" t="str">
            <v>Economic/Community</v>
          </cell>
          <cell r="E291">
            <v>1999</v>
          </cell>
          <cell r="G291">
            <v>307.61200000000002</v>
          </cell>
          <cell r="L291" t="str">
            <v>Incl. in 2.105</v>
          </cell>
          <cell r="M291" t="str">
            <v>Incl. in 2.105</v>
          </cell>
        </row>
        <row r="292">
          <cell r="A292">
            <v>2.1070000000000002</v>
          </cell>
          <cell r="B292" t="str">
            <v>Property for Low Income Rental</v>
          </cell>
          <cell r="C292" t="str">
            <v>Economic/Community</v>
          </cell>
          <cell r="E292">
            <v>1989</v>
          </cell>
          <cell r="G292" t="str">
            <v>307.517, 307.518</v>
          </cell>
          <cell r="L292">
            <v>3100</v>
          </cell>
          <cell r="M292">
            <v>3400</v>
          </cell>
        </row>
        <row r="293">
          <cell r="A293">
            <v>2.1080000000000001</v>
          </cell>
          <cell r="B293" t="str">
            <v>Nonprofit Low Income Rental Housing</v>
          </cell>
          <cell r="C293" t="str">
            <v>Economic/Community</v>
          </cell>
          <cell r="E293">
            <v>1985</v>
          </cell>
          <cell r="G293" t="str">
            <v>307.541</v>
          </cell>
          <cell r="L293">
            <v>36200</v>
          </cell>
          <cell r="M293">
            <v>42200</v>
          </cell>
        </row>
        <row r="294">
          <cell r="A294">
            <v>2.109</v>
          </cell>
          <cell r="B294" t="str">
            <v>New or Rehabilitated Multi-Unit Rental Housing</v>
          </cell>
          <cell r="C294" t="str">
            <v>Economic/Community</v>
          </cell>
          <cell r="E294">
            <v>2017</v>
          </cell>
          <cell r="G294" t="str">
            <v>Ore. Laws 2017 c.624</v>
          </cell>
          <cell r="L294" t="str">
            <v>Less than 100</v>
          </cell>
          <cell r="M294" t="str">
            <v>Less than 100</v>
          </cell>
        </row>
        <row r="295">
          <cell r="A295">
            <v>2.11</v>
          </cell>
          <cell r="B295" t="str">
            <v>Home Share Program Low-Income Housing</v>
          </cell>
          <cell r="C295" t="str">
            <v>Economic/Community</v>
          </cell>
          <cell r="E295">
            <v>2019</v>
          </cell>
          <cell r="G295" t="str">
            <v>Ore. Laws 2019 c.566</v>
          </cell>
          <cell r="L295" t="str">
            <v>Less than 100</v>
          </cell>
          <cell r="M295" t="str">
            <v>Less than 100</v>
          </cell>
        </row>
        <row r="296">
          <cell r="A296">
            <v>2.1110000000000002</v>
          </cell>
          <cell r="B296" t="str">
            <v>Disabled Veterans or Surviving Spouses of Veterans</v>
          </cell>
          <cell r="C296" t="str">
            <v>Economic/Community</v>
          </cell>
          <cell r="E296">
            <v>1921</v>
          </cell>
          <cell r="G296" t="str">
            <v>307.250</v>
          </cell>
          <cell r="L296">
            <v>30700</v>
          </cell>
          <cell r="M296">
            <v>34500</v>
          </cell>
        </row>
        <row r="297">
          <cell r="A297">
            <v>2.1120000000000001</v>
          </cell>
          <cell r="B297" t="str">
            <v>Veterans in Nonprofit Elderly Housing</v>
          </cell>
          <cell r="C297" t="str">
            <v>Economic/Community</v>
          </cell>
          <cell r="E297">
            <v>1969</v>
          </cell>
          <cell r="G297" t="str">
            <v>307.370</v>
          </cell>
          <cell r="L297">
            <v>300</v>
          </cell>
          <cell r="M297">
            <v>300</v>
          </cell>
        </row>
        <row r="298">
          <cell r="A298">
            <v>2.113</v>
          </cell>
          <cell r="B298" t="str">
            <v>Workforce Housing</v>
          </cell>
          <cell r="C298" t="str">
            <v>Economic/Community</v>
          </cell>
          <cell r="E298">
            <v>2021</v>
          </cell>
          <cell r="G298" t="str">
            <v>Ore. Laws 2021 c.527</v>
          </cell>
          <cell r="L298" t="str">
            <v>Less than 100</v>
          </cell>
          <cell r="M298" t="str">
            <v>Less than 100</v>
          </cell>
        </row>
        <row r="299">
          <cell r="A299">
            <v>2.1139999999999999</v>
          </cell>
          <cell r="B299" t="str">
            <v>Affordable Housing Covenant</v>
          </cell>
          <cell r="C299" t="str">
            <v>Economic/Community</v>
          </cell>
          <cell r="E299">
            <v>2021</v>
          </cell>
          <cell r="G299" t="str">
            <v>307.555</v>
          </cell>
          <cell r="L299" t="str">
            <v>Not Available</v>
          </cell>
          <cell r="M299" t="str">
            <v>Not Available</v>
          </cell>
        </row>
        <row r="300">
          <cell r="A300">
            <v>2.1150000000000002</v>
          </cell>
          <cell r="B300" t="str">
            <v>Alternative Energy Systems</v>
          </cell>
          <cell r="C300" t="str">
            <v>Natural Resources</v>
          </cell>
          <cell r="E300">
            <v>1975</v>
          </cell>
          <cell r="G300">
            <v>307.17500000000001</v>
          </cell>
          <cell r="L300">
            <v>6800</v>
          </cell>
          <cell r="M300">
            <v>7500</v>
          </cell>
        </row>
        <row r="301">
          <cell r="A301">
            <v>2.1160000000000001</v>
          </cell>
          <cell r="B301" t="str">
            <v>Pollution Control Facilities</v>
          </cell>
          <cell r="C301" t="str">
            <v>Natural Resources</v>
          </cell>
          <cell r="E301">
            <v>1967</v>
          </cell>
          <cell r="G301">
            <v>307.40499999999997</v>
          </cell>
          <cell r="L301" t="str">
            <v>Less than 100</v>
          </cell>
          <cell r="M301" t="str">
            <v>Less than 100</v>
          </cell>
        </row>
        <row r="302">
          <cell r="A302">
            <v>2.117</v>
          </cell>
          <cell r="B302" t="str">
            <v>Watercraft Centrally Assessed</v>
          </cell>
          <cell r="C302" t="str">
            <v>Natural Resources</v>
          </cell>
          <cell r="E302">
            <v>1925</v>
          </cell>
          <cell r="G302" t="str">
            <v>308.515</v>
          </cell>
          <cell r="L302" t="str">
            <v>Not Available</v>
          </cell>
          <cell r="M302" t="str">
            <v>Not Available</v>
          </cell>
        </row>
        <row r="303">
          <cell r="A303">
            <v>2.1179999999999999</v>
          </cell>
          <cell r="B303" t="str">
            <v>Aircraft Under 75,000 Pounds Owned by Air Transportation Companies</v>
          </cell>
          <cell r="C303" t="str">
            <v>Transportation</v>
          </cell>
          <cell r="E303">
            <v>1987</v>
          </cell>
          <cell r="G303" t="str">
            <v>308.558(2) and (3), 308.565(5)</v>
          </cell>
          <cell r="L303">
            <v>700</v>
          </cell>
          <cell r="M303">
            <v>700</v>
          </cell>
        </row>
        <row r="304">
          <cell r="A304">
            <v>2.1190000000000002</v>
          </cell>
          <cell r="B304" t="str">
            <v>Homestead Exemption for Active Duty Military</v>
          </cell>
          <cell r="C304" t="str">
            <v>Social Policy</v>
          </cell>
          <cell r="E304">
            <v>2005</v>
          </cell>
          <cell r="G304">
            <v>307.286</v>
          </cell>
          <cell r="L304">
            <v>200</v>
          </cell>
          <cell r="M304">
            <v>200</v>
          </cell>
        </row>
        <row r="305">
          <cell r="A305">
            <v>2.12</v>
          </cell>
          <cell r="B305" t="str">
            <v>Surviving Spouse of Public Safety Officer</v>
          </cell>
          <cell r="C305" t="str">
            <v>Social Policy</v>
          </cell>
          <cell r="E305">
            <v>2016</v>
          </cell>
          <cell r="G305" t="str">
            <v>307.295</v>
          </cell>
          <cell r="L305" t="str">
            <v>Less than 100</v>
          </cell>
          <cell r="M305" t="str">
            <v>Less than 100</v>
          </cell>
        </row>
        <row r="306">
          <cell r="A306">
            <v>2.121</v>
          </cell>
          <cell r="B306" t="str">
            <v>Seismic Upgrades</v>
          </cell>
          <cell r="C306" t="str">
            <v>Social Policy</v>
          </cell>
          <cell r="E306">
            <v>2017</v>
          </cell>
          <cell r="G306" t="str">
            <v>Ore. Laws 2017 c.537</v>
          </cell>
          <cell r="L306" t="str">
            <v>Less than 100</v>
          </cell>
          <cell r="M306" t="str">
            <v>Less than 100</v>
          </cell>
        </row>
        <row r="307">
          <cell r="A307">
            <v>2.1219999999999999</v>
          </cell>
          <cell r="B307" t="str">
            <v>Railroad Right of Way in Water District</v>
          </cell>
          <cell r="C307" t="str">
            <v>Social Policy</v>
          </cell>
          <cell r="E307">
            <v>1943</v>
          </cell>
          <cell r="G307" t="str">
            <v>264.110</v>
          </cell>
          <cell r="L307" t="str">
            <v>Less than 100</v>
          </cell>
          <cell r="M307" t="str">
            <v>Less than 100</v>
          </cell>
        </row>
        <row r="308">
          <cell r="A308">
            <v>2.1230000000000002</v>
          </cell>
          <cell r="B308" t="str">
            <v>Railroad Right of Way in Highway Lighting District</v>
          </cell>
          <cell r="C308" t="str">
            <v>Social Policy</v>
          </cell>
          <cell r="E308">
            <v>1947</v>
          </cell>
          <cell r="G308" t="str">
            <v>372.190</v>
          </cell>
          <cell r="L308" t="str">
            <v>Less than 100</v>
          </cell>
          <cell r="M308" t="str">
            <v>Less than 100</v>
          </cell>
        </row>
        <row r="309">
          <cell r="A309">
            <v>2.1240000000000001</v>
          </cell>
          <cell r="B309" t="str">
            <v>Railroad Right of Way in Rural Fire District</v>
          </cell>
          <cell r="C309" t="str">
            <v>Social Policy</v>
          </cell>
          <cell r="E309">
            <v>1969</v>
          </cell>
          <cell r="G309" t="str">
            <v>478.010(2)(d)</v>
          </cell>
          <cell r="L309">
            <v>3900</v>
          </cell>
          <cell r="M309">
            <v>4100</v>
          </cell>
        </row>
        <row r="310">
          <cell r="A310">
            <v>2.125</v>
          </cell>
          <cell r="B310" t="str">
            <v>Use-Restricted Multi-Unit Rental Housing</v>
          </cell>
          <cell r="C310" t="str">
            <v>Economic/Community</v>
          </cell>
          <cell r="E310">
            <v>2001</v>
          </cell>
          <cell r="G310">
            <v>308.70400000000001</v>
          </cell>
          <cell r="L310">
            <v>4800</v>
          </cell>
          <cell r="M310">
            <v>5300</v>
          </cell>
        </row>
        <row r="311">
          <cell r="A311">
            <v>2.1259999999999999</v>
          </cell>
          <cell r="B311" t="str">
            <v>Nonprofit Housing for the Elderly</v>
          </cell>
          <cell r="C311" t="str">
            <v>Economic/Community</v>
          </cell>
          <cell r="E311">
            <v>1969</v>
          </cell>
          <cell r="G311" t="str">
            <v>308.490</v>
          </cell>
          <cell r="L311" t="str">
            <v>Less than 100</v>
          </cell>
          <cell r="M311" t="str">
            <v>Less than 100</v>
          </cell>
        </row>
        <row r="312">
          <cell r="A312">
            <v>2.1269999999999998</v>
          </cell>
          <cell r="B312" t="str">
            <v>Farmland</v>
          </cell>
          <cell r="C312" t="str">
            <v>Natural Resources</v>
          </cell>
          <cell r="E312">
            <v>1967</v>
          </cell>
          <cell r="G312" t="str">
            <v>308A.062, 308A.068, 308A.128</v>
          </cell>
          <cell r="L312">
            <v>485500</v>
          </cell>
          <cell r="M312">
            <v>528500</v>
          </cell>
        </row>
        <row r="313">
          <cell r="A313">
            <v>2.1280000000000001</v>
          </cell>
          <cell r="B313" t="str">
            <v>Farm Homesites</v>
          </cell>
          <cell r="C313" t="str">
            <v>Natural Resources</v>
          </cell>
          <cell r="E313">
            <v>1987</v>
          </cell>
          <cell r="G313" t="str">
            <v>308A.253</v>
          </cell>
          <cell r="L313">
            <v>30300</v>
          </cell>
          <cell r="M313">
            <v>32800</v>
          </cell>
        </row>
        <row r="314">
          <cell r="A314">
            <v>2.129</v>
          </cell>
          <cell r="B314" t="str">
            <v>Historic Property</v>
          </cell>
          <cell r="C314" t="str">
            <v>Natural Resources</v>
          </cell>
          <cell r="E314">
            <v>1975</v>
          </cell>
          <cell r="G314" t="str">
            <v>358.505</v>
          </cell>
          <cell r="L314">
            <v>8600</v>
          </cell>
          <cell r="M314">
            <v>5500</v>
          </cell>
        </row>
        <row r="315">
          <cell r="A315">
            <v>2.13</v>
          </cell>
          <cell r="B315" t="str">
            <v>Wildlife Habitat</v>
          </cell>
          <cell r="C315" t="str">
            <v>Natural Resources</v>
          </cell>
          <cell r="E315">
            <v>1993</v>
          </cell>
          <cell r="G315" t="str">
            <v>308A.415</v>
          </cell>
          <cell r="L315">
            <v>2000</v>
          </cell>
          <cell r="M315">
            <v>2400</v>
          </cell>
        </row>
        <row r="316">
          <cell r="A316">
            <v>2.1309999999999998</v>
          </cell>
          <cell r="B316" t="str">
            <v>Conservation Easements</v>
          </cell>
          <cell r="C316" t="str">
            <v>Natural Resources</v>
          </cell>
          <cell r="E316">
            <v>2007</v>
          </cell>
          <cell r="G316" t="str">
            <v>308A.456</v>
          </cell>
          <cell r="L316">
            <v>900</v>
          </cell>
          <cell r="M316">
            <v>1000</v>
          </cell>
        </row>
        <row r="317">
          <cell r="A317">
            <v>2.1320000000000001</v>
          </cell>
          <cell r="B317" t="str">
            <v>Open Space Land</v>
          </cell>
          <cell r="C317" t="str">
            <v>Natural Resources</v>
          </cell>
          <cell r="E317">
            <v>1971</v>
          </cell>
          <cell r="G317" t="str">
            <v>308A.300</v>
          </cell>
          <cell r="L317">
            <v>1500</v>
          </cell>
          <cell r="M317">
            <v>1700</v>
          </cell>
        </row>
        <row r="318">
          <cell r="A318">
            <v>2.133</v>
          </cell>
          <cell r="B318" t="str">
            <v>Forest Homesites</v>
          </cell>
          <cell r="C318" t="str">
            <v>Natural Resources</v>
          </cell>
          <cell r="E318">
            <v>1989</v>
          </cell>
          <cell r="G318" t="str">
            <v>308A.253</v>
          </cell>
          <cell r="L318">
            <v>9500</v>
          </cell>
          <cell r="M318">
            <v>10200</v>
          </cell>
        </row>
        <row r="319">
          <cell r="A319">
            <v>2.1339999999999999</v>
          </cell>
          <cell r="B319" t="str">
            <v>Western Private Forestland</v>
          </cell>
          <cell r="C319" t="str">
            <v>Natural Resources</v>
          </cell>
          <cell r="E319">
            <v>1977</v>
          </cell>
          <cell r="G319">
            <v>321.35399999999998</v>
          </cell>
          <cell r="L319">
            <v>119000</v>
          </cell>
          <cell r="M319">
            <v>130000</v>
          </cell>
        </row>
        <row r="320">
          <cell r="A320">
            <v>2.1349999999999998</v>
          </cell>
          <cell r="B320" t="str">
            <v>Eastern Private Forestland</v>
          </cell>
          <cell r="C320" t="str">
            <v>Natural Resources</v>
          </cell>
          <cell r="E320">
            <v>1971</v>
          </cell>
          <cell r="G320">
            <v>321.83300000000003</v>
          </cell>
          <cell r="L320">
            <v>16500</v>
          </cell>
          <cell r="M320">
            <v>17700</v>
          </cell>
        </row>
        <row r="321">
          <cell r="A321">
            <v>2.1360000000000001</v>
          </cell>
          <cell r="B321" t="str">
            <v>Small Tract Forestland Option</v>
          </cell>
          <cell r="C321" t="str">
            <v>Natural Resources</v>
          </cell>
          <cell r="E321">
            <v>2003</v>
          </cell>
          <cell r="G321">
            <v>321.72199999999998</v>
          </cell>
          <cell r="L321">
            <v>27300</v>
          </cell>
          <cell r="M321">
            <v>29500</v>
          </cell>
        </row>
        <row r="322">
          <cell r="A322">
            <v>2.137</v>
          </cell>
          <cell r="B322" t="str">
            <v>Watercraft Locally Assessed</v>
          </cell>
          <cell r="C322" t="str">
            <v>Natural Resources</v>
          </cell>
          <cell r="E322">
            <v>1925</v>
          </cell>
          <cell r="G322" t="str">
            <v>308.256</v>
          </cell>
          <cell r="L322">
            <v>5000</v>
          </cell>
          <cell r="M322">
            <v>5000</v>
          </cell>
        </row>
        <row r="323">
          <cell r="A323">
            <v>2.1379999999999999</v>
          </cell>
          <cell r="B323" t="str">
            <v>Destroyed or Damaged Property</v>
          </cell>
          <cell r="C323" t="str">
            <v>Social Policy</v>
          </cell>
          <cell r="E323">
            <v>1971</v>
          </cell>
          <cell r="G323" t="str">
            <v>308.146, 308.425</v>
          </cell>
          <cell r="L323">
            <v>3200</v>
          </cell>
          <cell r="M323">
            <v>1600</v>
          </cell>
        </row>
        <row r="324">
          <cell r="A324">
            <v>3.0009999999999999</v>
          </cell>
          <cell r="B324" t="str">
            <v>Forest Products: Gasoline</v>
          </cell>
          <cell r="C324" t="str">
            <v>Natural Resources</v>
          </cell>
          <cell r="E324">
            <v>1945</v>
          </cell>
          <cell r="G324" t="str">
            <v>319.320(1)(b) and (d)</v>
          </cell>
          <cell r="L324">
            <v>0</v>
          </cell>
          <cell r="M324">
            <v>0</v>
          </cell>
        </row>
        <row r="325">
          <cell r="A325">
            <v>3.0019999999999998</v>
          </cell>
          <cell r="B325" t="str">
            <v>Forest Products: Other than Gasoline</v>
          </cell>
          <cell r="C325" t="str">
            <v>Natural Resources</v>
          </cell>
          <cell r="E325">
            <v>1965</v>
          </cell>
          <cell r="G325" t="str">
            <v>319.831(1)(c) and (g)</v>
          </cell>
          <cell r="L325">
            <v>0</v>
          </cell>
          <cell r="M325">
            <v>0</v>
          </cell>
        </row>
        <row r="326">
          <cell r="A326">
            <v>3.0030000000000001</v>
          </cell>
          <cell r="B326" t="str">
            <v>Vehicle Used for Testing Emissions (Gas and Use Fuel Taxes)</v>
          </cell>
          <cell r="C326" t="str">
            <v>Transportation</v>
          </cell>
          <cell r="E326">
            <v>2015</v>
          </cell>
          <cell r="G326">
            <v>825.47500000000002</v>
          </cell>
          <cell r="L326">
            <v>0</v>
          </cell>
          <cell r="M326">
            <v>0</v>
          </cell>
        </row>
        <row r="327">
          <cell r="A327">
            <v>3.004</v>
          </cell>
          <cell r="B327" t="str">
            <v>Fuel for Aircraft Departing U.S.</v>
          </cell>
          <cell r="C327" t="str">
            <v>Transportation</v>
          </cell>
          <cell r="E327">
            <v>1959</v>
          </cell>
          <cell r="G327" t="str">
            <v>319.330(2)</v>
          </cell>
          <cell r="L327" t="str">
            <v>Less than 100</v>
          </cell>
          <cell r="M327" t="str">
            <v>Less than 100</v>
          </cell>
        </row>
        <row r="328">
          <cell r="A328">
            <v>3.0049999999999999</v>
          </cell>
          <cell r="B328" t="str">
            <v>Public Services</v>
          </cell>
          <cell r="C328" t="str">
            <v>Government</v>
          </cell>
          <cell r="E328">
            <v>1961</v>
          </cell>
          <cell r="G328" t="str">
            <v>319.831(1)(d-f, h-k)</v>
          </cell>
          <cell r="L328">
            <v>11400</v>
          </cell>
          <cell r="M328">
            <v>11700</v>
          </cell>
        </row>
        <row r="329">
          <cell r="A329">
            <v>3.0059999999999998</v>
          </cell>
          <cell r="B329" t="str">
            <v>Public Transportation</v>
          </cell>
          <cell r="C329" t="str">
            <v>Government</v>
          </cell>
          <cell r="E329">
            <v>1969</v>
          </cell>
          <cell r="G329" t="str">
            <v>267.200, 267.570(2)</v>
          </cell>
          <cell r="L329">
            <v>600</v>
          </cell>
          <cell r="M329">
            <v>600</v>
          </cell>
        </row>
        <row r="330">
          <cell r="A330">
            <v>4.0010000000000003</v>
          </cell>
          <cell r="B330" t="str">
            <v>Farming Operations</v>
          </cell>
          <cell r="C330" t="str">
            <v>Natural Resources</v>
          </cell>
          <cell r="E330">
            <v>1983</v>
          </cell>
          <cell r="G330" t="str">
            <v>825.017(4), 825.024</v>
          </cell>
          <cell r="L330">
            <v>23800</v>
          </cell>
          <cell r="M330">
            <v>23800</v>
          </cell>
        </row>
        <row r="331">
          <cell r="A331">
            <v>4.0019999999999998</v>
          </cell>
          <cell r="B331" t="str">
            <v>Forest Products on County Roads</v>
          </cell>
          <cell r="C331" t="str">
            <v>Natural Resources</v>
          </cell>
          <cell r="E331">
            <v>1977</v>
          </cell>
          <cell r="G331" t="str">
            <v>825.017(8)</v>
          </cell>
          <cell r="L331" t="str">
            <v>Less than 100</v>
          </cell>
          <cell r="M331" t="str">
            <v>Less than 100</v>
          </cell>
        </row>
        <row r="332">
          <cell r="A332">
            <v>4.0030000000000001</v>
          </cell>
          <cell r="B332" t="str">
            <v>Vehicle Used for Testing Emissions (Weight-Mile Tax)</v>
          </cell>
          <cell r="C332" t="str">
            <v>Transportation</v>
          </cell>
          <cell r="E332">
            <v>2015</v>
          </cell>
          <cell r="G332">
            <v>825.47500000000002</v>
          </cell>
          <cell r="L332">
            <v>300</v>
          </cell>
          <cell r="M332">
            <v>400</v>
          </cell>
        </row>
        <row r="333">
          <cell r="A333">
            <v>4.0039999999999996</v>
          </cell>
          <cell r="B333" t="str">
            <v>Elementary and Secondary School Vehicles</v>
          </cell>
          <cell r="C333" t="str">
            <v>Government</v>
          </cell>
          <cell r="E333" t="str">
            <v>Pre-1953</v>
          </cell>
          <cell r="G333" t="str">
            <v>825.017(1)</v>
          </cell>
          <cell r="L333">
            <v>6700</v>
          </cell>
          <cell r="M333">
            <v>6700</v>
          </cell>
        </row>
        <row r="334">
          <cell r="A334">
            <v>4.0049999999999999</v>
          </cell>
          <cell r="B334" t="str">
            <v>Fire Protection</v>
          </cell>
          <cell r="C334" t="str">
            <v>Government</v>
          </cell>
          <cell r="E334">
            <v>1977</v>
          </cell>
          <cell r="G334" t="str">
            <v>825.017(16)</v>
          </cell>
          <cell r="L334" t="str">
            <v>Less than 100</v>
          </cell>
          <cell r="M334" t="str">
            <v>Less than 100</v>
          </cell>
        </row>
        <row r="335">
          <cell r="A335">
            <v>4.0060000000000002</v>
          </cell>
          <cell r="B335" t="str">
            <v>Government Owned or Operated Vehicles</v>
          </cell>
          <cell r="C335" t="str">
            <v>Government</v>
          </cell>
          <cell r="E335" t="str">
            <v>Pre-1953</v>
          </cell>
          <cell r="G335" t="str">
            <v>825.017(10)</v>
          </cell>
          <cell r="L335">
            <v>2400</v>
          </cell>
          <cell r="M335">
            <v>2400</v>
          </cell>
        </row>
        <row r="336">
          <cell r="A336">
            <v>4.0069999999999997</v>
          </cell>
          <cell r="B336" t="str">
            <v>Public Mass Transit Vehicles</v>
          </cell>
          <cell r="C336" t="str">
            <v>Government</v>
          </cell>
          <cell r="E336">
            <v>1977</v>
          </cell>
          <cell r="G336" t="str">
            <v>825.017(11)</v>
          </cell>
          <cell r="L336">
            <v>3200</v>
          </cell>
          <cell r="M336">
            <v>3200</v>
          </cell>
        </row>
        <row r="337">
          <cell r="A337">
            <v>4.008</v>
          </cell>
          <cell r="B337" t="str">
            <v>Charitable Organizations</v>
          </cell>
          <cell r="C337" t="str">
            <v>Social Policy</v>
          </cell>
          <cell r="E337">
            <v>1977</v>
          </cell>
          <cell r="G337" t="str">
            <v>825.017(13)</v>
          </cell>
          <cell r="L337">
            <v>600</v>
          </cell>
          <cell r="M337">
            <v>600</v>
          </cell>
        </row>
        <row r="338">
          <cell r="A338">
            <v>5.0010000000000003</v>
          </cell>
          <cell r="B338" t="str">
            <v>Small Quantity by Consumers</v>
          </cell>
          <cell r="C338" t="str">
            <v>Tax Administration</v>
          </cell>
          <cell r="E338">
            <v>1965</v>
          </cell>
          <cell r="G338" t="str">
            <v>323.060</v>
          </cell>
          <cell r="L338" t="str">
            <v>Less than 100</v>
          </cell>
          <cell r="M338" t="str">
            <v>Less than 100</v>
          </cell>
        </row>
        <row r="339">
          <cell r="A339">
            <v>5.0019999999999998</v>
          </cell>
          <cell r="B339" t="str">
            <v>Federal and Veterans Institutions (Cigarette)</v>
          </cell>
          <cell r="C339" t="str">
            <v>Federal Law</v>
          </cell>
          <cell r="E339">
            <v>1965</v>
          </cell>
          <cell r="G339">
            <v>323.05500000000001</v>
          </cell>
          <cell r="L339">
            <v>400</v>
          </cell>
          <cell r="M339">
            <v>400</v>
          </cell>
        </row>
        <row r="340">
          <cell r="A340">
            <v>6.0010000000000003</v>
          </cell>
          <cell r="B340" t="str">
            <v>Federal and Veterans Institutions (Other Tobacco Products)</v>
          </cell>
          <cell r="C340" t="str">
            <v>Federal Law</v>
          </cell>
          <cell r="E340">
            <v>1985</v>
          </cell>
          <cell r="G340">
            <v>323.51499999999999</v>
          </cell>
          <cell r="L340" t="str">
            <v>Less than 100</v>
          </cell>
          <cell r="M340" t="str">
            <v>Less than 100</v>
          </cell>
        </row>
        <row r="341">
          <cell r="A341">
            <v>7.0010000000000003</v>
          </cell>
          <cell r="B341" t="str">
            <v>Small Wineries</v>
          </cell>
          <cell r="C341" t="str">
            <v>Economic/Community</v>
          </cell>
          <cell r="E341">
            <v>1977</v>
          </cell>
          <cell r="G341" t="str">
            <v>473.050(5)</v>
          </cell>
          <cell r="L341">
            <v>4900</v>
          </cell>
          <cell r="M341">
            <v>5100</v>
          </cell>
        </row>
        <row r="342">
          <cell r="A342">
            <v>7.0019999999999998</v>
          </cell>
          <cell r="B342" t="str">
            <v>Wine Marketing Activities</v>
          </cell>
          <cell r="C342" t="str">
            <v>Economic/Community</v>
          </cell>
          <cell r="E342">
            <v>2001</v>
          </cell>
          <cell r="G342">
            <v>473.04700000000003</v>
          </cell>
          <cell r="L342">
            <v>0</v>
          </cell>
          <cell r="M342">
            <v>0</v>
          </cell>
        </row>
        <row r="343">
          <cell r="A343">
            <v>7.0030000000000001</v>
          </cell>
          <cell r="B343" t="str">
            <v>Oregon Grapes for Wine Without Oregon Designation or AVA</v>
          </cell>
          <cell r="C343" t="str">
            <v>Natural Resources</v>
          </cell>
          <cell r="E343">
            <v>2019</v>
          </cell>
          <cell r="G343" t="str">
            <v>473.046</v>
          </cell>
          <cell r="L343" t="str">
            <v>Not Available</v>
          </cell>
          <cell r="M343" t="str">
            <v>Not Available</v>
          </cell>
        </row>
        <row r="344">
          <cell r="A344">
            <v>8.0009999999999994</v>
          </cell>
          <cell r="B344" t="str">
            <v>State and Local Subscribers</v>
          </cell>
          <cell r="C344" t="str">
            <v>Government</v>
          </cell>
          <cell r="E344">
            <v>1981</v>
          </cell>
          <cell r="G344" t="str">
            <v>403.205(1)</v>
          </cell>
          <cell r="L344">
            <v>8200</v>
          </cell>
          <cell r="M344">
            <v>8500</v>
          </cell>
        </row>
        <row r="345">
          <cell r="A345">
            <v>8.0020000000000007</v>
          </cell>
          <cell r="B345" t="str">
            <v>Federal Subscribers</v>
          </cell>
          <cell r="C345" t="str">
            <v>Federal Law</v>
          </cell>
          <cell r="E345">
            <v>1981</v>
          </cell>
          <cell r="G345" t="str">
            <v>403.205(1)</v>
          </cell>
          <cell r="L345">
            <v>900</v>
          </cell>
          <cell r="M345">
            <v>900</v>
          </cell>
        </row>
        <row r="346">
          <cell r="A346">
            <v>8.0030000000000001</v>
          </cell>
          <cell r="B346" t="str">
            <v>Indian Reservation Subscribers</v>
          </cell>
          <cell r="C346" t="str">
            <v>Federal Law</v>
          </cell>
          <cell r="E346">
            <v>1981</v>
          </cell>
          <cell r="G346" t="str">
            <v>403.205(1)</v>
          </cell>
          <cell r="L346">
            <v>900</v>
          </cell>
          <cell r="M346">
            <v>900</v>
          </cell>
        </row>
        <row r="347">
          <cell r="A347">
            <v>9.0009999999999994</v>
          </cell>
          <cell r="B347" t="str">
            <v>Sales of Prescription Drugs by Eligible Pharmacies</v>
          </cell>
          <cell r="C347" t="str">
            <v>Human Services</v>
          </cell>
          <cell r="E347">
            <v>2022</v>
          </cell>
          <cell r="G347" t="str">
            <v>Ore. Laws 2022 c.82 §10</v>
          </cell>
          <cell r="L347">
            <v>100</v>
          </cell>
          <cell r="M347">
            <v>200</v>
          </cell>
        </row>
        <row r="348">
          <cell r="A348">
            <v>9.0020000000000007</v>
          </cell>
          <cell r="B348" t="str">
            <v>Manufactured Dwelling Cooperatives</v>
          </cell>
          <cell r="C348" t="str">
            <v>Economic/Community</v>
          </cell>
          <cell r="E348">
            <v>2020</v>
          </cell>
          <cell r="G348" t="str">
            <v>317A.100(4)(L)</v>
          </cell>
          <cell r="L348" t="str">
            <v>Less than 100</v>
          </cell>
          <cell r="M348" t="str">
            <v>Less than 100</v>
          </cell>
        </row>
        <row r="349">
          <cell r="A349">
            <v>9.0030000000000001</v>
          </cell>
          <cell r="B349" t="str">
            <v>Subcontracting Payments for Labor Costs for Residential Construction</v>
          </cell>
          <cell r="C349" t="str">
            <v>Economic/Community</v>
          </cell>
          <cell r="E349">
            <v>2019</v>
          </cell>
          <cell r="G349" t="str">
            <v>317A.122</v>
          </cell>
          <cell r="L349">
            <v>1300</v>
          </cell>
          <cell r="M349">
            <v>1400</v>
          </cell>
        </row>
        <row r="350">
          <cell r="A350">
            <v>9.0039999999999996</v>
          </cell>
          <cell r="B350" t="str">
            <v>Milk Sales by Dairy Farmers Who are not Members of an Agricultural Cooperative</v>
          </cell>
          <cell r="C350" t="str">
            <v>Natural Resources</v>
          </cell>
          <cell r="E350">
            <v>2020</v>
          </cell>
          <cell r="G350" t="str">
            <v>317A.100(1)(b)(VV)</v>
          </cell>
          <cell r="L350" t="str">
            <v>Not Available</v>
          </cell>
          <cell r="M350" t="str">
            <v>Not Available</v>
          </cell>
        </row>
        <row r="351">
          <cell r="A351">
            <v>9.0050000000000008</v>
          </cell>
          <cell r="B351" t="str">
            <v>Insurers Subject to Retaliatory Tax</v>
          </cell>
          <cell r="C351" t="str">
            <v>Consumer and Business Services</v>
          </cell>
          <cell r="E351">
            <v>2021</v>
          </cell>
          <cell r="G351" t="str">
            <v>317A.100(4)(h)</v>
          </cell>
          <cell r="L351" t="str">
            <v>Not Available</v>
          </cell>
          <cell r="M351" t="str">
            <v>Not Available</v>
          </cell>
        </row>
        <row r="352">
          <cell r="A352">
            <v>10.000999999999999</v>
          </cell>
          <cell r="B352" t="str">
            <v>Revenue from Government Leased Lines</v>
          </cell>
          <cell r="C352" t="str">
            <v>Natural Resources</v>
          </cell>
          <cell r="E352">
            <v>1969</v>
          </cell>
          <cell r="G352" t="str">
            <v>308.805, 308.807(1)</v>
          </cell>
          <cell r="L352">
            <v>200</v>
          </cell>
          <cell r="M352">
            <v>200</v>
          </cell>
        </row>
        <row r="353">
          <cell r="A353">
            <v>11.000999999999999</v>
          </cell>
          <cell r="B353" t="str">
            <v>State and Local Interests</v>
          </cell>
          <cell r="C353" t="str">
            <v>Government</v>
          </cell>
          <cell r="E353">
            <v>1981</v>
          </cell>
          <cell r="G353" t="str">
            <v>324.090(1)</v>
          </cell>
          <cell r="L353" t="str">
            <v>Not Available</v>
          </cell>
          <cell r="M353" t="str">
            <v>Not Available</v>
          </cell>
        </row>
        <row r="354">
          <cell r="A354">
            <v>11.002000000000001</v>
          </cell>
          <cell r="B354" t="str">
            <v>Credit for Property Taxes Paid</v>
          </cell>
          <cell r="C354" t="str">
            <v>Natural Resources</v>
          </cell>
          <cell r="E354">
            <v>1981</v>
          </cell>
          <cell r="G354" t="str">
            <v>324.090(2)</v>
          </cell>
          <cell r="L354" t="str">
            <v>Not Available</v>
          </cell>
          <cell r="M354" t="str">
            <v>Not Available</v>
          </cell>
        </row>
        <row r="355">
          <cell r="A355">
            <v>12.000999999999999</v>
          </cell>
          <cell r="B355" t="str">
            <v>Excluded Hospitals</v>
          </cell>
          <cell r="C355" t="str">
            <v>Human Services</v>
          </cell>
          <cell r="E355">
            <v>2003</v>
          </cell>
          <cell r="G355" t="str">
            <v>414.853(b)</v>
          </cell>
          <cell r="L355" t="str">
            <v>**</v>
          </cell>
          <cell r="M355" t="str">
            <v>**</v>
          </cell>
        </row>
        <row r="356">
          <cell r="A356">
            <v>12.002000000000001</v>
          </cell>
          <cell r="B356" t="str">
            <v>Oregon Veterans' Home</v>
          </cell>
          <cell r="C356" t="str">
            <v>Human Services</v>
          </cell>
          <cell r="E356">
            <v>2003</v>
          </cell>
          <cell r="G356" t="str">
            <v>409.803</v>
          </cell>
          <cell r="L356" t="str">
            <v>**</v>
          </cell>
          <cell r="M356" t="str">
            <v>**</v>
          </cell>
        </row>
        <row r="357">
          <cell r="A357">
            <v>12.003</v>
          </cell>
          <cell r="B357" t="str">
            <v>Type A and B Hospitals</v>
          </cell>
          <cell r="C357" t="str">
            <v>Human Services</v>
          </cell>
          <cell r="E357">
            <v>2017</v>
          </cell>
          <cell r="G357" t="str">
            <v>414.855(3)(c)</v>
          </cell>
          <cell r="L357" t="str">
            <v>**</v>
          </cell>
          <cell r="M357" t="str">
            <v>**</v>
          </cell>
        </row>
        <row r="358">
          <cell r="A358">
            <v>13.000999999999999</v>
          </cell>
          <cell r="B358" t="str">
            <v>Exempt Dwelling Units</v>
          </cell>
          <cell r="C358" t="str">
            <v>Social Policy</v>
          </cell>
          <cell r="E358">
            <v>2005</v>
          </cell>
          <cell r="G358">
            <v>320.30799999999999</v>
          </cell>
          <cell r="L358" t="str">
            <v>Not Available</v>
          </cell>
          <cell r="M358" t="str">
            <v>Not Available</v>
          </cell>
        </row>
        <row r="359">
          <cell r="A359">
            <v>13.002000000000001</v>
          </cell>
          <cell r="B359" t="str">
            <v>Lodging Paid for by the Federal Government</v>
          </cell>
          <cell r="C359" t="str">
            <v>Federal Law</v>
          </cell>
          <cell r="E359">
            <v>2003</v>
          </cell>
          <cell r="G359" t="str">
            <v>U.S. Constitution, Article VI, Clause 2</v>
          </cell>
          <cell r="L359">
            <v>800</v>
          </cell>
          <cell r="M359">
            <v>900</v>
          </cell>
        </row>
        <row r="360">
          <cell r="A360">
            <v>14.000999999999999</v>
          </cell>
          <cell r="B360" t="str">
            <v>Exempt Construction</v>
          </cell>
          <cell r="C360" t="str">
            <v>Social Policy</v>
          </cell>
          <cell r="E360">
            <v>2007</v>
          </cell>
          <cell r="G360">
            <v>320.173</v>
          </cell>
          <cell r="L360" t="str">
            <v>Not Available</v>
          </cell>
          <cell r="M360" t="str">
            <v>Not Available</v>
          </cell>
        </row>
        <row r="361">
          <cell r="A361">
            <v>15.000999999999999</v>
          </cell>
          <cell r="B361" t="str">
            <v>Natural Resource and Fishing Property</v>
          </cell>
          <cell r="C361" t="str">
            <v>Natural Resources</v>
          </cell>
          <cell r="E361">
            <v>2007</v>
          </cell>
          <cell r="G361" t="str">
            <v>118.140</v>
          </cell>
          <cell r="L361">
            <v>14600</v>
          </cell>
          <cell r="M361">
            <v>13900</v>
          </cell>
        </row>
        <row r="362">
          <cell r="A362">
            <v>15.002000000000001</v>
          </cell>
          <cell r="B362" t="str">
            <v>Timber Harvested Near Forest Conservation Area (Estate Transfer Tax)</v>
          </cell>
          <cell r="C362" t="str">
            <v>Natural Resources</v>
          </cell>
          <cell r="E362">
            <v>2022</v>
          </cell>
          <cell r="G362" t="str">
            <v>Ore. Laws 2022 c.34 §2</v>
          </cell>
          <cell r="L362" t="str">
            <v>Not Available</v>
          </cell>
          <cell r="M362" t="str">
            <v>Not Available</v>
          </cell>
        </row>
        <row r="363">
          <cell r="A363">
            <v>16.001000000000001</v>
          </cell>
          <cell r="B363" t="str">
            <v>Marijuana Purchased for Medical Use</v>
          </cell>
          <cell r="C363" t="str">
            <v>Human Services</v>
          </cell>
          <cell r="E363">
            <v>2016</v>
          </cell>
          <cell r="G363" t="str">
            <v>475C.678</v>
          </cell>
          <cell r="L363">
            <v>28000</v>
          </cell>
          <cell r="M363">
            <v>24900</v>
          </cell>
        </row>
        <row r="364">
          <cell r="A364">
            <v>17.001000000000001</v>
          </cell>
          <cell r="B364" t="str">
            <v>Certain Vehicle Modifications (Vehicle Use Tax)</v>
          </cell>
          <cell r="C364" t="str">
            <v>Economic/Community</v>
          </cell>
          <cell r="E364">
            <v>2018</v>
          </cell>
          <cell r="G364" t="str">
            <v>320.400(2)(b)</v>
          </cell>
          <cell r="L364" t="str">
            <v>Not Available</v>
          </cell>
          <cell r="M364" t="str">
            <v>Not Available</v>
          </cell>
        </row>
        <row r="365">
          <cell r="A365">
            <v>17.001999999999999</v>
          </cell>
          <cell r="B365" t="str">
            <v>Tax Paid to Another Jurisdiction</v>
          </cell>
          <cell r="C365" t="str">
            <v>Tax Administration</v>
          </cell>
          <cell r="E365">
            <v>2017</v>
          </cell>
          <cell r="G365" t="str">
            <v>320.410(4)</v>
          </cell>
          <cell r="L365">
            <v>300</v>
          </cell>
          <cell r="M365">
            <v>400</v>
          </cell>
        </row>
        <row r="366">
          <cell r="A366">
            <v>17.003</v>
          </cell>
          <cell r="B366" t="str">
            <v>Vehicles Purchased by the Federal Government or Tribes</v>
          </cell>
          <cell r="C366" t="str">
            <v>Federal Law</v>
          </cell>
          <cell r="E366">
            <v>2017</v>
          </cell>
          <cell r="G366" t="str">
            <v>U.S. Constitution, Article VI, Clause 2</v>
          </cell>
          <cell r="L366">
            <v>200</v>
          </cell>
          <cell r="M366">
            <v>200</v>
          </cell>
        </row>
        <row r="367">
          <cell r="A367">
            <v>18.001000000000001</v>
          </cell>
          <cell r="B367" t="str">
            <v>Certain Vehicle Modifications (Vehicle Privilege Tax)</v>
          </cell>
          <cell r="C367" t="str">
            <v>Economic/Community</v>
          </cell>
          <cell r="E367">
            <v>2018</v>
          </cell>
          <cell r="G367" t="str">
            <v>320.400(2)(b)</v>
          </cell>
          <cell r="L367" t="str">
            <v>Not Available</v>
          </cell>
          <cell r="M367" t="str">
            <v>Not Available</v>
          </cell>
        </row>
        <row r="368">
          <cell r="A368">
            <v>18.001999999999999</v>
          </cell>
          <cell r="B368" t="str">
            <v>Vehicles Sold at Auction</v>
          </cell>
          <cell r="C368" t="str">
            <v>Economic/Community</v>
          </cell>
          <cell r="E368">
            <v>2017</v>
          </cell>
          <cell r="G368" t="str">
            <v>320.425(2)</v>
          </cell>
          <cell r="L368">
            <v>200</v>
          </cell>
          <cell r="M368">
            <v>300</v>
          </cell>
        </row>
        <row r="369">
          <cell r="A369">
            <v>18.003</v>
          </cell>
          <cell r="B369" t="str">
            <v>Vehicles Sold for Out of State Use</v>
          </cell>
          <cell r="C369" t="str">
            <v>Economic/Community</v>
          </cell>
          <cell r="E369">
            <v>2017</v>
          </cell>
          <cell r="G369" t="str">
            <v>320.425(1)</v>
          </cell>
          <cell r="L369">
            <v>12900</v>
          </cell>
          <cell r="M369">
            <v>16000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F8C97-B501-42F0-A691-B77607AF8E46}">
  <dimension ref="A1:G457"/>
  <sheetViews>
    <sheetView showGridLines="0" tabSelected="1" zoomScale="130" zoomScaleNormal="130" workbookViewId="0">
      <pane ySplit="4" topLeftCell="A154" activePane="bottomLeft" state="frozen"/>
      <selection pane="bottomLeft" activeCell="E162" sqref="E162"/>
    </sheetView>
  </sheetViews>
  <sheetFormatPr defaultRowHeight="15"/>
  <cols>
    <col min="1" max="1" width="8.28515625" customWidth="1"/>
    <col min="2" max="2" width="57.42578125" bestFit="1" customWidth="1"/>
    <col min="3" max="3" width="22.28515625" bestFit="1" customWidth="1"/>
    <col min="4" max="4" width="7.28515625" style="50" bestFit="1" customWidth="1"/>
    <col min="5" max="5" width="36.140625" style="50" bestFit="1" customWidth="1"/>
    <col min="6" max="7" width="12.42578125" style="50" bestFit="1" customWidth="1"/>
  </cols>
  <sheetData>
    <row r="1" spans="1:7" ht="20.25">
      <c r="A1" s="52" t="s">
        <v>0</v>
      </c>
      <c r="B1" s="52"/>
      <c r="C1" s="52"/>
      <c r="D1" s="52"/>
      <c r="E1" s="52"/>
      <c r="F1" s="52"/>
      <c r="G1" s="52"/>
    </row>
    <row r="2" spans="1:7">
      <c r="A2" s="1"/>
      <c r="B2" s="1"/>
      <c r="C2" s="1"/>
      <c r="D2" s="1"/>
      <c r="E2" s="1"/>
      <c r="F2" s="53" t="s">
        <v>1</v>
      </c>
      <c r="G2" s="54"/>
    </row>
    <row r="3" spans="1:7">
      <c r="A3" s="1"/>
      <c r="B3" s="1"/>
      <c r="C3" s="1"/>
      <c r="D3" s="1" t="s">
        <v>2</v>
      </c>
      <c r="E3" s="1"/>
      <c r="F3" s="53" t="s">
        <v>3</v>
      </c>
      <c r="G3" s="54"/>
    </row>
    <row r="4" spans="1:7" ht="15.75" thickBot="1">
      <c r="A4" s="2"/>
      <c r="B4" s="3" t="s">
        <v>4</v>
      </c>
      <c r="C4" s="3" t="s">
        <v>5</v>
      </c>
      <c r="D4" s="2" t="s">
        <v>6</v>
      </c>
      <c r="E4" s="2" t="s">
        <v>7</v>
      </c>
      <c r="F4" s="44" t="s">
        <v>8</v>
      </c>
      <c r="G4" s="44" t="s">
        <v>9</v>
      </c>
    </row>
    <row r="5" spans="1:7" ht="15.75" thickTop="1">
      <c r="A5" s="4"/>
      <c r="B5" s="5"/>
      <c r="C5" s="5"/>
      <c r="D5" s="6"/>
      <c r="E5" s="7"/>
      <c r="F5" s="45"/>
      <c r="G5" s="45"/>
    </row>
    <row r="6" spans="1:7" ht="15.75">
      <c r="A6" s="51" t="s">
        <v>10</v>
      </c>
      <c r="B6" s="5"/>
      <c r="C6" s="5"/>
      <c r="D6" s="6"/>
      <c r="E6" s="7"/>
      <c r="F6" s="45"/>
      <c r="G6" s="45"/>
    </row>
    <row r="7" spans="1:7" ht="15.75">
      <c r="A7" s="8"/>
      <c r="B7" s="5"/>
      <c r="C7" s="5"/>
      <c r="D7" s="6"/>
      <c r="E7" s="7"/>
      <c r="F7" s="45"/>
      <c r="G7" s="45"/>
    </row>
    <row r="8" spans="1:7">
      <c r="A8" s="9" t="s">
        <v>11</v>
      </c>
      <c r="B8" s="10"/>
      <c r="C8" s="10"/>
      <c r="D8" s="11"/>
      <c r="E8" s="12"/>
      <c r="F8" s="46"/>
      <c r="G8" s="46"/>
    </row>
    <row r="9" spans="1:7">
      <c r="A9" s="13"/>
      <c r="B9" s="10"/>
      <c r="C9" s="10"/>
      <c r="D9" s="11"/>
      <c r="E9" s="12"/>
      <c r="F9" s="46"/>
      <c r="G9" s="46"/>
    </row>
    <row r="10" spans="1:7">
      <c r="A10" s="14">
        <f>+'[1]Table 1 data'!A2</f>
        <v>1.0009999999999999</v>
      </c>
      <c r="B10" s="15" t="str">
        <f>+'[1]Table 1 data'!B2</f>
        <v>Scholarship and Fellowship Income</v>
      </c>
      <c r="C10" s="15" t="str">
        <f>+'[1]Table 1 data'!C2</f>
        <v>Education</v>
      </c>
      <c r="D10" s="11">
        <f>+'[1]Table 1 data'!E2</f>
        <v>1954</v>
      </c>
      <c r="E10" s="12">
        <f>+'[1]Table 1 data'!G2</f>
        <v>316.048</v>
      </c>
      <c r="F10" s="46">
        <f>+'[1]Table 1 data'!L2</f>
        <v>30000</v>
      </c>
      <c r="G10" s="46">
        <f>+'[1]Table 1 data'!M2</f>
        <v>32000</v>
      </c>
    </row>
    <row r="11" spans="1:7">
      <c r="A11" s="14">
        <f>+'[1]Table 1 data'!A3</f>
        <v>1.002</v>
      </c>
      <c r="B11" s="15" t="str">
        <f>+'[1]Table 1 data'!B3</f>
        <v>Qualified Education Savings (Federal)</v>
      </c>
      <c r="C11" s="15" t="str">
        <f>+'[1]Table 1 data'!C3</f>
        <v>Education</v>
      </c>
      <c r="D11" s="11">
        <f>+'[1]Table 1 data'!E3</f>
        <v>1996</v>
      </c>
      <c r="E11" s="12">
        <f>+'[1]Table 1 data'!G3</f>
        <v>316.048</v>
      </c>
      <c r="F11" s="46">
        <f>+'[1]Table 1 data'!L3</f>
        <v>12000</v>
      </c>
      <c r="G11" s="46">
        <f>+'[1]Table 1 data'!M3</f>
        <v>17000</v>
      </c>
    </row>
    <row r="12" spans="1:7">
      <c r="A12" s="14">
        <f>+'[1]Table 1 data'!A4</f>
        <v>1.0029999999999999</v>
      </c>
      <c r="B12" s="15" t="str">
        <f>+'[1]Table 1 data'!B4</f>
        <v>Exclusion of Employer Provided Tuition Reduction</v>
      </c>
      <c r="C12" s="15" t="str">
        <f>+'[1]Table 1 data'!C4</f>
        <v>Education</v>
      </c>
      <c r="D12" s="11">
        <f>+'[1]Table 1 data'!E4</f>
        <v>1984</v>
      </c>
      <c r="E12" s="12">
        <f>+'[1]Table 1 data'!G4</f>
        <v>316.048</v>
      </c>
      <c r="F12" s="46">
        <f>+'[1]Table 1 data'!L4</f>
        <v>2300</v>
      </c>
      <c r="G12" s="46">
        <f>+'[1]Table 1 data'!M4</f>
        <v>2300</v>
      </c>
    </row>
    <row r="13" spans="1:7">
      <c r="A13" s="14">
        <f>+'[1]Table 1 data'!A5</f>
        <v>1.004</v>
      </c>
      <c r="B13" s="15" t="str">
        <f>+'[1]Table 1 data'!B5</f>
        <v>Certain Foster Care Payments</v>
      </c>
      <c r="C13" s="15" t="str">
        <f>+'[1]Table 1 data'!C5</f>
        <v>Human Services</v>
      </c>
      <c r="D13" s="11">
        <f>+'[1]Table 1 data'!E5</f>
        <v>1982</v>
      </c>
      <c r="E13" s="12">
        <f>+'[1]Table 1 data'!G5</f>
        <v>316.048</v>
      </c>
      <c r="F13" s="46">
        <f>+'[1]Table 1 data'!L5</f>
        <v>4700</v>
      </c>
      <c r="G13" s="46">
        <f>+'[1]Table 1 data'!M5</f>
        <v>5000</v>
      </c>
    </row>
    <row r="14" spans="1:7">
      <c r="A14" s="14">
        <f>+'[1]Table 1 data'!A6</f>
        <v>1.0049999999999999</v>
      </c>
      <c r="B14" s="15" t="str">
        <f>+'[1]Table 1 data'!B6</f>
        <v>Employee Adoption Benefits</v>
      </c>
      <c r="C14" s="15" t="str">
        <f>+'[1]Table 1 data'!C6</f>
        <v>Human Services</v>
      </c>
      <c r="D14" s="11">
        <f>+'[1]Table 1 data'!E6</f>
        <v>1996</v>
      </c>
      <c r="E14" s="12">
        <f>+'[1]Table 1 data'!G6</f>
        <v>316.048</v>
      </c>
      <c r="F14" s="46" t="str">
        <f>+'[1]Table 1 data'!L6</f>
        <v>Less than 100</v>
      </c>
      <c r="G14" s="46" t="str">
        <f>+'[1]Table 1 data'!M6</f>
        <v>Less than 100</v>
      </c>
    </row>
    <row r="15" spans="1:7">
      <c r="A15" s="14">
        <f>+'[1]Table 1 data'!A7</f>
        <v>1.006</v>
      </c>
      <c r="B15" s="15" t="str">
        <f>+'[1]Table 1 data'!B7</f>
        <v>Compensatory Damages</v>
      </c>
      <c r="C15" s="15" t="str">
        <f>+'[1]Table 1 data'!C7</f>
        <v>Human Services</v>
      </c>
      <c r="D15" s="11">
        <f>+'[1]Table 1 data'!E7</f>
        <v>1918</v>
      </c>
      <c r="E15" s="12">
        <f>+'[1]Table 1 data'!G7</f>
        <v>316.048</v>
      </c>
      <c r="F15" s="46">
        <f>+'[1]Table 1 data'!L7</f>
        <v>15000</v>
      </c>
      <c r="G15" s="46">
        <f>+'[1]Table 1 data'!M7</f>
        <v>15000</v>
      </c>
    </row>
    <row r="16" spans="1:7">
      <c r="A16" s="14">
        <f>+'[1]Table 1 data'!A8</f>
        <v>1.0069999999999999</v>
      </c>
      <c r="B16" s="15" t="str">
        <f>+'[1]Table 1 data'!B8</f>
        <v>Employer Paid Medical and Cafeteria Plan Benefits</v>
      </c>
      <c r="C16" s="15" t="str">
        <f>+'[1]Table 1 data'!C8</f>
        <v>Human Services</v>
      </c>
      <c r="D16" s="11">
        <f>+'[1]Table 1 data'!E8</f>
        <v>1918</v>
      </c>
      <c r="E16" s="12">
        <f>+'[1]Table 1 data'!G8</f>
        <v>316.048</v>
      </c>
      <c r="F16" s="46">
        <f>+'[1]Table 1 data'!L8</f>
        <v>1630000</v>
      </c>
      <c r="G16" s="46">
        <f>+'[1]Table 1 data'!M8</f>
        <v>1770000</v>
      </c>
    </row>
    <row r="17" spans="1:7">
      <c r="A17" s="14">
        <f>+'[1]Table 1 data'!A9</f>
        <v>1.008</v>
      </c>
      <c r="B17" s="15" t="str">
        <f>+'[1]Table 1 data'!B9</f>
        <v>Special Benefits for Disabled Coal Miners</v>
      </c>
      <c r="C17" s="15" t="str">
        <f>+'[1]Table 1 data'!C9</f>
        <v>Human Services</v>
      </c>
      <c r="D17" s="11">
        <f>+'[1]Table 1 data'!E9</f>
        <v>1969</v>
      </c>
      <c r="E17" s="12">
        <f>+'[1]Table 1 data'!G9</f>
        <v>316.048</v>
      </c>
      <c r="F17" s="46" t="str">
        <f>+'[1]Table 1 data'!L9</f>
        <v>Less than 100</v>
      </c>
      <c r="G17" s="46" t="str">
        <f>+'[1]Table 1 data'!M9</f>
        <v>Less than 100</v>
      </c>
    </row>
    <row r="18" spans="1:7">
      <c r="A18" s="14">
        <f>+'[1]Table 1 data'!A10</f>
        <v>1.0089999999999999</v>
      </c>
      <c r="B18" s="15" t="str">
        <f>+'[1]Table 1 data'!B10</f>
        <v>ABLE Account Earnings</v>
      </c>
      <c r="C18" s="15" t="str">
        <f>+'[1]Table 1 data'!C10</f>
        <v>Human Services</v>
      </c>
      <c r="D18" s="11">
        <f>+'[1]Table 1 data'!E10</f>
        <v>2014</v>
      </c>
      <c r="E18" s="12">
        <f>+'[1]Table 1 data'!G10</f>
        <v>316.048</v>
      </c>
      <c r="F18" s="46" t="str">
        <f>+'[1]Table 1 data'!L10</f>
        <v>Less than 100</v>
      </c>
      <c r="G18" s="46" t="str">
        <f>+'[1]Table 1 data'!M10</f>
        <v>Less than 100</v>
      </c>
    </row>
    <row r="19" spans="1:7">
      <c r="A19" s="14">
        <f>+'[1]Table 1 data'!A11</f>
        <v>1.01</v>
      </c>
      <c r="B19" s="15" t="str">
        <f>+'[1]Table 1 data'!B11</f>
        <v>Pension Contributions and Earnings</v>
      </c>
      <c r="C19" s="15" t="str">
        <f>+'[1]Table 1 data'!C11</f>
        <v>Human Services</v>
      </c>
      <c r="D19" s="11">
        <f>+'[1]Table 1 data'!E11</f>
        <v>1921</v>
      </c>
      <c r="E19" s="12">
        <f>+'[1]Table 1 data'!G11</f>
        <v>316.048</v>
      </c>
      <c r="F19" s="46">
        <f>+'[1]Table 1 data'!L11</f>
        <v>2890000</v>
      </c>
      <c r="G19" s="46">
        <f>+'[1]Table 1 data'!M11</f>
        <v>3630000</v>
      </c>
    </row>
    <row r="20" spans="1:7">
      <c r="A20" s="14">
        <f>+'[1]Table 1 data'!A12</f>
        <v>1.0109999999999999</v>
      </c>
      <c r="B20" s="15" t="str">
        <f>+'[1]Table 1 data'!B12</f>
        <v>Social Security Benefits (Federal)</v>
      </c>
      <c r="C20" s="15" t="str">
        <f>+'[1]Table 1 data'!C12</f>
        <v>Human Services</v>
      </c>
      <c r="D20" s="11">
        <f>+'[1]Table 1 data'!E12</f>
        <v>1938</v>
      </c>
      <c r="E20" s="12">
        <f>+'[1]Table 1 data'!G12</f>
        <v>316.048</v>
      </c>
      <c r="F20" s="46">
        <f>+'[1]Table 1 data'!L12</f>
        <v>750000</v>
      </c>
      <c r="G20" s="46">
        <f>+'[1]Table 1 data'!M12</f>
        <v>806000</v>
      </c>
    </row>
    <row r="21" spans="1:7">
      <c r="A21" s="14">
        <f>+'[1]Table 1 data'!A13</f>
        <v>1.012</v>
      </c>
      <c r="B21" s="15" t="str">
        <f>+'[1]Table 1 data'!B13</f>
        <v>Regional Economic Development Incentives</v>
      </c>
      <c r="C21" s="15" t="str">
        <f>+'[1]Table 1 data'!C13</f>
        <v>Economic/Community</v>
      </c>
      <c r="D21" s="11">
        <f>+'[1]Table 1 data'!E13</f>
        <v>1993</v>
      </c>
      <c r="E21" s="12" t="str">
        <f>+'[1]Table 1 data'!G13</f>
        <v>316.048, 317.013</v>
      </c>
      <c r="F21" s="46" t="str">
        <f>+'[1]Table 1 data'!L13</f>
        <v>Less than 100</v>
      </c>
      <c r="G21" s="46" t="str">
        <f>+'[1]Table 1 data'!M13</f>
        <v>Less than 100</v>
      </c>
    </row>
    <row r="22" spans="1:7">
      <c r="A22" s="14">
        <f>+'[1]Table 1 data'!A14</f>
        <v>1.0129999999999999</v>
      </c>
      <c r="B22" s="15" t="str">
        <f>+'[1]Table 1 data'!B14</f>
        <v>Capital Gain Invested in Opportunity Zone</v>
      </c>
      <c r="C22" s="15" t="str">
        <f>+'[1]Table 1 data'!C14</f>
        <v>Economic/Community</v>
      </c>
      <c r="D22" s="11">
        <f>+'[1]Table 1 data'!E14</f>
        <v>2017</v>
      </c>
      <c r="E22" s="12" t="str">
        <f>+'[1]Table 1 data'!G14</f>
        <v>316.048, 317.013</v>
      </c>
      <c r="F22" s="46">
        <f>+'[1]Table 1 data'!L14</f>
        <v>32000</v>
      </c>
      <c r="G22" s="46">
        <f>+'[1]Table 1 data'!M14</f>
        <v>23000</v>
      </c>
    </row>
    <row r="23" spans="1:7">
      <c r="A23" s="14">
        <f>+'[1]Table 1 data'!A15</f>
        <v>1.014</v>
      </c>
      <c r="B23" s="15" t="str">
        <f>+'[1]Table 1 data'!B15</f>
        <v>Exclusion of Gain from Certain Small Business Stock</v>
      </c>
      <c r="C23" s="15" t="str">
        <f>+'[1]Table 1 data'!C15</f>
        <v>Economic/Community</v>
      </c>
      <c r="D23" s="11">
        <f>+'[1]Table 1 data'!E15</f>
        <v>1993</v>
      </c>
      <c r="E23" s="12">
        <f>+'[1]Table 1 data'!G15</f>
        <v>316.048</v>
      </c>
      <c r="F23" s="46">
        <f>+'[1]Table 1 data'!L15</f>
        <v>20000</v>
      </c>
      <c r="G23" s="46">
        <f>+'[1]Table 1 data'!M15</f>
        <v>14000</v>
      </c>
    </row>
    <row r="24" spans="1:7">
      <c r="A24" s="14">
        <f>+'[1]Table 1 data'!A16</f>
        <v>1.0149999999999999</v>
      </c>
      <c r="B24" s="15" t="str">
        <f>+'[1]Table 1 data'!B16</f>
        <v>Imputed Interest Rules</v>
      </c>
      <c r="C24" s="15" t="str">
        <f>+'[1]Table 1 data'!C16</f>
        <v>Economic/Community</v>
      </c>
      <c r="D24" s="11">
        <f>+'[1]Table 1 data'!E16</f>
        <v>1984</v>
      </c>
      <c r="E24" s="12" t="str">
        <f>+'[1]Table 1 data'!G16</f>
        <v>316.048, 317.013</v>
      </c>
      <c r="F24" s="46">
        <f>+'[1]Table 1 data'!L16</f>
        <v>5600</v>
      </c>
      <c r="G24" s="46">
        <f>+'[1]Table 1 data'!M16</f>
        <v>5800</v>
      </c>
    </row>
    <row r="25" spans="1:7">
      <c r="A25" s="14">
        <f>+'[1]Table 1 data'!A17</f>
        <v>1.016</v>
      </c>
      <c r="B25" s="15" t="str">
        <f>+'[1]Table 1 data'!B17</f>
        <v>Employer Provided Dependent Care</v>
      </c>
      <c r="C25" s="15" t="str">
        <f>+'[1]Table 1 data'!C17</f>
        <v>Economic/Community</v>
      </c>
      <c r="D25" s="11">
        <f>+'[1]Table 1 data'!E17</f>
        <v>1981</v>
      </c>
      <c r="E25" s="12">
        <f>+'[1]Table 1 data'!G17</f>
        <v>316.048</v>
      </c>
      <c r="F25" s="46">
        <f>+'[1]Table 1 data'!L17</f>
        <v>4700</v>
      </c>
      <c r="G25" s="46">
        <f>+'[1]Table 1 data'!M17</f>
        <v>5900</v>
      </c>
    </row>
    <row r="26" spans="1:7">
      <c r="A26" s="14">
        <f>+'[1]Table 1 data'!A18</f>
        <v>1.0169999999999999</v>
      </c>
      <c r="B26" s="15" t="str">
        <f>+'[1]Table 1 data'!B18</f>
        <v>Capital Gains on Home Sales</v>
      </c>
      <c r="C26" s="15" t="str">
        <f>+'[1]Table 1 data'!C18</f>
        <v>Economic/Community</v>
      </c>
      <c r="D26" s="11">
        <f>+'[1]Table 1 data'!E18</f>
        <v>1997</v>
      </c>
      <c r="E26" s="12">
        <f>+'[1]Table 1 data'!G18</f>
        <v>316.048</v>
      </c>
      <c r="F26" s="46">
        <f>+'[1]Table 1 data'!L18</f>
        <v>477000</v>
      </c>
      <c r="G26" s="46">
        <f>+'[1]Table 1 data'!M18</f>
        <v>537000</v>
      </c>
    </row>
    <row r="27" spans="1:7">
      <c r="A27" s="14">
        <f>+'[1]Table 1 data'!A19</f>
        <v>1.018</v>
      </c>
      <c r="B27" s="15" t="str">
        <f>+'[1]Table 1 data'!B19</f>
        <v>Income Earned Abroad by U.S. Citizens</v>
      </c>
      <c r="C27" s="15" t="str">
        <f>+'[1]Table 1 data'!C19</f>
        <v>Economic/Community</v>
      </c>
      <c r="D27" s="11">
        <f>+'[1]Table 1 data'!E19</f>
        <v>1926</v>
      </c>
      <c r="E27" s="12">
        <f>+'[1]Table 1 data'!G19</f>
        <v>316.048</v>
      </c>
      <c r="F27" s="46">
        <f>+'[1]Table 1 data'!L19</f>
        <v>56000</v>
      </c>
      <c r="G27" s="46">
        <f>+'[1]Table 1 data'!M19</f>
        <v>65000</v>
      </c>
    </row>
    <row r="28" spans="1:7">
      <c r="A28" s="14">
        <f>+'[1]Table 1 data'!A20</f>
        <v>1.0189999999999999</v>
      </c>
      <c r="B28" s="15" t="str">
        <f>+'[1]Table 1 data'!B20</f>
        <v>Cancellation of Mortgage Debt</v>
      </c>
      <c r="C28" s="15" t="str">
        <f>+'[1]Table 1 data'!C20</f>
        <v>Economic/Community</v>
      </c>
      <c r="D28" s="11">
        <f>+'[1]Table 1 data'!E20</f>
        <v>2007</v>
      </c>
      <c r="E28" s="12" t="str">
        <f>+'[1]Table 1 data'!G20</f>
        <v>316.048</v>
      </c>
      <c r="F28" s="46">
        <f>+'[1]Table 1 data'!L20</f>
        <v>4500</v>
      </c>
      <c r="G28" s="46">
        <f>+'[1]Table 1 data'!M20</f>
        <v>4900</v>
      </c>
    </row>
    <row r="29" spans="1:7">
      <c r="A29" s="14">
        <f>+'[1]Table 1 data'!A21</f>
        <v>1.02</v>
      </c>
      <c r="B29" s="15" t="str">
        <f>+'[1]Table 1 data'!B21</f>
        <v>Employer Paid Group Life Insurance Premiums</v>
      </c>
      <c r="C29" s="15" t="str">
        <f>+'[1]Table 1 data'!C21</f>
        <v>Economic/Community</v>
      </c>
      <c r="D29" s="11">
        <f>+'[1]Table 1 data'!E21</f>
        <v>1920</v>
      </c>
      <c r="E29" s="12">
        <f>+'[1]Table 1 data'!G21</f>
        <v>316.048</v>
      </c>
      <c r="F29" s="46">
        <f>+'[1]Table 1 data'!L21</f>
        <v>31000</v>
      </c>
      <c r="G29" s="46">
        <f>+'[1]Table 1 data'!M21</f>
        <v>32000</v>
      </c>
    </row>
    <row r="30" spans="1:7">
      <c r="A30" s="14">
        <f>+'[1]Table 1 data'!A22</f>
        <v>1.0209999999999999</v>
      </c>
      <c r="B30" s="15" t="str">
        <f>+'[1]Table 1 data'!B22</f>
        <v>Employer Paid Accident and Disability Insurance</v>
      </c>
      <c r="C30" s="15" t="str">
        <f>+'[1]Table 1 data'!C22</f>
        <v>Economic/Community</v>
      </c>
      <c r="D30" s="11">
        <f>+'[1]Table 1 data'!E22</f>
        <v>1954</v>
      </c>
      <c r="E30" s="12">
        <f>+'[1]Table 1 data'!G22</f>
        <v>316.048</v>
      </c>
      <c r="F30" s="46">
        <f>+'[1]Table 1 data'!L22</f>
        <v>36000</v>
      </c>
      <c r="G30" s="46">
        <f>+'[1]Table 1 data'!M22</f>
        <v>39000</v>
      </c>
    </row>
    <row r="31" spans="1:7">
      <c r="A31" s="14">
        <f>+'[1]Table 1 data'!A23</f>
        <v>1.022</v>
      </c>
      <c r="B31" s="15" t="str">
        <f>+'[1]Table 1 data'!B23</f>
        <v>Employer Provided On-Site Gyms</v>
      </c>
      <c r="C31" s="15" t="str">
        <f>+'[1]Table 1 data'!C23</f>
        <v>Economic/Community</v>
      </c>
      <c r="D31" s="11">
        <f>+'[1]Table 1 data'!E23</f>
        <v>1984</v>
      </c>
      <c r="E31" s="12">
        <f>+'[1]Table 1 data'!G23</f>
        <v>316.048</v>
      </c>
      <c r="F31" s="46">
        <f>+'[1]Table 1 data'!L23</f>
        <v>13000</v>
      </c>
      <c r="G31" s="46">
        <f>+'[1]Table 1 data'!M23</f>
        <v>14000</v>
      </c>
    </row>
    <row r="32" spans="1:7">
      <c r="A32" s="14">
        <f>+'[1]Table 1 data'!A24</f>
        <v>1.0229999999999999</v>
      </c>
      <c r="B32" s="15" t="str">
        <f>+'[1]Table 1 data'!B24</f>
        <v>Miscellaneous Fringe Benefits</v>
      </c>
      <c r="C32" s="15" t="str">
        <f>+'[1]Table 1 data'!C24</f>
        <v>Economic/Community</v>
      </c>
      <c r="D32" s="11">
        <f>+'[1]Table 1 data'!E24</f>
        <v>1984</v>
      </c>
      <c r="E32" s="12">
        <f>+'[1]Table 1 data'!G24</f>
        <v>316.048</v>
      </c>
      <c r="F32" s="46">
        <f>+'[1]Table 1 data'!L24</f>
        <v>70000</v>
      </c>
      <c r="G32" s="46">
        <f>+'[1]Table 1 data'!M24</f>
        <v>76000</v>
      </c>
    </row>
    <row r="33" spans="1:7">
      <c r="A33" s="14">
        <f>+'[1]Table 1 data'!A25</f>
        <v>1.024</v>
      </c>
      <c r="B33" s="15" t="str">
        <f>+'[1]Table 1 data'!B25</f>
        <v>Employee Meals and Lodging (Nonmilitary)</v>
      </c>
      <c r="C33" s="15" t="str">
        <f>+'[1]Table 1 data'!C25</f>
        <v>Economic/Community</v>
      </c>
      <c r="D33" s="11">
        <f>+'[1]Table 1 data'!E25</f>
        <v>1918</v>
      </c>
      <c r="E33" s="12">
        <f>+'[1]Table 1 data'!G25</f>
        <v>316.048</v>
      </c>
      <c r="F33" s="46">
        <f>+'[1]Table 1 data'!L25</f>
        <v>59000</v>
      </c>
      <c r="G33" s="46">
        <f>+'[1]Table 1 data'!M25</f>
        <v>62000</v>
      </c>
    </row>
    <row r="34" spans="1:7">
      <c r="A34" s="14">
        <f>+'[1]Table 1 data'!A26</f>
        <v>1.0249999999999999</v>
      </c>
      <c r="B34" s="15" t="str">
        <f>+'[1]Table 1 data'!B26</f>
        <v>Employee Stock Ownership Plans</v>
      </c>
      <c r="C34" s="15" t="str">
        <f>+'[1]Table 1 data'!C26</f>
        <v>Economic/Community</v>
      </c>
      <c r="D34" s="11">
        <f>+'[1]Table 1 data'!E26</f>
        <v>1974</v>
      </c>
      <c r="E34" s="12" t="str">
        <f>+'[1]Table 1 data'!G26</f>
        <v>316.048, 317.013</v>
      </c>
      <c r="F34" s="46">
        <f>+'[1]Table 1 data'!L26</f>
        <v>37000</v>
      </c>
      <c r="G34" s="46">
        <f>+'[1]Table 1 data'!M26</f>
        <v>43000</v>
      </c>
    </row>
    <row r="35" spans="1:7">
      <c r="A35" s="14">
        <f>+'[1]Table 1 data'!A27</f>
        <v>1.026</v>
      </c>
      <c r="B35" s="15" t="str">
        <f>+'[1]Table 1 data'!B27</f>
        <v xml:space="preserve">Employee Awards </v>
      </c>
      <c r="C35" s="15" t="str">
        <f>+'[1]Table 1 data'!C27</f>
        <v>Economic/Community</v>
      </c>
      <c r="D35" s="11">
        <f>+'[1]Table 1 data'!E27</f>
        <v>1986</v>
      </c>
      <c r="E35" s="12">
        <f>+'[1]Table 1 data'!G27</f>
        <v>316.048</v>
      </c>
      <c r="F35" s="46">
        <f>+'[1]Table 1 data'!L27</f>
        <v>3400</v>
      </c>
      <c r="G35" s="46">
        <f>+'[1]Table 1 data'!M27</f>
        <v>3400</v>
      </c>
    </row>
    <row r="36" spans="1:7">
      <c r="A36" s="14">
        <f>+'[1]Table 1 data'!A28</f>
        <v>1.0269999999999999</v>
      </c>
      <c r="B36" s="15" t="str">
        <f>+'[1]Table 1 data'!B28</f>
        <v>Employer Provided Education Benefits</v>
      </c>
      <c r="C36" s="15" t="str">
        <f>+'[1]Table 1 data'!C28</f>
        <v>Economic/Community</v>
      </c>
      <c r="D36" s="11">
        <f>+'[1]Table 1 data'!E28</f>
        <v>1997</v>
      </c>
      <c r="E36" s="12">
        <f>+'[1]Table 1 data'!G28</f>
        <v>316.048</v>
      </c>
      <c r="F36" s="46">
        <f>+'[1]Table 1 data'!L28</f>
        <v>11000</v>
      </c>
      <c r="G36" s="46">
        <f>+'[1]Table 1 data'!M28</f>
        <v>11000</v>
      </c>
    </row>
    <row r="37" spans="1:7">
      <c r="A37" s="14">
        <f>+'[1]Table 1 data'!A29</f>
        <v>1.028</v>
      </c>
      <c r="B37" s="15" t="str">
        <f>+'[1]Table 1 data'!B29</f>
        <v>Spread on Acquisition of Stock</v>
      </c>
      <c r="C37" s="15" t="str">
        <f>+'[1]Table 1 data'!C29</f>
        <v>Economic/Community</v>
      </c>
      <c r="D37" s="11">
        <f>+'[1]Table 1 data'!E29</f>
        <v>1981</v>
      </c>
      <c r="E37" s="12">
        <f>+'[1]Table 1 data'!G29</f>
        <v>316.048</v>
      </c>
      <c r="F37" s="46">
        <f>+'[1]Table 1 data'!L29</f>
        <v>6500</v>
      </c>
      <c r="G37" s="46">
        <f>+'[1]Table 1 data'!M29</f>
        <v>5800</v>
      </c>
    </row>
    <row r="38" spans="1:7">
      <c r="A38" s="14">
        <f>+'[1]Table 1 data'!A30</f>
        <v>1.0289999999999999</v>
      </c>
      <c r="B38" s="15" t="str">
        <f>+'[1]Table 1 data'!B30</f>
        <v>Meal and Entertainment Expenses</v>
      </c>
      <c r="C38" s="15" t="str">
        <f>+'[1]Table 1 data'!C30</f>
        <v>Economic/Community</v>
      </c>
      <c r="D38" s="11">
        <f>+'[1]Table 1 data'!E30</f>
        <v>1984</v>
      </c>
      <c r="E38" s="12">
        <f>+'[1]Table 1 data'!G30</f>
        <v>316.048</v>
      </c>
      <c r="F38" s="46">
        <f>+'[1]Table 1 data'!L30</f>
        <v>3400</v>
      </c>
      <c r="G38" s="46">
        <f>+'[1]Table 1 data'!M30</f>
        <v>3400</v>
      </c>
    </row>
    <row r="39" spans="1:7">
      <c r="A39" s="14">
        <f>+'[1]Table 1 data'!A31</f>
        <v>1.03</v>
      </c>
      <c r="B39" s="15" t="str">
        <f>+'[1]Table 1 data'!B31</f>
        <v>Veterans' Benefits and Services</v>
      </c>
      <c r="C39" s="15" t="str">
        <f>+'[1]Table 1 data'!C31</f>
        <v>Economic/Community</v>
      </c>
      <c r="D39" s="11">
        <f>+'[1]Table 1 data'!E31</f>
        <v>1917</v>
      </c>
      <c r="E39" s="12">
        <f>+'[1]Table 1 data'!G31</f>
        <v>316.048</v>
      </c>
      <c r="F39" s="46">
        <f>+'[1]Table 1 data'!L31</f>
        <v>120000</v>
      </c>
      <c r="G39" s="46">
        <f>+'[1]Table 1 data'!M31</f>
        <v>133000</v>
      </c>
    </row>
    <row r="40" spans="1:7">
      <c r="A40" s="14">
        <f>+'[1]Table 1 data'!A32</f>
        <v>1.0309999999999999</v>
      </c>
      <c r="B40" s="15" t="str">
        <f>+'[1]Table 1 data'!B32</f>
        <v>Military and Dependents TRICARE Insurance</v>
      </c>
      <c r="C40" s="15" t="str">
        <f>+'[1]Table 1 data'!C32</f>
        <v>Economic/Community</v>
      </c>
      <c r="D40" s="11">
        <f>+'[1]Table 1 data'!E32</f>
        <v>1925</v>
      </c>
      <c r="E40" s="12">
        <f>+'[1]Table 1 data'!G32</f>
        <v>316.048</v>
      </c>
      <c r="F40" s="46">
        <f>+'[1]Table 1 data'!L32</f>
        <v>55000</v>
      </c>
      <c r="G40" s="46">
        <f>+'[1]Table 1 data'!M32</f>
        <v>59000</v>
      </c>
    </row>
    <row r="41" spans="1:7">
      <c r="A41" s="14">
        <f>+'[1]Table 1 data'!A33</f>
        <v>1.032</v>
      </c>
      <c r="B41" s="15" t="str">
        <f>+'[1]Table 1 data'!B33</f>
        <v>Magazine, Paperback, and Record Returns</v>
      </c>
      <c r="C41" s="15" t="str">
        <f>+'[1]Table 1 data'!C33</f>
        <v>Economic/Community</v>
      </c>
      <c r="D41" s="11">
        <f>+'[1]Table 1 data'!E33</f>
        <v>1978</v>
      </c>
      <c r="E41" s="12" t="str">
        <f>+'[1]Table 1 data'!G33</f>
        <v>316.048, 317.013</v>
      </c>
      <c r="F41" s="46">
        <f>+'[1]Table 1 data'!L33</f>
        <v>300</v>
      </c>
      <c r="G41" s="46">
        <f>+'[1]Table 1 data'!M33</f>
        <v>300</v>
      </c>
    </row>
    <row r="42" spans="1:7">
      <c r="A42" s="14">
        <f>+'[1]Table 1 data'!A34</f>
        <v>1.0329999999999999</v>
      </c>
      <c r="B42" s="15" t="str">
        <f>+'[1]Table 1 data'!B34</f>
        <v>Cash Accounting, Other than Agriculture</v>
      </c>
      <c r="C42" s="15" t="str">
        <f>+'[1]Table 1 data'!C34</f>
        <v>Economic/Community</v>
      </c>
      <c r="D42" s="11">
        <f>+'[1]Table 1 data'!E34</f>
        <v>1916</v>
      </c>
      <c r="E42" s="12" t="str">
        <f>+'[1]Table 1 data'!G34</f>
        <v>316.048, 317.013</v>
      </c>
      <c r="F42" s="46">
        <f>+'[1]Table 1 data'!L34</f>
        <v>20000</v>
      </c>
      <c r="G42" s="46">
        <f>+'[1]Table 1 data'!M34</f>
        <v>15000</v>
      </c>
    </row>
    <row r="43" spans="1:7">
      <c r="A43" s="14">
        <f>+'[1]Table 1 data'!A35</f>
        <v>1.034</v>
      </c>
      <c r="B43" s="15" t="str">
        <f>+'[1]Table 1 data'!B35</f>
        <v>Inventory Methods of Valuation</v>
      </c>
      <c r="C43" s="15" t="str">
        <f>+'[1]Table 1 data'!C35</f>
        <v>Economic/Community</v>
      </c>
      <c r="D43" s="11">
        <f>+'[1]Table 1 data'!E35</f>
        <v>1938</v>
      </c>
      <c r="E43" s="12" t="str">
        <f>+'[1]Table 1 data'!G35</f>
        <v>316.048, 317.013</v>
      </c>
      <c r="F43" s="46">
        <f>+'[1]Table 1 data'!L35</f>
        <v>14200</v>
      </c>
      <c r="G43" s="46">
        <f>+'[1]Table 1 data'!M35</f>
        <v>14200</v>
      </c>
    </row>
    <row r="44" spans="1:7">
      <c r="A44" s="14">
        <f>+'[1]Table 1 data'!A36</f>
        <v>1.0349999999999999</v>
      </c>
      <c r="B44" s="15" t="str">
        <f>+'[1]Table 1 data'!B36</f>
        <v>Agriculture Cost-Sharing Payments</v>
      </c>
      <c r="C44" s="15" t="str">
        <f>+'[1]Table 1 data'!C36</f>
        <v>Natural Resources</v>
      </c>
      <c r="D44" s="11">
        <f>+'[1]Table 1 data'!E36</f>
        <v>1978</v>
      </c>
      <c r="E44" s="12" t="str">
        <f>+'[1]Table 1 data'!G36</f>
        <v>316.048, 317.013</v>
      </c>
      <c r="F44" s="46">
        <f>+'[1]Table 1 data'!L36</f>
        <v>300</v>
      </c>
      <c r="G44" s="46">
        <f>+'[1]Table 1 data'!M36</f>
        <v>300</v>
      </c>
    </row>
    <row r="45" spans="1:7">
      <c r="A45" s="14">
        <f>+'[1]Table 1 data'!A37</f>
        <v>1.036</v>
      </c>
      <c r="B45" s="15" t="str">
        <f>+'[1]Table 1 data'!B37</f>
        <v>Cancellation of Debt for Farmers</v>
      </c>
      <c r="C45" s="15" t="str">
        <f>+'[1]Table 1 data'!C37</f>
        <v>Natural Resources</v>
      </c>
      <c r="D45" s="11">
        <f>+'[1]Table 1 data'!E37</f>
        <v>1986</v>
      </c>
      <c r="E45" s="12">
        <f>+'[1]Table 1 data'!G37</f>
        <v>316.048</v>
      </c>
      <c r="F45" s="46">
        <f>+'[1]Table 1 data'!L37</f>
        <v>500</v>
      </c>
      <c r="G45" s="46">
        <f>+'[1]Table 1 data'!M37</f>
        <v>500</v>
      </c>
    </row>
    <row r="46" spans="1:7">
      <c r="A46" s="14">
        <f>+'[1]Table 1 data'!A38</f>
        <v>1.0369999999999999</v>
      </c>
      <c r="B46" s="15" t="str">
        <f>+'[1]Table 1 data'!B38</f>
        <v>Energy Conservation Subsidies (Federal)</v>
      </c>
      <c r="C46" s="15" t="str">
        <f>+'[1]Table 1 data'!C38</f>
        <v>Natural Resources</v>
      </c>
      <c r="D46" s="11">
        <f>+'[1]Table 1 data'!E38</f>
        <v>1992</v>
      </c>
      <c r="E46" s="12">
        <f>+'[1]Table 1 data'!G38</f>
        <v>316.048</v>
      </c>
      <c r="F46" s="46">
        <f>+'[1]Table 1 data'!L38</f>
        <v>800</v>
      </c>
      <c r="G46" s="46">
        <f>+'[1]Table 1 data'!M38</f>
        <v>800</v>
      </c>
    </row>
    <row r="47" spans="1:7">
      <c r="A47" s="14">
        <f>+'[1]Table 1 data'!A39</f>
        <v>1.038</v>
      </c>
      <c r="B47" s="15" t="str">
        <f>+'[1]Table 1 data'!B39</f>
        <v>Pass Through Status of Specified Publicly Traded Partnerships</v>
      </c>
      <c r="C47" s="15" t="str">
        <f>+'[1]Table 1 data'!C39</f>
        <v>Natural Resources</v>
      </c>
      <c r="D47" s="11">
        <f>+'[1]Table 1 data'!E39</f>
        <v>1987</v>
      </c>
      <c r="E47" s="12" t="str">
        <f>+'[1]Table 1 data'!G39</f>
        <v>317.013</v>
      </c>
      <c r="F47" s="46">
        <f>+'[1]Table 1 data'!L39</f>
        <v>3600</v>
      </c>
      <c r="G47" s="46">
        <f>+'[1]Table 1 data'!M39</f>
        <v>3700</v>
      </c>
    </row>
    <row r="48" spans="1:7">
      <c r="A48" s="14">
        <f>+'[1]Table 1 data'!A40</f>
        <v>1.0389999999999999</v>
      </c>
      <c r="B48" s="15" t="str">
        <f>+'[1]Table 1 data'!B40</f>
        <v>Earnings of Certain Environmental Settlement Funds</v>
      </c>
      <c r="C48" s="15" t="str">
        <f>+'[1]Table 1 data'!C40</f>
        <v>Natural Resources</v>
      </c>
      <c r="D48" s="11">
        <f>+'[1]Table 1 data'!E40</f>
        <v>2005</v>
      </c>
      <c r="E48" s="12">
        <f>+'[1]Table 1 data'!G40</f>
        <v>317.01299999999998</v>
      </c>
      <c r="F48" s="46">
        <f>+'[1]Table 1 data'!L40</f>
        <v>200</v>
      </c>
      <c r="G48" s="46">
        <f>+'[1]Table 1 data'!M40</f>
        <v>200</v>
      </c>
    </row>
    <row r="49" spans="1:7">
      <c r="A49" s="14">
        <f>+'[1]Table 1 data'!A41</f>
        <v>1.04</v>
      </c>
      <c r="B49" s="15" t="str">
        <f>+'[1]Table 1 data'!B41</f>
        <v>Nonprofit’s Gain from Brownfield</v>
      </c>
      <c r="C49" s="15" t="str">
        <f>+'[1]Table 1 data'!C41</f>
        <v>Natural Resources</v>
      </c>
      <c r="D49" s="11">
        <f>+'[1]Table 1 data'!E41</f>
        <v>2004</v>
      </c>
      <c r="E49" s="12">
        <f>+'[1]Table 1 data'!G41</f>
        <v>317.01299999999998</v>
      </c>
      <c r="F49" s="46">
        <f>+'[1]Table 1 data'!L41</f>
        <v>200</v>
      </c>
      <c r="G49" s="46">
        <f>+'[1]Table 1 data'!M41</f>
        <v>200</v>
      </c>
    </row>
    <row r="50" spans="1:7">
      <c r="A50" s="14">
        <f>+'[1]Table 1 data'!A42</f>
        <v>1.0409999999999999</v>
      </c>
      <c r="B50" s="15" t="str">
        <f>+'[1]Table 1 data'!B42</f>
        <v>Employer Paid Transportation Benefits</v>
      </c>
      <c r="C50" s="15" t="str">
        <f>+'[1]Table 1 data'!C42</f>
        <v>Transportation</v>
      </c>
      <c r="D50" s="11">
        <f>+'[1]Table 1 data'!E42</f>
        <v>1992</v>
      </c>
      <c r="E50" s="12">
        <f>+'[1]Table 1 data'!G42</f>
        <v>316.048</v>
      </c>
      <c r="F50" s="46">
        <f>+'[1]Table 1 data'!L42</f>
        <v>33000</v>
      </c>
      <c r="G50" s="46">
        <f>+'[1]Table 1 data'!M42</f>
        <v>35000</v>
      </c>
    </row>
    <row r="51" spans="1:7">
      <c r="A51" s="14">
        <f>+'[1]Table 1 data'!A43</f>
        <v>1.042</v>
      </c>
      <c r="B51" s="15" t="str">
        <f>+'[1]Table 1 data'!B43</f>
        <v>Certain Disaster Mitigation Payments</v>
      </c>
      <c r="C51" s="15" t="str">
        <f>+'[1]Table 1 data'!C43</f>
        <v>Consumer and Business Services</v>
      </c>
      <c r="D51" s="11">
        <f>+'[1]Table 1 data'!E43</f>
        <v>2005</v>
      </c>
      <c r="E51" s="12" t="str">
        <f>+'[1]Table 1 data'!G43</f>
        <v>316.048, 317.013</v>
      </c>
      <c r="F51" s="46">
        <f>+'[1]Table 1 data'!L43</f>
        <v>400</v>
      </c>
      <c r="G51" s="46">
        <f>+'[1]Table 1 data'!M43</f>
        <v>400</v>
      </c>
    </row>
    <row r="52" spans="1:7">
      <c r="A52" s="14">
        <f>+'[1]Table 1 data'!A44</f>
        <v>1.0429999999999999</v>
      </c>
      <c r="B52" s="15" t="str">
        <f>+'[1]Table 1 data'!B44</f>
        <v>Credit Union Income</v>
      </c>
      <c r="C52" s="15" t="str">
        <f>+'[1]Table 1 data'!C44</f>
        <v>Consumer and Business Services</v>
      </c>
      <c r="D52" s="11">
        <f>+'[1]Table 1 data'!E44</f>
        <v>1951</v>
      </c>
      <c r="E52" s="12" t="str">
        <f>+'[1]Table 1 data'!G44</f>
        <v>317.080(1)</v>
      </c>
      <c r="F52" s="46">
        <f>+'[1]Table 1 data'!L44</f>
        <v>24000</v>
      </c>
      <c r="G52" s="46">
        <f>+'[1]Table 1 data'!M44</f>
        <v>24000</v>
      </c>
    </row>
    <row r="53" spans="1:7">
      <c r="A53" s="14">
        <f>+'[1]Table 1 data'!A45</f>
        <v>1.044</v>
      </c>
      <c r="B53" s="15" t="str">
        <f>+'[1]Table 1 data'!B45</f>
        <v>Elimination of Tax Exempt Interest Allocation for Banks</v>
      </c>
      <c r="C53" s="15" t="str">
        <f>+'[1]Table 1 data'!C45</f>
        <v>Consumer and Business Services</v>
      </c>
      <c r="D53" s="11">
        <f>+'[1]Table 1 data'!E45</f>
        <v>2009</v>
      </c>
      <c r="E53" s="12">
        <f>+'[1]Table 1 data'!G45</f>
        <v>317.01299999999998</v>
      </c>
      <c r="F53" s="46">
        <f>+'[1]Table 1 data'!L45</f>
        <v>3400</v>
      </c>
      <c r="G53" s="46">
        <f>+'[1]Table 1 data'!M45</f>
        <v>3400</v>
      </c>
    </row>
    <row r="54" spans="1:7">
      <c r="A54" s="14">
        <f>+'[1]Table 1 data'!A46</f>
        <v>1.0449999999999999</v>
      </c>
      <c r="B54" s="15" t="str">
        <f>+'[1]Table 1 data'!B46</f>
        <v>Workers' Compensation Benefits (Medical)</v>
      </c>
      <c r="C54" s="15" t="str">
        <f>+'[1]Table 1 data'!C46</f>
        <v>Consumer and Business Services</v>
      </c>
      <c r="D54" s="11">
        <f>+'[1]Table 1 data'!E46</f>
        <v>1918</v>
      </c>
      <c r="E54" s="12">
        <f>+'[1]Table 1 data'!G46</f>
        <v>316.048</v>
      </c>
      <c r="F54" s="46">
        <f>+'[1]Table 1 data'!L46</f>
        <v>56000</v>
      </c>
      <c r="G54" s="46">
        <f>+'[1]Table 1 data'!M46</f>
        <v>62000</v>
      </c>
    </row>
    <row r="55" spans="1:7">
      <c r="A55" s="14">
        <f>+'[1]Table 1 data'!A47</f>
        <v>1.046</v>
      </c>
      <c r="B55" s="15" t="str">
        <f>+'[1]Table 1 data'!B47</f>
        <v>Workers' Compensation Benefits (Nonmedical)</v>
      </c>
      <c r="C55" s="15" t="str">
        <f>+'[1]Table 1 data'!C47</f>
        <v>Consumer and Business Services</v>
      </c>
      <c r="D55" s="11">
        <f>+'[1]Table 1 data'!E47</f>
        <v>1918</v>
      </c>
      <c r="E55" s="12">
        <f>+'[1]Table 1 data'!G47</f>
        <v>316.048</v>
      </c>
      <c r="F55" s="46">
        <f>+'[1]Table 1 data'!L47</f>
        <v>25000</v>
      </c>
      <c r="G55" s="46">
        <f>+'[1]Table 1 data'!M47</f>
        <v>30000</v>
      </c>
    </row>
    <row r="56" spans="1:7">
      <c r="A56" s="14">
        <f>+'[1]Table 1 data'!A48</f>
        <v>1.0469999999999999</v>
      </c>
      <c r="B56" s="15" t="str">
        <f>+'[1]Table 1 data'!B48</f>
        <v>Gain on Nondealer Installment Sales</v>
      </c>
      <c r="C56" s="15" t="str">
        <f>+'[1]Table 1 data'!C48</f>
        <v>Tax Administration</v>
      </c>
      <c r="D56" s="11">
        <f>+'[1]Table 1 data'!E48</f>
        <v>1921</v>
      </c>
      <c r="E56" s="12" t="str">
        <f>+'[1]Table 1 data'!G48</f>
        <v>316.048, 317.013</v>
      </c>
      <c r="F56" s="46">
        <f>+'[1]Table 1 data'!L48</f>
        <v>44000</v>
      </c>
      <c r="G56" s="46">
        <f>+'[1]Table 1 data'!M48</f>
        <v>49000</v>
      </c>
    </row>
    <row r="57" spans="1:7">
      <c r="A57" s="14">
        <f>+'[1]Table 1 data'!A49</f>
        <v>1.048</v>
      </c>
      <c r="B57" s="15" t="str">
        <f>+'[1]Table 1 data'!B49</f>
        <v>Gain on Like-Kind Exchanges</v>
      </c>
      <c r="C57" s="15" t="str">
        <f>+'[1]Table 1 data'!C49</f>
        <v>Tax Administration</v>
      </c>
      <c r="D57" s="11">
        <f>+'[1]Table 1 data'!E49</f>
        <v>1921</v>
      </c>
      <c r="E57" s="12" t="str">
        <f>+'[1]Table 1 data'!G49</f>
        <v>316.048, 317.013</v>
      </c>
      <c r="F57" s="46">
        <f>+'[1]Table 1 data'!L49</f>
        <v>90000</v>
      </c>
      <c r="G57" s="46">
        <f>+'[1]Table 1 data'!M49</f>
        <v>95000</v>
      </c>
    </row>
    <row r="58" spans="1:7">
      <c r="A58" s="14">
        <f>+'[1]Table 1 data'!A50</f>
        <v>1.0489999999999999</v>
      </c>
      <c r="B58" s="15" t="str">
        <f>+'[1]Table 1 data'!B50</f>
        <v>Allowances for Federal Employees Abroad</v>
      </c>
      <c r="C58" s="15" t="str">
        <f>+'[1]Table 1 data'!C50</f>
        <v>Government</v>
      </c>
      <c r="D58" s="11">
        <f>+'[1]Table 1 data'!E50</f>
        <v>1943</v>
      </c>
      <c r="E58" s="12">
        <f>+'[1]Table 1 data'!G50</f>
        <v>316.048</v>
      </c>
      <c r="F58" s="46">
        <f>+'[1]Table 1 data'!L50</f>
        <v>4400</v>
      </c>
      <c r="G58" s="46">
        <f>+'[1]Table 1 data'!M50</f>
        <v>4600</v>
      </c>
    </row>
    <row r="59" spans="1:7">
      <c r="A59" s="14">
        <f>+'[1]Table 1 data'!A51</f>
        <v>1.05</v>
      </c>
      <c r="B59" s="15" t="str">
        <f>+'[1]Table 1 data'!B51</f>
        <v>Interest on Oregon State and Local Debt</v>
      </c>
      <c r="C59" s="15" t="str">
        <f>+'[1]Table 1 data'!C51</f>
        <v>Government</v>
      </c>
      <c r="D59" s="11">
        <f>+'[1]Table 1 data'!E51</f>
        <v>1913</v>
      </c>
      <c r="E59" s="12">
        <f>+'[1]Table 1 data'!G51</f>
        <v>316.048</v>
      </c>
      <c r="F59" s="46">
        <f>+'[1]Table 1 data'!L51</f>
        <v>45100</v>
      </c>
      <c r="G59" s="46">
        <f>+'[1]Table 1 data'!M51</f>
        <v>47900</v>
      </c>
    </row>
    <row r="60" spans="1:7">
      <c r="A60" s="14">
        <f>+'[1]Table 1 data'!A52</f>
        <v>1.0509999999999999</v>
      </c>
      <c r="B60" s="15" t="str">
        <f>+'[1]Table 1 data'!B52</f>
        <v>Voluntary Employees' Beneficiary Associations</v>
      </c>
      <c r="C60" s="15" t="str">
        <f>+'[1]Table 1 data'!C52</f>
        <v>Social Policy</v>
      </c>
      <c r="D60" s="11">
        <f>+'[1]Table 1 data'!E52</f>
        <v>1928</v>
      </c>
      <c r="E60" s="12">
        <f>+'[1]Table 1 data'!G52</f>
        <v>316.048</v>
      </c>
      <c r="F60" s="46">
        <f>+'[1]Table 1 data'!L52</f>
        <v>8800</v>
      </c>
      <c r="G60" s="46">
        <f>+'[1]Table 1 data'!M52</f>
        <v>9000</v>
      </c>
    </row>
    <row r="61" spans="1:7">
      <c r="A61" s="14">
        <f>+'[1]Table 1 data'!A53</f>
        <v>1.052</v>
      </c>
      <c r="B61" s="15" t="str">
        <f>+'[1]Table 1 data'!B53</f>
        <v>Rental Allowances for Clergy Housing</v>
      </c>
      <c r="C61" s="15" t="str">
        <f>+'[1]Table 1 data'!C53</f>
        <v>Social Policy</v>
      </c>
      <c r="D61" s="11">
        <f>+'[1]Table 1 data'!E53</f>
        <v>1921</v>
      </c>
      <c r="E61" s="12">
        <f>+'[1]Table 1 data'!G53</f>
        <v>316.048</v>
      </c>
      <c r="F61" s="46">
        <f>+'[1]Table 1 data'!L53</f>
        <v>6800</v>
      </c>
      <c r="G61" s="46">
        <f>+'[1]Table 1 data'!M53</f>
        <v>7500</v>
      </c>
    </row>
    <row r="62" spans="1:7">
      <c r="A62" s="14">
        <f>+'[1]Table 1 data'!A54</f>
        <v>1.0529999999999999</v>
      </c>
      <c r="B62" s="15" t="str">
        <f>+'[1]Table 1 data'!B54</f>
        <v>Certain Payments to Controlling Exempt Organizations</v>
      </c>
      <c r="C62" s="15" t="str">
        <f>+'[1]Table 1 data'!C54</f>
        <v>Social Policy</v>
      </c>
      <c r="D62" s="11">
        <f>+'[1]Table 1 data'!E54</f>
        <v>2006</v>
      </c>
      <c r="E62" s="12">
        <f>+'[1]Table 1 data'!G54</f>
        <v>317.01299999999998</v>
      </c>
      <c r="F62" s="46">
        <f>+'[1]Table 1 data'!L54</f>
        <v>200</v>
      </c>
      <c r="G62" s="46">
        <f>+'[1]Table 1 data'!M54</f>
        <v>200</v>
      </c>
    </row>
    <row r="63" spans="1:7">
      <c r="A63" s="14">
        <f>+'[1]Table 1 data'!A55</f>
        <v>1.054</v>
      </c>
      <c r="B63" s="15" t="str">
        <f>+'[1]Table 1 data'!B55</f>
        <v>Discharge of Certain Student Loan Debt</v>
      </c>
      <c r="C63" s="15" t="str">
        <f>+'[1]Table 1 data'!C55</f>
        <v>Social Policy</v>
      </c>
      <c r="D63" s="11">
        <f>+'[1]Table 1 data'!E55</f>
        <v>1984</v>
      </c>
      <c r="E63" s="12">
        <f>+'[1]Table 1 data'!G55</f>
        <v>316.048</v>
      </c>
      <c r="F63" s="46">
        <f>+'[1]Table 1 data'!L55</f>
        <v>1500</v>
      </c>
      <c r="G63" s="46">
        <f>+'[1]Table 1 data'!M55</f>
        <v>1500</v>
      </c>
    </row>
    <row r="64" spans="1:7">
      <c r="A64" s="14">
        <f>+'[1]Table 1 data'!A56</f>
        <v>1.0549999999999999</v>
      </c>
      <c r="B64" s="15" t="str">
        <f>+'[1]Table 1 data'!B56</f>
        <v>Capital Gains on Inherited Property</v>
      </c>
      <c r="C64" s="15" t="str">
        <f>+'[1]Table 1 data'!C56</f>
        <v>Social Policy</v>
      </c>
      <c r="D64" s="11">
        <f>+'[1]Table 1 data'!E56</f>
        <v>1921</v>
      </c>
      <c r="E64" s="12">
        <f>+'[1]Table 1 data'!G56</f>
        <v>316.048</v>
      </c>
      <c r="F64" s="46">
        <f>+'[1]Table 1 data'!L56</f>
        <v>507000</v>
      </c>
      <c r="G64" s="46">
        <f>+'[1]Table 1 data'!M56</f>
        <v>548000</v>
      </c>
    </row>
    <row r="65" spans="1:7">
      <c r="A65" s="14">
        <f>+'[1]Table 1 data'!A57</f>
        <v>1.056</v>
      </c>
      <c r="B65" s="15" t="str">
        <f>+'[1]Table 1 data'!B57</f>
        <v>Capital Gains on Gifts</v>
      </c>
      <c r="C65" s="15" t="str">
        <f>+'[1]Table 1 data'!C57</f>
        <v>Social Policy</v>
      </c>
      <c r="D65" s="11">
        <f>+'[1]Table 1 data'!E57</f>
        <v>1921</v>
      </c>
      <c r="E65" s="12">
        <f>+'[1]Table 1 data'!G57</f>
        <v>316.048</v>
      </c>
      <c r="F65" s="46">
        <f>+'[1]Table 1 data'!L57</f>
        <v>38000</v>
      </c>
      <c r="G65" s="46">
        <f>+'[1]Table 1 data'!M57</f>
        <v>72000</v>
      </c>
    </row>
    <row r="66" spans="1:7">
      <c r="A66" s="14">
        <f>+'[1]Table 1 data'!A58</f>
        <v>1.0569999999999999</v>
      </c>
      <c r="B66" s="15" t="str">
        <f>+'[1]Table 1 data'!B58</f>
        <v>Life Insurance Proceeds</v>
      </c>
      <c r="C66" s="15" t="str">
        <f>+'[1]Table 1 data'!C58</f>
        <v>Social Policy</v>
      </c>
      <c r="D66" s="11">
        <f>+'[1]Table 1 data'!E58</f>
        <v>1954</v>
      </c>
      <c r="E66" s="12" t="str">
        <f>+'[1]Table 1 data'!G58</f>
        <v>316.048, 317.013</v>
      </c>
      <c r="F66" s="46">
        <f>+'[1]Table 1 data'!L58</f>
        <v>114000</v>
      </c>
      <c r="G66" s="46">
        <f>+'[1]Table 1 data'!M58</f>
        <v>116000</v>
      </c>
    </row>
    <row r="67" spans="1:7">
      <c r="A67" s="14">
        <f>+'[1]Table 1 data'!A59</f>
        <v>1.0580000000000001</v>
      </c>
      <c r="B67" s="15" t="str">
        <f>+'[1]Table 1 data'!B59</f>
        <v>Public Safety Officer Survivor Annuities</v>
      </c>
      <c r="C67" s="15" t="str">
        <f>+'[1]Table 1 data'!C59</f>
        <v>Social Policy</v>
      </c>
      <c r="D67" s="11">
        <f>+'[1]Table 1 data'!E59</f>
        <v>1997</v>
      </c>
      <c r="E67" s="12">
        <f>+'[1]Table 1 data'!G59</f>
        <v>316.048</v>
      </c>
      <c r="F67" s="46">
        <f>+'[1]Table 1 data'!L59</f>
        <v>200</v>
      </c>
      <c r="G67" s="46">
        <f>+'[1]Table 1 data'!M59</f>
        <v>200</v>
      </c>
    </row>
    <row r="68" spans="1:7">
      <c r="A68" s="14">
        <f>+'[1]Table 1 data'!A60</f>
        <v>1.0589999999999999</v>
      </c>
      <c r="B68" s="15" t="str">
        <f>+'[1]Table 1 data'!B60</f>
        <v>Disability Benefits of Military and Victims of Terrorism</v>
      </c>
      <c r="C68" s="15" t="str">
        <f>+'[1]Table 1 data'!C60</f>
        <v>Social Policy</v>
      </c>
      <c r="D68" s="11">
        <f>+'[1]Table 1 data'!E60</f>
        <v>1942</v>
      </c>
      <c r="E68" s="12">
        <f>+'[1]Table 1 data'!G60</f>
        <v>316.048</v>
      </c>
      <c r="F68" s="46">
        <f>+'[1]Table 1 data'!L60</f>
        <v>2900</v>
      </c>
      <c r="G68" s="46">
        <f>+'[1]Table 1 data'!M60</f>
        <v>2900</v>
      </c>
    </row>
    <row r="69" spans="1:7">
      <c r="A69" s="14">
        <f>+'[1]Table 1 data'!A61</f>
        <v>1.06</v>
      </c>
      <c r="B69" s="15" t="str">
        <f>+'[1]Table 1 data'!B61</f>
        <v>Benefits and Allowances of Armed Forces Personnel</v>
      </c>
      <c r="C69" s="15" t="str">
        <f>+'[1]Table 1 data'!C61</f>
        <v>Social Policy</v>
      </c>
      <c r="D69" s="11">
        <f>+'[1]Table 1 data'!E61</f>
        <v>1925</v>
      </c>
      <c r="E69" s="12">
        <f>+'[1]Table 1 data'!G61</f>
        <v>316.048</v>
      </c>
      <c r="F69" s="46">
        <f>+'[1]Table 1 data'!L61</f>
        <v>58000</v>
      </c>
      <c r="G69" s="46">
        <f>+'[1]Table 1 data'!M61</f>
        <v>64000</v>
      </c>
    </row>
    <row r="70" spans="1:7">
      <c r="A70" s="14">
        <f>+'[1]Table 1 data'!A62</f>
        <v>1.0609999999999999</v>
      </c>
      <c r="B70" s="15" t="str">
        <f>+'[1]Table 1 data'!B62</f>
        <v>Combat Pay</v>
      </c>
      <c r="C70" s="15" t="str">
        <f>+'[1]Table 1 data'!C62</f>
        <v>Social Policy</v>
      </c>
      <c r="D70" s="11" t="str">
        <f>+'[1]Table 1 data'!E62</f>
        <v>Pre-1955</v>
      </c>
      <c r="E70" s="12" t="str">
        <f>+'[1]Table 1 data'!G62</f>
        <v>316.048</v>
      </c>
      <c r="F70" s="46">
        <f>+'[1]Table 1 data'!L62</f>
        <v>5800</v>
      </c>
      <c r="G70" s="46">
        <f>+'[1]Table 1 data'!M62</f>
        <v>6100</v>
      </c>
    </row>
    <row r="71" spans="1:7">
      <c r="A71" s="14">
        <f>+'[1]Table 1 data'!A63</f>
        <v>1.0620000000000001</v>
      </c>
      <c r="B71" s="15" t="str">
        <f>+'[1]Table 1 data'!B63</f>
        <v>Deferral of Interest on Savings Bonds</v>
      </c>
      <c r="C71" s="15" t="str">
        <f>+'[1]Table 1 data'!C63</f>
        <v>Social Policy</v>
      </c>
      <c r="D71" s="11">
        <f>+'[1]Table 1 data'!E63</f>
        <v>1951</v>
      </c>
      <c r="E71" s="12">
        <f>+'[1]Table 1 data'!G63</f>
        <v>316.048</v>
      </c>
      <c r="F71" s="46">
        <f>+'[1]Table 1 data'!L63</f>
        <v>5000</v>
      </c>
      <c r="G71" s="46">
        <f>+'[1]Table 1 data'!M63</f>
        <v>5000</v>
      </c>
    </row>
    <row r="72" spans="1:7">
      <c r="A72" s="14"/>
      <c r="B72" s="15"/>
      <c r="C72" s="15"/>
      <c r="D72" s="11"/>
      <c r="E72" s="12"/>
      <c r="F72" s="46"/>
      <c r="G72" s="46"/>
    </row>
    <row r="73" spans="1:7">
      <c r="A73" s="16" t="s">
        <v>12</v>
      </c>
      <c r="B73" s="15"/>
      <c r="C73" s="15"/>
      <c r="D73" s="11"/>
      <c r="E73" s="12"/>
      <c r="F73" s="46"/>
      <c r="G73" s="46"/>
    </row>
    <row r="74" spans="1:7">
      <c r="A74" s="14"/>
      <c r="B74" s="15"/>
      <c r="C74" s="15"/>
      <c r="D74" s="11"/>
      <c r="E74" s="12"/>
      <c r="F74" s="46"/>
      <c r="G74" s="46"/>
    </row>
    <row r="75" spans="1:7">
      <c r="A75" s="14">
        <f>+'[1]Table 1 data'!A64</f>
        <v>1.101</v>
      </c>
      <c r="B75" s="15" t="str">
        <f>+'[1]Table 1 data'!B64</f>
        <v>Teacher Classroom Expenses</v>
      </c>
      <c r="C75" s="15" t="str">
        <f>+'[1]Table 1 data'!C64</f>
        <v>Education</v>
      </c>
      <c r="D75" s="11">
        <f>+'[1]Table 1 data'!E64</f>
        <v>2002</v>
      </c>
      <c r="E75" s="12">
        <f>+'[1]Table 1 data'!G64</f>
        <v>316.048</v>
      </c>
      <c r="F75" s="46">
        <f>+'[1]Table 1 data'!L64</f>
        <v>1600</v>
      </c>
      <c r="G75" s="46">
        <f>+'[1]Table 1 data'!M64</f>
        <v>1800</v>
      </c>
    </row>
    <row r="76" spans="1:7">
      <c r="A76" s="14">
        <f>+'[1]Table 1 data'!A65</f>
        <v>1.1020000000000001</v>
      </c>
      <c r="B76" s="15" t="str">
        <f>+'[1]Table 1 data'!B65</f>
        <v>Interest on Student Loans</v>
      </c>
      <c r="C76" s="15" t="str">
        <f>+'[1]Table 1 data'!C65</f>
        <v>Education</v>
      </c>
      <c r="D76" s="11">
        <f>+'[1]Table 1 data'!E65</f>
        <v>1997</v>
      </c>
      <c r="E76" s="12">
        <f>+'[1]Table 1 data'!G65</f>
        <v>316.048</v>
      </c>
      <c r="F76" s="46">
        <f>+'[1]Table 1 data'!L65</f>
        <v>8700</v>
      </c>
      <c r="G76" s="46">
        <f>+'[1]Table 1 data'!M65</f>
        <v>22000</v>
      </c>
    </row>
    <row r="77" spans="1:7">
      <c r="A77" s="14">
        <f>+'[1]Table 1 data'!A66</f>
        <v>1.103</v>
      </c>
      <c r="B77" s="15" t="str">
        <f>+'[1]Table 1 data'!B66</f>
        <v>Self-Employment Health Insurance</v>
      </c>
      <c r="C77" s="15" t="str">
        <f>+'[1]Table 1 data'!C66</f>
        <v>Human Services</v>
      </c>
      <c r="D77" s="11">
        <f>+'[1]Table 1 data'!E66</f>
        <v>1986</v>
      </c>
      <c r="E77" s="12">
        <f>+'[1]Table 1 data'!G66</f>
        <v>316.048</v>
      </c>
      <c r="F77" s="46">
        <f>+'[1]Table 1 data'!L66</f>
        <v>83500</v>
      </c>
      <c r="G77" s="46">
        <f>+'[1]Table 1 data'!M66</f>
        <v>89300</v>
      </c>
    </row>
    <row r="78" spans="1:7">
      <c r="A78" s="14">
        <f>+'[1]Table 1 data'!A67</f>
        <v>1.1040000000000001</v>
      </c>
      <c r="B78" s="15" t="str">
        <f>+'[1]Table 1 data'!B67</f>
        <v>Health Savings Accounts</v>
      </c>
      <c r="C78" s="15" t="str">
        <f>+'[1]Table 1 data'!C67</f>
        <v>Human Services</v>
      </c>
      <c r="D78" s="11">
        <f>+'[1]Table 1 data'!E67</f>
        <v>1996</v>
      </c>
      <c r="E78" s="12">
        <f>+'[1]Table 1 data'!G67</f>
        <v>316.048</v>
      </c>
      <c r="F78" s="46">
        <f>+'[1]Table 1 data'!L67</f>
        <v>96000</v>
      </c>
      <c r="G78" s="46">
        <f>+'[1]Table 1 data'!M67</f>
        <v>111000</v>
      </c>
    </row>
    <row r="79" spans="1:7">
      <c r="A79" s="14">
        <f>+'[1]Table 1 data'!A68</f>
        <v>1.105</v>
      </c>
      <c r="B79" s="15" t="str">
        <f>+'[1]Table 1 data'!B68</f>
        <v>IRA Contributions and Earnings</v>
      </c>
      <c r="C79" s="15" t="str">
        <f>+'[1]Table 1 data'!C68</f>
        <v>Human Services</v>
      </c>
      <c r="D79" s="11">
        <f>+'[1]Table 1 data'!E68</f>
        <v>1974</v>
      </c>
      <c r="E79" s="12">
        <f>+'[1]Table 1 data'!G68</f>
        <v>316.048</v>
      </c>
      <c r="F79" s="46">
        <f>+'[1]Table 1 data'!L68</f>
        <v>204000</v>
      </c>
      <c r="G79" s="46">
        <f>+'[1]Table 1 data'!M68</f>
        <v>234000</v>
      </c>
    </row>
    <row r="80" spans="1:7">
      <c r="A80" s="14">
        <f>+'[1]Table 1 data'!A69</f>
        <v>1.1060000000000001</v>
      </c>
      <c r="B80" s="15" t="str">
        <f>+'[1]Table 1 data'!B69</f>
        <v>Moving Expenses</v>
      </c>
      <c r="C80" s="15" t="str">
        <f>+'[1]Table 1 data'!C69</f>
        <v>Economic/Community</v>
      </c>
      <c r="D80" s="11">
        <f>+'[1]Table 1 data'!E69</f>
        <v>1964</v>
      </c>
      <c r="E80" s="12">
        <f>+'[1]Table 1 data'!G69</f>
        <v>316.048</v>
      </c>
      <c r="F80" s="46">
        <f>+'[1]Table 1 data'!L69</f>
        <v>100</v>
      </c>
      <c r="G80" s="46">
        <f>+'[1]Table 1 data'!M69</f>
        <v>100</v>
      </c>
    </row>
    <row r="81" spans="1:7">
      <c r="A81" s="14">
        <f>+'[1]Table 1 data'!A70</f>
        <v>1.107</v>
      </c>
      <c r="B81" s="15" t="str">
        <f>+'[1]Table 1 data'!B70</f>
        <v>Overnight Travel Expenses of National Guard and Reserve Members</v>
      </c>
      <c r="C81" s="15" t="str">
        <f>+'[1]Table 1 data'!C70</f>
        <v>Social Policy</v>
      </c>
      <c r="D81" s="11">
        <f>+'[1]Table 1 data'!E70</f>
        <v>2003</v>
      </c>
      <c r="E81" s="12">
        <f>+'[1]Table 1 data'!G70</f>
        <v>316.048</v>
      </c>
      <c r="F81" s="46">
        <f>+'[1]Table 1 data'!L70</f>
        <v>1400</v>
      </c>
      <c r="G81" s="46">
        <f>+'[1]Table 1 data'!M70</f>
        <v>1400</v>
      </c>
    </row>
    <row r="82" spans="1:7">
      <c r="A82" s="14"/>
      <c r="B82" s="15"/>
      <c r="C82" s="15"/>
      <c r="D82" s="11"/>
      <c r="E82" s="12"/>
      <c r="F82" s="46"/>
      <c r="G82" s="46"/>
    </row>
    <row r="83" spans="1:7">
      <c r="A83" s="16" t="s">
        <v>13</v>
      </c>
      <c r="B83" s="15"/>
      <c r="C83" s="15"/>
      <c r="D83" s="11"/>
      <c r="E83" s="12"/>
      <c r="F83" s="46"/>
      <c r="G83" s="46"/>
    </row>
    <row r="84" spans="1:7">
      <c r="A84" s="14"/>
      <c r="B84" s="15"/>
      <c r="C84" s="15"/>
      <c r="D84" s="11"/>
      <c r="E84" s="12"/>
      <c r="F84" s="46"/>
      <c r="G84" s="46"/>
    </row>
    <row r="85" spans="1:7">
      <c r="A85" s="14">
        <f>+'[1]Table 1 data'!A71</f>
        <v>1.2010000000000001</v>
      </c>
      <c r="B85" s="15" t="str">
        <f>+'[1]Table 1 data'!B71</f>
        <v>Medical and Dental Expenses</v>
      </c>
      <c r="C85" s="15" t="str">
        <f>+'[1]Table 1 data'!C71</f>
        <v>Human Services</v>
      </c>
      <c r="D85" s="11">
        <f>+'[1]Table 1 data'!E71</f>
        <v>1942</v>
      </c>
      <c r="E85" s="12">
        <f>+'[1]Table 1 data'!G71</f>
        <v>316.69499999999999</v>
      </c>
      <c r="F85" s="46">
        <f>+'[1]Table 1 data'!L71</f>
        <v>247000</v>
      </c>
      <c r="G85" s="46">
        <f>+'[1]Table 1 data'!M71</f>
        <v>283000</v>
      </c>
    </row>
    <row r="86" spans="1:7">
      <c r="A86" s="14">
        <f>+'[1]Table 1 data'!A72</f>
        <v>1.202</v>
      </c>
      <c r="B86" s="15" t="str">
        <f>+'[1]Table 1 data'!B72</f>
        <v>Removal of Architectural Barriers</v>
      </c>
      <c r="C86" s="15" t="str">
        <f>+'[1]Table 1 data'!C72</f>
        <v>Human Services</v>
      </c>
      <c r="D86" s="11">
        <f>+'[1]Table 1 data'!E72</f>
        <v>1976</v>
      </c>
      <c r="E86" s="12" t="str">
        <f>+'[1]Table 1 data'!G72</f>
        <v>316.048, 317.013</v>
      </c>
      <c r="F86" s="46" t="str">
        <f>+'[1]Table 1 data'!L72</f>
        <v>Less than 100</v>
      </c>
      <c r="G86" s="46" t="str">
        <f>+'[1]Table 1 data'!M72</f>
        <v>Less than 100</v>
      </c>
    </row>
    <row r="87" spans="1:7">
      <c r="A87" s="14">
        <f>+'[1]Table 1 data'!A73</f>
        <v>1.2030000000000001</v>
      </c>
      <c r="B87" s="15" t="str">
        <f>+'[1]Table 1 data'!B73</f>
        <v>Deduction of Certain Film and Television Production Costs</v>
      </c>
      <c r="C87" s="15" t="str">
        <f>+'[1]Table 1 data'!C73</f>
        <v>Economic/Community</v>
      </c>
      <c r="D87" s="11">
        <f>+'[1]Table 1 data'!E73</f>
        <v>2004</v>
      </c>
      <c r="E87" s="12" t="str">
        <f>+'[1]Table 1 data'!G73</f>
        <v>316.048, 317.013</v>
      </c>
      <c r="F87" s="46">
        <f>+'[1]Table 1 data'!L73</f>
        <v>900</v>
      </c>
      <c r="G87" s="46">
        <f>+'[1]Table 1 data'!M73</f>
        <v>700</v>
      </c>
    </row>
    <row r="88" spans="1:7">
      <c r="A88" s="14">
        <f>+'[1]Table 1 data'!A74</f>
        <v>1.204</v>
      </c>
      <c r="B88" s="15" t="str">
        <f>+'[1]Table 1 data'!B74</f>
        <v>Accelerated Depreciation of Buildings</v>
      </c>
      <c r="C88" s="15" t="str">
        <f>+'[1]Table 1 data'!C74</f>
        <v>Economic/Community</v>
      </c>
      <c r="D88" s="11">
        <f>+'[1]Table 1 data'!E74</f>
        <v>1954</v>
      </c>
      <c r="E88" s="12" t="str">
        <f>+'[1]Table 1 data'!G74</f>
        <v>316.048, 317.013</v>
      </c>
      <c r="F88" s="46">
        <f>+'[1]Table 1 data'!L74</f>
        <v>3900</v>
      </c>
      <c r="G88" s="46">
        <f>+'[1]Table 1 data'!M74</f>
        <v>3900</v>
      </c>
    </row>
    <row r="89" spans="1:7">
      <c r="A89" s="14">
        <f>+'[1]Table 1 data'!A75</f>
        <v>1.2050000000000001</v>
      </c>
      <c r="B89" s="15" t="str">
        <f>+'[1]Table 1 data'!B75</f>
        <v>Accelerated Depreciation of Equipment</v>
      </c>
      <c r="C89" s="15" t="str">
        <f>+'[1]Table 1 data'!C75</f>
        <v>Economic/Community</v>
      </c>
      <c r="D89" s="11">
        <f>+'[1]Table 1 data'!E75</f>
        <v>1954</v>
      </c>
      <c r="E89" s="12" t="str">
        <f>+'[1]Table 1 data'!G75</f>
        <v>316.048, 317.013</v>
      </c>
      <c r="F89" s="46">
        <f>+'[1]Table 1 data'!L75</f>
        <v>297000</v>
      </c>
      <c r="G89" s="46">
        <f>+'[1]Table 1 data'!M75</f>
        <v>54000</v>
      </c>
    </row>
    <row r="90" spans="1:7">
      <c r="A90" s="14">
        <f>+'[1]Table 1 data'!A76</f>
        <v>1.206</v>
      </c>
      <c r="B90" s="15" t="str">
        <f>+'[1]Table 1 data'!B76</f>
        <v>Research and Development Costs</v>
      </c>
      <c r="C90" s="15" t="str">
        <f>+'[1]Table 1 data'!C76</f>
        <v>Economic/Community</v>
      </c>
      <c r="D90" s="11">
        <f>+'[1]Table 1 data'!E76</f>
        <v>1954</v>
      </c>
      <c r="E90" s="12" t="str">
        <f>+'[1]Table 1 data'!G76</f>
        <v>316.048, 317.013</v>
      </c>
      <c r="F90" s="46">
        <f>+'[1]Table 1 data'!L76</f>
        <v>6200</v>
      </c>
      <c r="G90" s="46" t="str">
        <f>+'[1]Table 1 data'!M76</f>
        <v>Less than 100</v>
      </c>
    </row>
    <row r="91" spans="1:7">
      <c r="A91" s="14">
        <f>+'[1]Table 1 data'!A77</f>
        <v>1.2070000000000001</v>
      </c>
      <c r="B91" s="15" t="str">
        <f>+'[1]Table 1 data'!B77</f>
        <v>Section 179 Expensing Allowances</v>
      </c>
      <c r="C91" s="15" t="str">
        <f>+'[1]Table 1 data'!C77</f>
        <v>Economic/Community</v>
      </c>
      <c r="D91" s="11">
        <f>+'[1]Table 1 data'!E77</f>
        <v>1959</v>
      </c>
      <c r="E91" s="12" t="str">
        <f>+'[1]Table 1 data'!G77</f>
        <v>316.048, 317.013</v>
      </c>
      <c r="F91" s="46">
        <f>+'[1]Table 1 data'!L77</f>
        <v>49000</v>
      </c>
      <c r="G91" s="46">
        <f>+'[1]Table 1 data'!M77</f>
        <v>65000</v>
      </c>
    </row>
    <row r="92" spans="1:7">
      <c r="A92" s="14">
        <f>+'[1]Table 1 data'!A78</f>
        <v>1.208</v>
      </c>
      <c r="B92" s="15" t="str">
        <f>+'[1]Table 1 data'!B78</f>
        <v>Amortization of Business Start-Up Costs</v>
      </c>
      <c r="C92" s="15" t="str">
        <f>+'[1]Table 1 data'!C78</f>
        <v>Economic/Community</v>
      </c>
      <c r="D92" s="11">
        <f>+'[1]Table 1 data'!E78</f>
        <v>1980</v>
      </c>
      <c r="E92" s="12" t="str">
        <f>+'[1]Table 1 data'!G78</f>
        <v>316.048, 317.013</v>
      </c>
      <c r="F92" s="46">
        <f>+'[1]Table 1 data'!L78</f>
        <v>2000</v>
      </c>
      <c r="G92" s="46">
        <f>+'[1]Table 1 data'!M78</f>
        <v>2000</v>
      </c>
    </row>
    <row r="93" spans="1:7">
      <c r="A93" s="14">
        <f>+'[1]Table 1 data'!A79</f>
        <v>1.2090000000000001</v>
      </c>
      <c r="B93" s="15" t="str">
        <f>+'[1]Table 1 data'!B79</f>
        <v>Foreign-Derived Intangible Income</v>
      </c>
      <c r="C93" s="15" t="str">
        <f>+'[1]Table 1 data'!C79</f>
        <v>Economic/Community</v>
      </c>
      <c r="D93" s="11">
        <f>+'[1]Table 1 data'!E79</f>
        <v>2017</v>
      </c>
      <c r="E93" s="12">
        <f>+'[1]Table 1 data'!G79</f>
        <v>317.01299999999998</v>
      </c>
      <c r="F93" s="46">
        <f>+'[1]Table 1 data'!L79</f>
        <v>228000</v>
      </c>
      <c r="G93" s="46">
        <f>+'[1]Table 1 data'!M79</f>
        <v>326000</v>
      </c>
    </row>
    <row r="94" spans="1:7">
      <c r="A94" s="14">
        <f>+'[1]Table 1 data'!A80</f>
        <v>1.21</v>
      </c>
      <c r="B94" s="15" t="str">
        <f>+'[1]Table 1 data'!B80</f>
        <v>Accelerated Depreciation of Rental Housing</v>
      </c>
      <c r="C94" s="15" t="str">
        <f>+'[1]Table 1 data'!C80</f>
        <v>Economic/Community</v>
      </c>
      <c r="D94" s="11">
        <f>+'[1]Table 1 data'!E80</f>
        <v>1954</v>
      </c>
      <c r="E94" s="12" t="str">
        <f>+'[1]Table 1 data'!G80</f>
        <v>316.048, 317.013</v>
      </c>
      <c r="F94" s="46">
        <f>+'[1]Table 1 data'!L80</f>
        <v>34000</v>
      </c>
      <c r="G94" s="46">
        <f>+'[1]Table 1 data'!M80</f>
        <v>31000</v>
      </c>
    </row>
    <row r="95" spans="1:7">
      <c r="A95" s="14">
        <f>+'[1]Table 1 data'!A81</f>
        <v>1.2110000000000001</v>
      </c>
      <c r="B95" s="15" t="str">
        <f>+'[1]Table 1 data'!B81</f>
        <v>Home Mortgage Interest</v>
      </c>
      <c r="C95" s="15" t="str">
        <f>+'[1]Table 1 data'!C81</f>
        <v>Economic/Community</v>
      </c>
      <c r="D95" s="11">
        <f>+'[1]Table 1 data'!E81</f>
        <v>1913</v>
      </c>
      <c r="E95" s="12">
        <f>+'[1]Table 1 data'!G81</f>
        <v>316.69499999999999</v>
      </c>
      <c r="F95" s="46">
        <f>+'[1]Table 1 data'!L81</f>
        <v>854000</v>
      </c>
      <c r="G95" s="46">
        <f>+'[1]Table 1 data'!M81</f>
        <v>915000</v>
      </c>
    </row>
    <row r="96" spans="1:7">
      <c r="A96" s="14">
        <f>+'[1]Table 1 data'!A82</f>
        <v>1.212</v>
      </c>
      <c r="B96" s="15" t="str">
        <f>+'[1]Table 1 data'!B82</f>
        <v>Property Taxes</v>
      </c>
      <c r="C96" s="15" t="str">
        <f>+'[1]Table 1 data'!C82</f>
        <v>Economic/Community</v>
      </c>
      <c r="D96" s="11">
        <f>+'[1]Table 1 data'!E82</f>
        <v>1913</v>
      </c>
      <c r="E96" s="12">
        <f>+'[1]Table 1 data'!G82</f>
        <v>316.69499999999999</v>
      </c>
      <c r="F96" s="46">
        <f>+'[1]Table 1 data'!L82</f>
        <v>594000</v>
      </c>
      <c r="G96" s="46">
        <f>+'[1]Table 1 data'!M82</f>
        <v>662000</v>
      </c>
    </row>
    <row r="97" spans="1:7">
      <c r="A97" s="14">
        <f>+'[1]Table 1 data'!A83</f>
        <v>1.2130000000000001</v>
      </c>
      <c r="B97" s="15" t="str">
        <f>+'[1]Table 1 data'!B83</f>
        <v>Cash Accounting for Agriculture</v>
      </c>
      <c r="C97" s="15" t="str">
        <f>+'[1]Table 1 data'!C83</f>
        <v>Natural Resources</v>
      </c>
      <c r="D97" s="11">
        <f>+'[1]Table 1 data'!E83</f>
        <v>1916</v>
      </c>
      <c r="E97" s="12" t="str">
        <f>+'[1]Table 1 data'!G83</f>
        <v>316.048, 317.013</v>
      </c>
      <c r="F97" s="46" t="str">
        <f>+'[1]Table 1 data'!L83</f>
        <v>Less than 100</v>
      </c>
      <c r="G97" s="46" t="str">
        <f>+'[1]Table 1 data'!M83</f>
        <v>Less than 100</v>
      </c>
    </row>
    <row r="98" spans="1:7">
      <c r="A98" s="14">
        <f>+'[1]Table 1 data'!A84</f>
        <v>1.214</v>
      </c>
      <c r="B98" s="15" t="str">
        <f>+'[1]Table 1 data'!B84</f>
        <v>Soil and Water Conservation Expenditures</v>
      </c>
      <c r="C98" s="15" t="str">
        <f>+'[1]Table 1 data'!C84</f>
        <v>Natural Resources</v>
      </c>
      <c r="D98" s="11">
        <f>+'[1]Table 1 data'!E84</f>
        <v>1954</v>
      </c>
      <c r="E98" s="12" t="str">
        <f>+'[1]Table 1 data'!G84</f>
        <v>316.048, 317.013</v>
      </c>
      <c r="F98" s="46">
        <f>+'[1]Table 1 data'!L84</f>
        <v>800</v>
      </c>
      <c r="G98" s="46">
        <f>+'[1]Table 1 data'!M84</f>
        <v>800</v>
      </c>
    </row>
    <row r="99" spans="1:7">
      <c r="A99" s="14">
        <f>+'[1]Table 1 data'!A85</f>
        <v>1.2150000000000001</v>
      </c>
      <c r="B99" s="15" t="str">
        <f>+'[1]Table 1 data'!B85</f>
        <v>Fertilizer and Soil Conditioner Costs</v>
      </c>
      <c r="C99" s="15" t="str">
        <f>+'[1]Table 1 data'!C85</f>
        <v>Natural Resources</v>
      </c>
      <c r="D99" s="11">
        <f>+'[1]Table 1 data'!E85</f>
        <v>1960</v>
      </c>
      <c r="E99" s="12" t="str">
        <f>+'[1]Table 1 data'!G85</f>
        <v>316.048, 317.013</v>
      </c>
      <c r="F99" s="46">
        <f>+'[1]Table 1 data'!L85</f>
        <v>1200</v>
      </c>
      <c r="G99" s="46">
        <f>+'[1]Table 1 data'!M85</f>
        <v>1200</v>
      </c>
    </row>
    <row r="100" spans="1:7">
      <c r="A100" s="14">
        <f>+'[1]Table 1 data'!A86</f>
        <v>1.216</v>
      </c>
      <c r="B100" s="15" t="str">
        <f>+'[1]Table 1 data'!B86</f>
        <v>Extended Carryback of Farming Loss</v>
      </c>
      <c r="C100" s="15" t="str">
        <f>+'[1]Table 1 data'!C86</f>
        <v>Natural Resources</v>
      </c>
      <c r="D100" s="11">
        <f>+'[1]Table 1 data'!E86</f>
        <v>1999</v>
      </c>
      <c r="E100" s="12" t="str">
        <f>+'[1]Table 1 data'!G86</f>
        <v>316.048</v>
      </c>
      <c r="F100" s="46">
        <f>+'[1]Table 1 data'!L86</f>
        <v>300</v>
      </c>
      <c r="G100" s="46">
        <f>+'[1]Table 1 data'!M86</f>
        <v>300</v>
      </c>
    </row>
    <row r="101" spans="1:7">
      <c r="A101" s="14">
        <f>+'[1]Table 1 data'!A87</f>
        <v>1.2170000000000001</v>
      </c>
      <c r="B101" s="15" t="str">
        <f>+'[1]Table 1 data'!B87</f>
        <v>Development Costs for Nonfuel Minerals</v>
      </c>
      <c r="C101" s="15" t="str">
        <f>+'[1]Table 1 data'!C87</f>
        <v>Natural Resources</v>
      </c>
      <c r="D101" s="11">
        <f>+'[1]Table 1 data'!E87</f>
        <v>1951</v>
      </c>
      <c r="E101" s="12" t="str">
        <f>+'[1]Table 1 data'!G87</f>
        <v>316.048, 317.013</v>
      </c>
      <c r="F101" s="46" t="str">
        <f>+'[1]Table 1 data'!L87</f>
        <v>Less than 100</v>
      </c>
      <c r="G101" s="46" t="str">
        <f>+'[1]Table 1 data'!M87</f>
        <v>Less than 100</v>
      </c>
    </row>
    <row r="102" spans="1:7">
      <c r="A102" s="14">
        <f>+'[1]Table 1 data'!A88</f>
        <v>1.218</v>
      </c>
      <c r="B102" s="15" t="str">
        <f>+'[1]Table 1 data'!B88</f>
        <v>Intangible Development Costs for Fuels</v>
      </c>
      <c r="C102" s="15" t="str">
        <f>+'[1]Table 1 data'!C88</f>
        <v>Natural Resources</v>
      </c>
      <c r="D102" s="11">
        <f>+'[1]Table 1 data'!E88</f>
        <v>1978</v>
      </c>
      <c r="E102" s="12" t="str">
        <f>+'[1]Table 1 data'!G88</f>
        <v>316.695, 317.013</v>
      </c>
      <c r="F102" s="46">
        <f>+'[1]Table 1 data'!L88</f>
        <v>1700</v>
      </c>
      <c r="G102" s="46">
        <f>+'[1]Table 1 data'!M88</f>
        <v>1700</v>
      </c>
    </row>
    <row r="103" spans="1:7">
      <c r="A103" s="14">
        <f>+'[1]Table 1 data'!A89</f>
        <v>1.2190000000000001</v>
      </c>
      <c r="B103" s="15" t="str">
        <f>+'[1]Table 1 data'!B89</f>
        <v>Energy Efficient Commercial Property</v>
      </c>
      <c r="C103" s="15" t="str">
        <f>+'[1]Table 1 data'!C89</f>
        <v>Natural Resources</v>
      </c>
      <c r="D103" s="11">
        <f>+'[1]Table 1 data'!E89</f>
        <v>2006</v>
      </c>
      <c r="E103" s="12" t="str">
        <f>+'[1]Table 1 data'!G89</f>
        <v>316.695, 317.013</v>
      </c>
      <c r="F103" s="46">
        <f>+'[1]Table 1 data'!L89</f>
        <v>500</v>
      </c>
      <c r="G103" s="46">
        <f>+'[1]Table 1 data'!M89</f>
        <v>500</v>
      </c>
    </row>
    <row r="104" spans="1:7">
      <c r="A104" s="14">
        <f>+'[1]Table 1 data'!A90</f>
        <v>1.22</v>
      </c>
      <c r="B104" s="15" t="str">
        <f>+'[1]Table 1 data'!B90</f>
        <v>Special Depreciation for Recycling Equipment</v>
      </c>
      <c r="C104" s="15" t="str">
        <f>+'[1]Table 1 data'!C90</f>
        <v>Natural Resources</v>
      </c>
      <c r="D104" s="11">
        <f>+'[1]Table 1 data'!E90</f>
        <v>2008</v>
      </c>
      <c r="E104" s="12" t="str">
        <f>+'[1]Table 1 data'!G90</f>
        <v>316.048, 317.013</v>
      </c>
      <c r="F104" s="46" t="str">
        <f>+'[1]Table 1 data'!L90</f>
        <v>Less than 100</v>
      </c>
      <c r="G104" s="46" t="str">
        <f>+'[1]Table 1 data'!M90</f>
        <v>Less than 100</v>
      </c>
    </row>
    <row r="105" spans="1:7">
      <c r="A105" s="14">
        <f>+'[1]Table 1 data'!A91</f>
        <v>1.2210000000000001</v>
      </c>
      <c r="B105" s="15" t="str">
        <f>+'[1]Table 1 data'!B91</f>
        <v>Mining and Solid Waste Reclamation Reserves</v>
      </c>
      <c r="C105" s="15" t="str">
        <f>+'[1]Table 1 data'!C91</f>
        <v>Natural Resources</v>
      </c>
      <c r="D105" s="11">
        <f>+'[1]Table 1 data'!E91</f>
        <v>1984</v>
      </c>
      <c r="E105" s="12" t="str">
        <f>+'[1]Table 1 data'!G91</f>
        <v>316.048, 317.013</v>
      </c>
      <c r="F105" s="46" t="str">
        <f>+'[1]Table 1 data'!L91</f>
        <v>Less than 100</v>
      </c>
      <c r="G105" s="46" t="str">
        <f>+'[1]Table 1 data'!M91</f>
        <v>Less than 100</v>
      </c>
    </row>
    <row r="106" spans="1:7">
      <c r="A106" s="14">
        <f>+'[1]Table 1 data'!A92</f>
        <v>1.222</v>
      </c>
      <c r="B106" s="15" t="str">
        <f>+'[1]Table 1 data'!B92</f>
        <v>Amortization of Air Pollution Control Facilities</v>
      </c>
      <c r="C106" s="15" t="str">
        <f>+'[1]Table 1 data'!C92</f>
        <v>Natural Resources</v>
      </c>
      <c r="D106" s="11">
        <f>+'[1]Table 1 data'!E92</f>
        <v>2005</v>
      </c>
      <c r="E106" s="12" t="str">
        <f>+'[1]Table 1 data'!G92</f>
        <v>317.013</v>
      </c>
      <c r="F106" s="46" t="str">
        <f>+'[1]Table 1 data'!L92</f>
        <v>Less than 100</v>
      </c>
      <c r="G106" s="46" t="str">
        <f>+'[1]Table 1 data'!M92</f>
        <v>Less than 100</v>
      </c>
    </row>
    <row r="107" spans="1:7">
      <c r="A107" s="14">
        <f>+'[1]Table 1 data'!A93</f>
        <v>1.2230000000000001</v>
      </c>
      <c r="B107" s="15" t="str">
        <f>+'[1]Table 1 data'!B93</f>
        <v>Expensing Timber-Growing Costs</v>
      </c>
      <c r="C107" s="15" t="str">
        <f>+'[1]Table 1 data'!C93</f>
        <v>Natural Resources</v>
      </c>
      <c r="D107" s="11">
        <f>+'[1]Table 1 data'!E93</f>
        <v>1986</v>
      </c>
      <c r="E107" s="12" t="str">
        <f>+'[1]Table 1 data'!G93</f>
        <v>316.048, 317.013</v>
      </c>
      <c r="F107" s="46">
        <f>+'[1]Table 1 data'!L93</f>
        <v>3000</v>
      </c>
      <c r="G107" s="46">
        <f>+'[1]Table 1 data'!M93</f>
        <v>3200</v>
      </c>
    </row>
    <row r="108" spans="1:7">
      <c r="A108" s="14">
        <f>+'[1]Table 1 data'!A94</f>
        <v>1.224</v>
      </c>
      <c r="B108" s="15" t="str">
        <f>+'[1]Table 1 data'!B94</f>
        <v>Expensing and Amortization of Reforestation Costs</v>
      </c>
      <c r="C108" s="15" t="str">
        <f>+'[1]Table 1 data'!C94</f>
        <v>Natural Resources</v>
      </c>
      <c r="D108" s="11">
        <f>+'[1]Table 1 data'!E94</f>
        <v>1980</v>
      </c>
      <c r="E108" s="12" t="str">
        <f>+'[1]Table 1 data'!G94</f>
        <v>316.048, 317.013</v>
      </c>
      <c r="F108" s="46">
        <f>+'[1]Table 1 data'!L94</f>
        <v>1100</v>
      </c>
      <c r="G108" s="46">
        <f>+'[1]Table 1 data'!M94</f>
        <v>1100</v>
      </c>
    </row>
    <row r="109" spans="1:7">
      <c r="A109" s="14">
        <f>+'[1]Table 1 data'!A95</f>
        <v>1.2250000000000001</v>
      </c>
      <c r="B109" s="15" t="str">
        <f>+'[1]Table 1 data'!B95</f>
        <v>Magazine Circulation Expenditures</v>
      </c>
      <c r="C109" s="15" t="str">
        <f>+'[1]Table 1 data'!C95</f>
        <v>Tax Administration</v>
      </c>
      <c r="D109" s="11">
        <f>+'[1]Table 1 data'!E95</f>
        <v>1950</v>
      </c>
      <c r="E109" s="12" t="str">
        <f>+'[1]Table 1 data'!G95</f>
        <v>316.048, 317.013</v>
      </c>
      <c r="F109" s="46">
        <f>+'[1]Table 1 data'!L95</f>
        <v>100</v>
      </c>
      <c r="G109" s="46">
        <f>+'[1]Table 1 data'!M95</f>
        <v>100</v>
      </c>
    </row>
    <row r="110" spans="1:7">
      <c r="A110" s="14">
        <f>+'[1]Table 1 data'!A96</f>
        <v>1.226</v>
      </c>
      <c r="B110" s="15" t="str">
        <f>+'[1]Table 1 data'!B96</f>
        <v>Completed Contract Rules</v>
      </c>
      <c r="C110" s="15" t="str">
        <f>+'[1]Table 1 data'!C96</f>
        <v>Tax Administration</v>
      </c>
      <c r="D110" s="11">
        <f>+'[1]Table 1 data'!E96</f>
        <v>1986</v>
      </c>
      <c r="E110" s="12" t="str">
        <f>+'[1]Table 1 data'!G96</f>
        <v>316.048, 317.013</v>
      </c>
      <c r="F110" s="46">
        <f>+'[1]Table 1 data'!L96</f>
        <v>6900</v>
      </c>
      <c r="G110" s="46">
        <f>+'[1]Table 1 data'!M96</f>
        <v>7200</v>
      </c>
    </row>
    <row r="111" spans="1:7">
      <c r="A111" s="14">
        <f>+'[1]Table 1 data'!A97</f>
        <v>1.2270000000000001</v>
      </c>
      <c r="B111" s="15" t="str">
        <f>+'[1]Table 1 data'!B97</f>
        <v>Charitable Contributions</v>
      </c>
      <c r="C111" s="15" t="str">
        <f>+'[1]Table 1 data'!C97</f>
        <v>Social Policy</v>
      </c>
      <c r="D111" s="11">
        <f>+'[1]Table 1 data'!E97</f>
        <v>1917</v>
      </c>
      <c r="E111" s="12" t="str">
        <f>+'[1]Table 1 data'!G97</f>
        <v>316.695, 317.013</v>
      </c>
      <c r="F111" s="46">
        <f>+'[1]Table 1 data'!L97</f>
        <v>762000</v>
      </c>
      <c r="G111" s="46">
        <f>+'[1]Table 1 data'!M97</f>
        <v>849000</v>
      </c>
    </row>
    <row r="112" spans="1:7">
      <c r="A112" s="14">
        <f>+'[1]Table 1 data'!A98</f>
        <v>1.228</v>
      </c>
      <c r="B112" s="15" t="str">
        <f>+'[1]Table 1 data'!B98</f>
        <v>Casualty and Theft Losses</v>
      </c>
      <c r="C112" s="15" t="str">
        <f>+'[1]Table 1 data'!C98</f>
        <v>Social Policy</v>
      </c>
      <c r="D112" s="11">
        <f>+'[1]Table 1 data'!E98</f>
        <v>1913</v>
      </c>
      <c r="E112" s="12">
        <f>+'[1]Table 1 data'!G98</f>
        <v>316.69499999999999</v>
      </c>
      <c r="F112" s="46">
        <f>+'[1]Table 1 data'!L98</f>
        <v>700</v>
      </c>
      <c r="G112" s="46">
        <f>+'[1]Table 1 data'!M98</f>
        <v>800</v>
      </c>
    </row>
    <row r="113" spans="1:7">
      <c r="A113" s="14">
        <f>+'[1]Table 1 data'!A99</f>
        <v>1.2290000000000001</v>
      </c>
      <c r="B113" s="15" t="str">
        <f>+'[1]Table 1 data'!B99</f>
        <v>Local Income Taxes</v>
      </c>
      <c r="C113" s="15" t="str">
        <f>+'[1]Table 1 data'!C99</f>
        <v>Social Policy</v>
      </c>
      <c r="D113" s="11">
        <f>+'[1]Table 1 data'!E99</f>
        <v>1913</v>
      </c>
      <c r="E113" s="12">
        <f>+'[1]Table 1 data'!G99</f>
        <v>316.69499999999999</v>
      </c>
      <c r="F113" s="46">
        <f>+'[1]Table 1 data'!L99</f>
        <v>15000</v>
      </c>
      <c r="G113" s="46">
        <f>+'[1]Table 1 data'!M99</f>
        <v>21000</v>
      </c>
    </row>
    <row r="114" spans="1:7">
      <c r="A114" s="14"/>
      <c r="B114" s="15"/>
      <c r="C114" s="15"/>
      <c r="D114" s="11"/>
      <c r="E114" s="12"/>
      <c r="F114" s="46"/>
      <c r="G114" s="46"/>
    </row>
    <row r="115" spans="1:7">
      <c r="A115" s="16" t="s">
        <v>14</v>
      </c>
      <c r="B115" s="15"/>
      <c r="C115" s="15"/>
      <c r="D115" s="11"/>
      <c r="E115" s="12"/>
      <c r="F115" s="46"/>
      <c r="G115" s="46"/>
    </row>
    <row r="116" spans="1:7">
      <c r="A116" s="14"/>
      <c r="B116" s="15"/>
      <c r="C116" s="15"/>
      <c r="D116" s="11"/>
      <c r="E116" s="12"/>
      <c r="F116" s="46"/>
      <c r="G116" s="46"/>
    </row>
    <row r="117" spans="1:7">
      <c r="A117" s="14">
        <f>+'[1]Table 1 data'!A100</f>
        <v>1.3009999999999999</v>
      </c>
      <c r="B117" s="15" t="str">
        <f>+'[1]Table 1 data'!B100</f>
        <v>Land Donated to Schools</v>
      </c>
      <c r="C117" s="15" t="str">
        <f>+'[1]Table 1 data'!C100</f>
        <v>Education</v>
      </c>
      <c r="D117" s="11">
        <f>+'[1]Table 1 data'!E100</f>
        <v>1999</v>
      </c>
      <c r="E117" s="12" t="str">
        <f>+'[1]Table 1 data'!G100</f>
        <v>316.852, 317.488</v>
      </c>
      <c r="F117" s="46" t="str">
        <f>+'[1]Table 1 data'!L100</f>
        <v>Less than 100</v>
      </c>
      <c r="G117" s="46">
        <f>+'[1]Table 1 data'!M100</f>
        <v>0</v>
      </c>
    </row>
    <row r="118" spans="1:7">
      <c r="A118" s="14">
        <f>+'[1]Table 1 data'!A101</f>
        <v>1.302</v>
      </c>
      <c r="B118" s="15" t="str">
        <f>+'[1]Table 1 data'!B101</f>
        <v>Oregon 529 College Savings Network</v>
      </c>
      <c r="C118" s="15" t="str">
        <f>+'[1]Table 1 data'!C101</f>
        <v>Education</v>
      </c>
      <c r="D118" s="11">
        <f>+'[1]Table 1 data'!E101</f>
        <v>1999</v>
      </c>
      <c r="E118" s="12" t="str">
        <f>+'[1]Table 1 data'!G101</f>
        <v>316.699</v>
      </c>
      <c r="F118" s="46">
        <f>+'[1]Table 1 data'!L101</f>
        <v>4700</v>
      </c>
      <c r="G118" s="46">
        <f>+'[1]Table 1 data'!M101</f>
        <v>700</v>
      </c>
    </row>
    <row r="119" spans="1:7">
      <c r="A119" s="14">
        <f>+'[1]Table 1 data'!A102</f>
        <v>1.3029999999999999</v>
      </c>
      <c r="B119" s="15" t="str">
        <f>+'[1]Table 1 data'!B102</f>
        <v>Scholarship Awards Used for Housing Expenses</v>
      </c>
      <c r="C119" s="15" t="str">
        <f>+'[1]Table 1 data'!C102</f>
        <v>Education</v>
      </c>
      <c r="D119" s="11">
        <f>+'[1]Table 1 data'!E102</f>
        <v>1999</v>
      </c>
      <c r="E119" s="12">
        <f>+'[1]Table 1 data'!G102</f>
        <v>316.846</v>
      </c>
      <c r="F119" s="46">
        <f>+'[1]Table 1 data'!L102</f>
        <v>1000</v>
      </c>
      <c r="G119" s="46">
        <f>+'[1]Table 1 data'!M102</f>
        <v>1100</v>
      </c>
    </row>
    <row r="120" spans="1:7">
      <c r="A120" s="14">
        <f>+'[1]Table 1 data'!A103</f>
        <v>1.304</v>
      </c>
      <c r="B120" s="15" t="str">
        <f>+'[1]Table 1 data'!B103</f>
        <v>AmeriCorps Awards</v>
      </c>
      <c r="C120" s="15" t="str">
        <f>+'[1]Table 1 data'!C103</f>
        <v>Education</v>
      </c>
      <c r="D120" s="11">
        <f>+'[1]Table 1 data'!E103</f>
        <v>2021</v>
      </c>
      <c r="E120" s="12" t="str">
        <f>+'[1]Table 1 data'!G103</f>
        <v>316.847</v>
      </c>
      <c r="F120" s="46">
        <f>+'[1]Table 1 data'!L103</f>
        <v>200</v>
      </c>
      <c r="G120" s="46">
        <f>+'[1]Table 1 data'!M103</f>
        <v>200</v>
      </c>
    </row>
    <row r="121" spans="1:7">
      <c r="A121" s="14">
        <f>+'[1]Table 1 data'!A104</f>
        <v>1.3049999999999999</v>
      </c>
      <c r="B121" s="15" t="str">
        <f>+'[1]Table 1 data'!B104</f>
        <v>Medical Subtraction for Elderly</v>
      </c>
      <c r="C121" s="15" t="str">
        <f>+'[1]Table 1 data'!C104</f>
        <v>Human Services</v>
      </c>
      <c r="D121" s="11">
        <f>+'[1]Table 1 data'!E104</f>
        <v>2013</v>
      </c>
      <c r="E121" s="12" t="str">
        <f>+'[1]Table 1 data'!G104</f>
        <v>316.693</v>
      </c>
      <c r="F121" s="46">
        <f>+'[1]Table 1 data'!L104</f>
        <v>59700</v>
      </c>
      <c r="G121" s="46">
        <f>+'[1]Table 1 data'!M104</f>
        <v>63100</v>
      </c>
    </row>
    <row r="122" spans="1:7">
      <c r="A122" s="14">
        <f>+'[1]Table 1 data'!A105</f>
        <v>1.306</v>
      </c>
      <c r="B122" s="15" t="str">
        <f>+'[1]Table 1 data'!B105</f>
        <v>Additional Deduction for Elderly or Blind</v>
      </c>
      <c r="C122" s="15" t="str">
        <f>+'[1]Table 1 data'!C105</f>
        <v>Human Services</v>
      </c>
      <c r="D122" s="11">
        <f>+'[1]Table 1 data'!E105</f>
        <v>1989</v>
      </c>
      <c r="E122" s="12" t="str">
        <f>+'[1]Table 1 data'!G105</f>
        <v>316.695(7)</v>
      </c>
      <c r="F122" s="46">
        <f>+'[1]Table 1 data'!L105</f>
        <v>26100</v>
      </c>
      <c r="G122" s="46">
        <f>+'[1]Table 1 data'!M105</f>
        <v>27400</v>
      </c>
    </row>
    <row r="123" spans="1:7">
      <c r="A123" s="14">
        <f>+'[1]Table 1 data'!A106</f>
        <v>1.3069999999999999</v>
      </c>
      <c r="B123" s="15" t="str">
        <f>+'[1]Table 1 data'!B106</f>
        <v>ABLE Account Contributions</v>
      </c>
      <c r="C123" s="15" t="str">
        <f>+'[1]Table 1 data'!C106</f>
        <v>Human Services</v>
      </c>
      <c r="D123" s="11">
        <f>+'[1]Table 1 data'!E106</f>
        <v>2015</v>
      </c>
      <c r="E123" s="12" t="str">
        <f>+'[1]Table 1 data'!G106</f>
        <v>316.699</v>
      </c>
      <c r="F123" s="46" t="str">
        <f>+'[1]Table 1 data'!L106</f>
        <v>Less than 100</v>
      </c>
      <c r="G123" s="46" t="str">
        <f>+'[1]Table 1 data'!M106</f>
        <v>Less than 100</v>
      </c>
    </row>
    <row r="124" spans="1:7">
      <c r="A124" s="14">
        <f>+'[1]Table 1 data'!A107</f>
        <v>1.3080000000000001</v>
      </c>
      <c r="B124" s="15" t="str">
        <f>+'[1]Table 1 data'!B107</f>
        <v>Social Security Benefits (Oregon)</v>
      </c>
      <c r="C124" s="15" t="str">
        <f>+'[1]Table 1 data'!C107</f>
        <v>Human Services</v>
      </c>
      <c r="D124" s="11">
        <f>+'[1]Table 1 data'!E107</f>
        <v>1985</v>
      </c>
      <c r="E124" s="12">
        <f>+'[1]Table 1 data'!G107</f>
        <v>316.05399999999997</v>
      </c>
      <c r="F124" s="46">
        <f>+'[1]Table 1 data'!L107</f>
        <v>1070000</v>
      </c>
      <c r="G124" s="46">
        <f>+'[1]Table 1 data'!M107</f>
        <v>1170000</v>
      </c>
    </row>
    <row r="125" spans="1:7">
      <c r="A125" s="14">
        <f>+'[1]Table 1 data'!A108</f>
        <v>1.3089999999999999</v>
      </c>
      <c r="B125" s="15" t="str">
        <f>+'[1]Table 1 data'!B108</f>
        <v>Film Production Labor Rebate</v>
      </c>
      <c r="C125" s="15" t="str">
        <f>+'[1]Table 1 data'!C108</f>
        <v>Economic/Community</v>
      </c>
      <c r="D125" s="11">
        <f>+'[1]Table 1 data'!E108</f>
        <v>2005</v>
      </c>
      <c r="E125" s="12" t="str">
        <f>+'[1]Table 1 data'!G108</f>
        <v>316.698, 317.394</v>
      </c>
      <c r="F125" s="46">
        <f>+'[1]Table 1 data'!L108</f>
        <v>900</v>
      </c>
      <c r="G125" s="46">
        <f>+'[1]Table 1 data'!M108</f>
        <v>900</v>
      </c>
    </row>
    <row r="126" spans="1:7">
      <c r="A126" s="14">
        <f>+'[1]Table 1 data'!A109</f>
        <v>1.31</v>
      </c>
      <c r="B126" s="15" t="str">
        <f>+'[1]Table 1 data'!B109</f>
        <v>Artist's Charitable Contribution</v>
      </c>
      <c r="C126" s="15" t="str">
        <f>+'[1]Table 1 data'!C109</f>
        <v>Economic/Community</v>
      </c>
      <c r="D126" s="11">
        <f>+'[1]Table 1 data'!E109</f>
        <v>1979</v>
      </c>
      <c r="E126" s="12" t="str">
        <f>+'[1]Table 1 data'!G109</f>
        <v>316.838</v>
      </c>
      <c r="F126" s="46" t="str">
        <f>+'[1]Table 1 data'!L109</f>
        <v>Less than 100</v>
      </c>
      <c r="G126" s="46" t="str">
        <f>+'[1]Table 1 data'!M109</f>
        <v>Less than 100</v>
      </c>
    </row>
    <row r="127" spans="1:7">
      <c r="A127" s="14">
        <f>+'[1]Table 1 data'!A110</f>
        <v>1.3109999999999999</v>
      </c>
      <c r="B127" s="15" t="str">
        <f>+'[1]Table 1 data'!B110</f>
        <v>Oregon Investment Advantage</v>
      </c>
      <c r="C127" s="15" t="str">
        <f>+'[1]Table 1 data'!C110</f>
        <v>Economic/Community</v>
      </c>
      <c r="D127" s="11">
        <f>+'[1]Table 1 data'!E110</f>
        <v>2001</v>
      </c>
      <c r="E127" s="12" t="str">
        <f>+'[1]Table 1 data'!G110</f>
        <v>316.778, 317.391</v>
      </c>
      <c r="F127" s="46" t="str">
        <f>+'[1]Table 1 data'!L110</f>
        <v>Not Available</v>
      </c>
      <c r="G127" s="46" t="str">
        <f>+'[1]Table 1 data'!M110</f>
        <v>Not Available</v>
      </c>
    </row>
    <row r="128" spans="1:7">
      <c r="A128" s="14">
        <f>+'[1]Table 1 data'!A111</f>
        <v>1.3120000000000001</v>
      </c>
      <c r="B128" s="15" t="str">
        <f>+'[1]Table 1 data'!B111</f>
        <v>Dividend Received from an IC-DISC</v>
      </c>
      <c r="C128" s="15" t="str">
        <f>+'[1]Table 1 data'!C111</f>
        <v>Economic/Community</v>
      </c>
      <c r="D128" s="11">
        <f>+'[1]Table 1 data'!E111</f>
        <v>2013</v>
      </c>
      <c r="E128" s="12" t="str">
        <f>+'[1]Table 1 data'!G111</f>
        <v>316.749(1)</v>
      </c>
      <c r="F128" s="46">
        <f>+'[1]Table 1 data'!L111</f>
        <v>9000</v>
      </c>
      <c r="G128" s="46">
        <f>+'[1]Table 1 data'!M111</f>
        <v>9600</v>
      </c>
    </row>
    <row r="129" spans="1:7">
      <c r="A129" s="14">
        <f>+'[1]Table 1 data'!A112</f>
        <v>1.3129999999999999</v>
      </c>
      <c r="B129" s="15" t="str">
        <f>+'[1]Table 1 data'!B112</f>
        <v>Individual Development Accounts (Exclusion and Subtraction)</v>
      </c>
      <c r="C129" s="15" t="str">
        <f>+'[1]Table 1 data'!C112</f>
        <v>Economic/Community</v>
      </c>
      <c r="D129" s="11">
        <f>+'[1]Table 1 data'!E112</f>
        <v>1999</v>
      </c>
      <c r="E129" s="12">
        <f>+'[1]Table 1 data'!G112</f>
        <v>316.84800000000001</v>
      </c>
      <c r="F129" s="46" t="str">
        <f>+'[1]Table 1 data'!L112</f>
        <v>Less than 100</v>
      </c>
      <c r="G129" s="46" t="str">
        <f>+'[1]Table 1 data'!M112</f>
        <v>Less than 100</v>
      </c>
    </row>
    <row r="130" spans="1:7">
      <c r="A130" s="14">
        <f>+'[1]Table 1 data'!A113</f>
        <v>1.3140000000000001</v>
      </c>
      <c r="B130" s="15" t="str">
        <f>+'[1]Table 1 data'!B113</f>
        <v>Mobile Home Park Capital Gain</v>
      </c>
      <c r="C130" s="15" t="str">
        <f>+'[1]Table 1 data'!C113</f>
        <v>Economic/Community</v>
      </c>
      <c r="D130" s="11">
        <f>+'[1]Table 1 data'!E113</f>
        <v>2005</v>
      </c>
      <c r="E130" s="12" t="str">
        <f>+'[1]Table 1 data'!G113</f>
        <v>Ore. Laws 2005 c.826 §6-10</v>
      </c>
      <c r="F130" s="46">
        <f>+'[1]Table 1 data'!L113</f>
        <v>600</v>
      </c>
      <c r="G130" s="46">
        <f>+'[1]Table 1 data'!M113</f>
        <v>300</v>
      </c>
    </row>
    <row r="131" spans="1:7">
      <c r="A131" s="14">
        <f>+'[1]Table 1 data'!A114</f>
        <v>1.3149999999999999</v>
      </c>
      <c r="B131" s="15" t="str">
        <f>+'[1]Table 1 data'!B114</f>
        <v>First Time Home Buyer Savings</v>
      </c>
      <c r="C131" s="15" t="str">
        <f>+'[1]Table 1 data'!C114</f>
        <v>Economic/Community</v>
      </c>
      <c r="D131" s="11">
        <f>+'[1]Table 1 data'!E114</f>
        <v>2018</v>
      </c>
      <c r="E131" s="12" t="str">
        <f>+'[1]Table 1 data'!G114</f>
        <v>316.798</v>
      </c>
      <c r="F131" s="46">
        <f>+'[1]Table 1 data'!L114</f>
        <v>1300</v>
      </c>
      <c r="G131" s="46">
        <f>+'[1]Table 1 data'!M114</f>
        <v>1300</v>
      </c>
    </row>
    <row r="132" spans="1:7">
      <c r="A132" s="14">
        <f>+'[1]Table 1 data'!A115</f>
        <v>1.3160000000000001</v>
      </c>
      <c r="B132" s="15" t="str">
        <f>+'[1]Table 1 data'!B115</f>
        <v>Manufactured Dwelling Tenant Payment</v>
      </c>
      <c r="C132" s="15" t="str">
        <f>+'[1]Table 1 data'!C115</f>
        <v>Economic/Community</v>
      </c>
      <c r="D132" s="11">
        <f>+'[1]Table 1 data'!E115</f>
        <v>2007</v>
      </c>
      <c r="E132" s="12" t="str">
        <f>+'[1]Table 1 data'!G115</f>
        <v>316.795, 317.092</v>
      </c>
      <c r="F132" s="46" t="str">
        <f>+'[1]Table 1 data'!L115</f>
        <v>Less than 100</v>
      </c>
      <c r="G132" s="46" t="str">
        <f>+'[1]Table 1 data'!M115</f>
        <v>Less than 100</v>
      </c>
    </row>
    <row r="133" spans="1:7">
      <c r="A133" s="14">
        <f>+'[1]Table 1 data'!A116</f>
        <v>1.3169999999999999</v>
      </c>
      <c r="B133" s="15" t="str">
        <f>+'[1]Table 1 data'!B116</f>
        <v>Interest from State and Local Government Bonds</v>
      </c>
      <c r="C133" s="15" t="str">
        <f>+'[1]Table 1 data'!C116</f>
        <v>Economic/Community</v>
      </c>
      <c r="D133" s="11">
        <f>+'[1]Table 1 data'!E116</f>
        <v>1987</v>
      </c>
      <c r="E133" s="12">
        <f>+'[1]Table 1 data'!G116</f>
        <v>316.05599999999998</v>
      </c>
      <c r="F133" s="46">
        <f>+'[1]Table 1 data'!L116</f>
        <v>300</v>
      </c>
      <c r="G133" s="46">
        <f>+'[1]Table 1 data'!M116</f>
        <v>300</v>
      </c>
    </row>
    <row r="134" spans="1:7">
      <c r="A134" s="14">
        <f>+'[1]Table 1 data'!A117</f>
        <v>1.3180000000000001</v>
      </c>
      <c r="B134" s="15" t="str">
        <f>+'[1]Table 1 data'!B117</f>
        <v>Depletion Costs for Metal Mines</v>
      </c>
      <c r="C134" s="15" t="str">
        <f>+'[1]Table 1 data'!C117</f>
        <v>Natural Resources</v>
      </c>
      <c r="D134" s="11" t="str">
        <f>+'[1]Table 1 data'!E117</f>
        <v>Pre-1953</v>
      </c>
      <c r="E134" s="12" t="str">
        <f>+'[1]Table 1 data'!G117</f>
        <v>317.374</v>
      </c>
      <c r="F134" s="46" t="str">
        <f>+'[1]Table 1 data'!L117</f>
        <v>Not Available</v>
      </c>
      <c r="G134" s="46" t="str">
        <f>+'[1]Table 1 data'!M117</f>
        <v>Not Available</v>
      </c>
    </row>
    <row r="135" spans="1:7">
      <c r="A135" s="14">
        <f>+'[1]Table 1 data'!A118</f>
        <v>1.319</v>
      </c>
      <c r="B135" s="15" t="str">
        <f>+'[1]Table 1 data'!B118</f>
        <v>Energy Conservation Subsidies (Oregon)</v>
      </c>
      <c r="C135" s="15" t="str">
        <f>+'[1]Table 1 data'!C118</f>
        <v>Natural Resources</v>
      </c>
      <c r="D135" s="11">
        <f>+'[1]Table 1 data'!E118</f>
        <v>1981</v>
      </c>
      <c r="E135" s="12" t="str">
        <f>+'[1]Table 1 data'!G118</f>
        <v>316.744, 317.386</v>
      </c>
      <c r="F135" s="46" t="str">
        <f>+'[1]Table 1 data'!L118</f>
        <v>Less than 100</v>
      </c>
      <c r="G135" s="46" t="str">
        <f>+'[1]Table 1 data'!M118</f>
        <v>Less than 100</v>
      </c>
    </row>
    <row r="136" spans="1:7">
      <c r="A136" s="14">
        <f>+'[1]Table 1 data'!A119</f>
        <v>1.32</v>
      </c>
      <c r="B136" s="15" t="str">
        <f>+'[1]Table 1 data'!B119</f>
        <v>Agriculture Sector Net Operating Loss Carryback</v>
      </c>
      <c r="C136" s="15" t="str">
        <f>+'[1]Table 1 data'!C119</f>
        <v>Natural Resources</v>
      </c>
      <c r="D136" s="11">
        <f>+'[1]Table 1 data'!E119</f>
        <v>2022</v>
      </c>
      <c r="E136" s="12" t="str">
        <f>+'[1]Table 1 data'!G119</f>
        <v>Ore. Laws 2022 c.82 §12-15</v>
      </c>
      <c r="F136" s="46">
        <f>+'[1]Table 1 data'!L119</f>
        <v>0</v>
      </c>
      <c r="G136" s="46">
        <f>+'[1]Table 1 data'!M119</f>
        <v>10800</v>
      </c>
    </row>
    <row r="137" spans="1:7">
      <c r="A137" s="14">
        <f>+'[1]Table 1 data'!A120</f>
        <v>1.321</v>
      </c>
      <c r="B137" s="15" t="str">
        <f>+'[1]Table 1 data'!B120</f>
        <v>Wet Marine and Transportation Policies</v>
      </c>
      <c r="C137" s="15" t="str">
        <f>+'[1]Table 1 data'!C120</f>
        <v>Consumer and Business Services</v>
      </c>
      <c r="D137" s="11">
        <f>+'[1]Table 1 data'!E120</f>
        <v>1995</v>
      </c>
      <c r="E137" s="12" t="str">
        <f>+'[1]Table 1 data'!G120</f>
        <v>317.080(8)</v>
      </c>
      <c r="F137" s="46">
        <f>+'[1]Table 1 data'!L120</f>
        <v>1600</v>
      </c>
      <c r="G137" s="46">
        <f>+'[1]Table 1 data'!M120</f>
        <v>1600</v>
      </c>
    </row>
    <row r="138" spans="1:7">
      <c r="A138" s="14">
        <f>+'[1]Table 1 data'!A121</f>
        <v>1.3220000000000001</v>
      </c>
      <c r="B138" s="15" t="str">
        <f>+'[1]Table 1 data'!B121</f>
        <v>Hydroelectric Dam and Waterway Workers</v>
      </c>
      <c r="C138" s="15" t="str">
        <f>+'[1]Table 1 data'!C121</f>
        <v>Tax Administration</v>
      </c>
      <c r="D138" s="11">
        <f>+'[1]Table 1 data'!E121</f>
        <v>1997</v>
      </c>
      <c r="E138" s="12" t="str">
        <f>+'[1]Table 1 data'!G121</f>
        <v>316.127(8) and (10)</v>
      </c>
      <c r="F138" s="46" t="str">
        <f>+'[1]Table 1 data'!L121</f>
        <v>Not Available</v>
      </c>
      <c r="G138" s="46" t="str">
        <f>+'[1]Table 1 data'!M121</f>
        <v>Not Available</v>
      </c>
    </row>
    <row r="139" spans="1:7">
      <c r="A139" s="14">
        <f>+'[1]Table 1 data'!A122</f>
        <v>1.323</v>
      </c>
      <c r="B139" s="15" t="str">
        <f>+'[1]Table 1 data'!B122</f>
        <v>Income Earned in "Indian Country"</v>
      </c>
      <c r="C139" s="15" t="str">
        <f>+'[1]Table 1 data'!C122</f>
        <v>Government</v>
      </c>
      <c r="D139" s="11">
        <f>+'[1]Table 1 data'!E122</f>
        <v>1977</v>
      </c>
      <c r="E139" s="12" t="str">
        <f>+'[1]Table 1 data'!G122</f>
        <v>316.777</v>
      </c>
      <c r="F139" s="46">
        <f>+'[1]Table 1 data'!L122</f>
        <v>7400</v>
      </c>
      <c r="G139" s="46">
        <f>+'[1]Table 1 data'!M122</f>
        <v>7400</v>
      </c>
    </row>
    <row r="140" spans="1:7">
      <c r="A140" s="14">
        <f>+'[1]Table 1 data'!A123</f>
        <v>1.3240000000000001</v>
      </c>
      <c r="B140" s="15" t="str">
        <f>+'[1]Table 1 data'!B123</f>
        <v>Federal Pension Income</v>
      </c>
      <c r="C140" s="15" t="str">
        <f>+'[1]Table 1 data'!C123</f>
        <v>Government</v>
      </c>
      <c r="D140" s="11">
        <f>+'[1]Table 1 data'!E123</f>
        <v>1998</v>
      </c>
      <c r="E140" s="12" t="str">
        <f>+'[1]Table 1 data'!G123</f>
        <v>316.680(1)(e)</v>
      </c>
      <c r="F140" s="46">
        <f>+'[1]Table 1 data'!L123</f>
        <v>122000</v>
      </c>
      <c r="G140" s="46">
        <f>+'[1]Table 1 data'!M123</f>
        <v>120000</v>
      </c>
    </row>
    <row r="141" spans="1:7">
      <c r="A141" s="14">
        <f>+'[1]Table 1 data'!A124</f>
        <v>1.325</v>
      </c>
      <c r="B141" s="15" t="str">
        <f>+'[1]Table 1 data'!B124</f>
        <v>Legislative Per Diem and Allowance</v>
      </c>
      <c r="C141" s="15" t="str">
        <f>+'[1]Table 1 data'!C124</f>
        <v>Government</v>
      </c>
      <c r="D141" s="11">
        <f>+'[1]Table 1 data'!E124</f>
        <v>1967</v>
      </c>
      <c r="E141" s="12" t="str">
        <f>+'[1]Table 1 data'!G124</f>
        <v>171.072(7)</v>
      </c>
      <c r="F141" s="46">
        <f>+'[1]Table 1 data'!L124</f>
        <v>100</v>
      </c>
      <c r="G141" s="46">
        <f>+'[1]Table 1 data'!M124</f>
        <v>100</v>
      </c>
    </row>
    <row r="142" spans="1:7">
      <c r="A142" s="14">
        <f>+'[1]Table 1 data'!A125</f>
        <v>1.3260000000000001</v>
      </c>
      <c r="B142" s="15" t="str">
        <f>+'[1]Table 1 data'!B125</f>
        <v>Oregon State Lottery Prizes</v>
      </c>
      <c r="C142" s="15" t="str">
        <f>+'[1]Table 1 data'!C125</f>
        <v>Government</v>
      </c>
      <c r="D142" s="11">
        <f>+'[1]Table 1 data'!E125</f>
        <v>1985</v>
      </c>
      <c r="E142" s="12" t="str">
        <f>+'[1]Table 1 data'!G125</f>
        <v>461.560</v>
      </c>
      <c r="F142" s="46">
        <f>+'[1]Table 1 data'!L125</f>
        <v>300</v>
      </c>
      <c r="G142" s="46">
        <f>+'[1]Table 1 data'!M125</f>
        <v>200</v>
      </c>
    </row>
    <row r="143" spans="1:7">
      <c r="A143" s="14">
        <f>+'[1]Table 1 data'!A126</f>
        <v>1.327</v>
      </c>
      <c r="B143" s="15" t="str">
        <f>+'[1]Table 1 data'!B126</f>
        <v>Federal Income Tax Subtraction</v>
      </c>
      <c r="C143" s="15" t="str">
        <f>+'[1]Table 1 data'!C126</f>
        <v>Social Policy</v>
      </c>
      <c r="D143" s="11">
        <f>+'[1]Table 1 data'!E126</f>
        <v>1929</v>
      </c>
      <c r="E143" s="12" t="str">
        <f>+'[1]Table 1 data'!G126</f>
        <v>316.680(1)(b), 316.685, 316.695</v>
      </c>
      <c r="F143" s="46">
        <f>+'[1]Table 1 data'!L126</f>
        <v>985000</v>
      </c>
      <c r="G143" s="46">
        <f>+'[1]Table 1 data'!M126</f>
        <v>1180000</v>
      </c>
    </row>
    <row r="144" spans="1:7">
      <c r="A144" s="14">
        <f>+'[1]Table 1 data'!A127</f>
        <v>1.3280000000000001</v>
      </c>
      <c r="B144" s="15" t="str">
        <f>+'[1]Table 1 data'!B127</f>
        <v>Military Active Duty and Related Pay</v>
      </c>
      <c r="C144" s="15" t="str">
        <f>+'[1]Table 1 data'!C127</f>
        <v>Social Policy</v>
      </c>
      <c r="D144" s="11">
        <f>+'[1]Table 1 data'!E127</f>
        <v>1969</v>
      </c>
      <c r="E144" s="12" t="str">
        <f>+'[1]Table 1 data'!G127</f>
        <v>316.792</v>
      </c>
      <c r="F144" s="46">
        <f>+'[1]Table 1 data'!L127</f>
        <v>48900</v>
      </c>
      <c r="G144" s="46">
        <f>+'[1]Table 1 data'!M127</f>
        <v>50900</v>
      </c>
    </row>
    <row r="145" spans="1:7">
      <c r="A145" s="14">
        <f>+'[1]Table 1 data'!A128</f>
        <v>1.329</v>
      </c>
      <c r="B145" s="15" t="str">
        <f>+'[1]Table 1 data'!B128</f>
        <v>Interest and Dividends on U.S. Obligations</v>
      </c>
      <c r="C145" s="15" t="str">
        <f>+'[1]Table 1 data'!C128</f>
        <v>Federal Law</v>
      </c>
      <c r="D145" s="11">
        <f>+'[1]Table 1 data'!E128</f>
        <v>1970</v>
      </c>
      <c r="E145" s="12" t="str">
        <f>+'[1]Table 1 data'!G128</f>
        <v>316.680(1)(a)</v>
      </c>
      <c r="F145" s="46">
        <f>+'[1]Table 1 data'!L128</f>
        <v>19900</v>
      </c>
      <c r="G145" s="46">
        <f>+'[1]Table 1 data'!M128</f>
        <v>27000</v>
      </c>
    </row>
    <row r="146" spans="1:7">
      <c r="A146" s="14"/>
      <c r="B146" s="15"/>
      <c r="C146" s="15"/>
      <c r="D146" s="11"/>
      <c r="E146" s="12"/>
      <c r="F146" s="46"/>
      <c r="G146" s="46"/>
    </row>
    <row r="147" spans="1:7">
      <c r="A147" s="16" t="s">
        <v>15</v>
      </c>
      <c r="B147" s="15"/>
      <c r="C147" s="15"/>
      <c r="D147" s="11"/>
      <c r="E147" s="12"/>
      <c r="F147" s="46"/>
      <c r="G147" s="46"/>
    </row>
    <row r="148" spans="1:7">
      <c r="A148" s="14"/>
      <c r="B148" s="15"/>
      <c r="C148" s="15"/>
      <c r="D148" s="11"/>
      <c r="E148" s="12"/>
      <c r="F148" s="46"/>
      <c r="G148" s="46"/>
    </row>
    <row r="149" spans="1:7">
      <c r="A149" s="14">
        <v>1.401</v>
      </c>
      <c r="B149" s="15" t="s">
        <v>16</v>
      </c>
      <c r="C149" s="15" t="s">
        <v>17</v>
      </c>
      <c r="D149" s="11">
        <v>2001</v>
      </c>
      <c r="E149" s="12">
        <v>315.23700000000002</v>
      </c>
      <c r="F149" s="46" t="s">
        <v>18</v>
      </c>
      <c r="G149" s="46" t="s">
        <v>18</v>
      </c>
    </row>
    <row r="150" spans="1:7">
      <c r="A150" s="14">
        <v>1.4019999999999999</v>
      </c>
      <c r="B150" s="15" t="s">
        <v>19</v>
      </c>
      <c r="C150" s="15" t="s">
        <v>17</v>
      </c>
      <c r="D150" s="11">
        <v>1985</v>
      </c>
      <c r="E150" s="12" t="s">
        <v>20</v>
      </c>
      <c r="F150" s="46" t="s">
        <v>18</v>
      </c>
      <c r="G150" s="46" t="s">
        <v>18</v>
      </c>
    </row>
    <row r="151" spans="1:7">
      <c r="A151" s="14">
        <v>1.403</v>
      </c>
      <c r="B151" s="15" t="s">
        <v>21</v>
      </c>
      <c r="C151" s="15" t="s">
        <v>17</v>
      </c>
      <c r="D151" s="11">
        <v>2018</v>
      </c>
      <c r="E151" s="12" t="s">
        <v>22</v>
      </c>
      <c r="F151" s="46">
        <v>27200</v>
      </c>
      <c r="G151" s="46">
        <v>12400</v>
      </c>
    </row>
    <row r="152" spans="1:7">
      <c r="A152" s="14">
        <v>1.4039999999999999</v>
      </c>
      <c r="B152" s="15" t="s">
        <v>23</v>
      </c>
      <c r="C152" s="15" t="s">
        <v>17</v>
      </c>
      <c r="D152" s="11">
        <v>2017</v>
      </c>
      <c r="E152" s="12" t="s">
        <v>24</v>
      </c>
      <c r="F152" s="46" t="s">
        <v>18</v>
      </c>
      <c r="G152" s="46" t="s">
        <v>18</v>
      </c>
    </row>
    <row r="153" spans="1:7">
      <c r="A153" s="14">
        <v>1.405</v>
      </c>
      <c r="B153" s="15" t="s">
        <v>25</v>
      </c>
      <c r="C153" s="15" t="s">
        <v>17</v>
      </c>
      <c r="D153" s="11">
        <v>2019</v>
      </c>
      <c r="E153" s="12" t="s">
        <v>26</v>
      </c>
      <c r="F153" s="46">
        <v>17900</v>
      </c>
      <c r="G153" s="46">
        <v>19700</v>
      </c>
    </row>
    <row r="154" spans="1:7">
      <c r="A154" s="14">
        <v>1.4059999999999999</v>
      </c>
      <c r="B154" s="15" t="s">
        <v>27</v>
      </c>
      <c r="C154" s="15" t="s">
        <v>28</v>
      </c>
      <c r="D154" s="11">
        <v>1997</v>
      </c>
      <c r="E154" s="12">
        <v>315.26600000000002</v>
      </c>
      <c r="F154" s="46">
        <v>115000</v>
      </c>
      <c r="G154" s="46">
        <v>122000</v>
      </c>
    </row>
    <row r="155" spans="1:7">
      <c r="A155" s="14">
        <v>1.407</v>
      </c>
      <c r="B155" s="15" t="s">
        <v>29</v>
      </c>
      <c r="C155" s="15" t="s">
        <v>28</v>
      </c>
      <c r="D155" s="11">
        <v>1985</v>
      </c>
      <c r="E155" s="12" t="s">
        <v>30</v>
      </c>
      <c r="F155" s="46">
        <v>9200</v>
      </c>
      <c r="G155" s="46">
        <v>10100</v>
      </c>
    </row>
    <row r="156" spans="1:7">
      <c r="A156" s="14">
        <v>1.4079999999999999</v>
      </c>
      <c r="B156" s="15" t="s">
        <v>31</v>
      </c>
      <c r="C156" s="15" t="s">
        <v>28</v>
      </c>
      <c r="D156" s="11">
        <v>1989</v>
      </c>
      <c r="E156" s="12" t="s">
        <v>32</v>
      </c>
      <c r="F156" s="46">
        <v>12600</v>
      </c>
      <c r="G156" s="46">
        <v>11500</v>
      </c>
    </row>
    <row r="157" spans="1:7">
      <c r="A157" s="14">
        <v>1.409</v>
      </c>
      <c r="B157" s="15" t="s">
        <v>33</v>
      </c>
      <c r="C157" s="15" t="s">
        <v>28</v>
      </c>
      <c r="D157" s="11">
        <v>2005</v>
      </c>
      <c r="E157" s="12">
        <v>315.62200000000001</v>
      </c>
      <c r="F157" s="46">
        <v>100</v>
      </c>
      <c r="G157" s="46">
        <v>100</v>
      </c>
    </row>
    <row r="158" spans="1:7">
      <c r="A158" s="14">
        <v>1.41</v>
      </c>
      <c r="B158" s="15" t="s">
        <v>34</v>
      </c>
      <c r="C158" s="15" t="s">
        <v>28</v>
      </c>
      <c r="D158" s="11">
        <v>1985</v>
      </c>
      <c r="E158" s="12" t="s">
        <v>35</v>
      </c>
      <c r="F158" s="46">
        <v>7700</v>
      </c>
      <c r="G158" s="46">
        <v>7700</v>
      </c>
    </row>
    <row r="159" spans="1:7">
      <c r="A159" s="14">
        <v>1.411</v>
      </c>
      <c r="B159" s="15" t="s">
        <v>36</v>
      </c>
      <c r="C159" s="15" t="s">
        <v>28</v>
      </c>
      <c r="D159" s="11">
        <v>2019</v>
      </c>
      <c r="E159" s="12" t="s">
        <v>26</v>
      </c>
      <c r="F159" s="46">
        <v>500</v>
      </c>
      <c r="G159" s="46">
        <v>500</v>
      </c>
    </row>
    <row r="160" spans="1:7">
      <c r="A160" s="14">
        <v>1.4119999999999999</v>
      </c>
      <c r="B160" s="15" t="s">
        <v>37</v>
      </c>
      <c r="C160" s="15" t="s">
        <v>38</v>
      </c>
      <c r="D160" s="11">
        <v>1989</v>
      </c>
      <c r="E160" s="12">
        <v>317.14699999999999</v>
      </c>
      <c r="F160" s="46" t="s">
        <v>18</v>
      </c>
      <c r="G160" s="46" t="s">
        <v>18</v>
      </c>
    </row>
    <row r="161" spans="1:7">
      <c r="A161" s="14">
        <v>1.413</v>
      </c>
      <c r="B161" s="15" t="s">
        <v>39</v>
      </c>
      <c r="C161" s="15" t="s">
        <v>38</v>
      </c>
      <c r="D161" s="11">
        <v>1989</v>
      </c>
      <c r="E161" s="12">
        <v>315.16399999999999</v>
      </c>
      <c r="F161" s="46">
        <v>6700</v>
      </c>
      <c r="G161" s="46">
        <v>9000</v>
      </c>
    </row>
    <row r="162" spans="1:7">
      <c r="A162" s="14">
        <v>1.4139999999999999</v>
      </c>
      <c r="B162" s="15" t="s">
        <v>40</v>
      </c>
      <c r="C162" s="15" t="s">
        <v>38</v>
      </c>
      <c r="D162" s="11">
        <v>2003</v>
      </c>
      <c r="E162" s="12" t="s">
        <v>41</v>
      </c>
      <c r="F162" s="46">
        <v>37700</v>
      </c>
      <c r="G162" s="46">
        <v>38800</v>
      </c>
    </row>
    <row r="163" spans="1:7">
      <c r="A163" s="14">
        <v>1.415</v>
      </c>
      <c r="B163" s="15" t="s">
        <v>42</v>
      </c>
      <c r="C163" s="15" t="s">
        <v>38</v>
      </c>
      <c r="D163" s="11">
        <v>2011</v>
      </c>
      <c r="E163" s="12">
        <v>315.34100000000001</v>
      </c>
      <c r="F163" s="46" t="s">
        <v>18</v>
      </c>
      <c r="G163" s="46" t="s">
        <v>18</v>
      </c>
    </row>
    <row r="164" spans="1:7">
      <c r="A164" s="14">
        <v>1.4159999999999999</v>
      </c>
      <c r="B164" s="15" t="s">
        <v>43</v>
      </c>
      <c r="C164" s="15" t="s">
        <v>38</v>
      </c>
      <c r="D164" s="11">
        <v>2011</v>
      </c>
      <c r="E164" s="12" t="s">
        <v>44</v>
      </c>
      <c r="F164" s="46">
        <v>6300</v>
      </c>
      <c r="G164" s="46">
        <v>2300</v>
      </c>
    </row>
    <row r="165" spans="1:7">
      <c r="A165" s="14">
        <v>1.417</v>
      </c>
      <c r="B165" s="15" t="s">
        <v>45</v>
      </c>
      <c r="C165" s="15" t="s">
        <v>38</v>
      </c>
      <c r="D165" s="11">
        <v>1989</v>
      </c>
      <c r="E165" s="12">
        <v>317.15199999999999</v>
      </c>
      <c r="F165" s="46">
        <v>9100</v>
      </c>
      <c r="G165" s="46">
        <v>0</v>
      </c>
    </row>
    <row r="166" spans="1:7">
      <c r="A166" s="14">
        <v>1.4179999999999999</v>
      </c>
      <c r="B166" s="15" t="s">
        <v>46</v>
      </c>
      <c r="C166" s="15" t="s">
        <v>38</v>
      </c>
      <c r="D166" s="11">
        <v>1989</v>
      </c>
      <c r="E166" s="12">
        <v>317.154</v>
      </c>
      <c r="F166" s="46">
        <v>1900</v>
      </c>
      <c r="G166" s="46">
        <v>0</v>
      </c>
    </row>
    <row r="167" spans="1:7">
      <c r="A167" s="14">
        <v>1.419</v>
      </c>
      <c r="B167" s="15" t="s">
        <v>47</v>
      </c>
      <c r="C167" s="15" t="s">
        <v>38</v>
      </c>
      <c r="D167" s="11">
        <v>1997</v>
      </c>
      <c r="E167" s="12">
        <v>317.12400000000002</v>
      </c>
      <c r="F167" s="46" t="s">
        <v>48</v>
      </c>
      <c r="G167" s="46" t="s">
        <v>48</v>
      </c>
    </row>
    <row r="168" spans="1:7">
      <c r="A168" s="14">
        <v>1.42</v>
      </c>
      <c r="B168" s="15" t="s">
        <v>49</v>
      </c>
      <c r="C168" s="15" t="s">
        <v>38</v>
      </c>
      <c r="D168" s="11">
        <v>2001</v>
      </c>
      <c r="E168" s="12">
        <v>315.50599999999997</v>
      </c>
      <c r="F168" s="46" t="s">
        <v>18</v>
      </c>
      <c r="G168" s="46" t="s">
        <v>18</v>
      </c>
    </row>
    <row r="169" spans="1:7">
      <c r="A169" s="14">
        <v>1.421</v>
      </c>
      <c r="B169" s="15" t="s">
        <v>50</v>
      </c>
      <c r="C169" s="15" t="s">
        <v>38</v>
      </c>
      <c r="D169" s="11">
        <v>2001</v>
      </c>
      <c r="E169" s="12">
        <v>315.50700000000001</v>
      </c>
      <c r="F169" s="46">
        <v>2000</v>
      </c>
      <c r="G169" s="46">
        <v>0</v>
      </c>
    </row>
    <row r="170" spans="1:7">
      <c r="A170" s="14">
        <v>1.4219999999999999</v>
      </c>
      <c r="B170" s="15" t="s">
        <v>51</v>
      </c>
      <c r="C170" s="15" t="s">
        <v>38</v>
      </c>
      <c r="D170" s="11">
        <v>2005</v>
      </c>
      <c r="E170" s="12" t="s">
        <v>52</v>
      </c>
      <c r="F170" s="46">
        <v>500</v>
      </c>
      <c r="G170" s="46">
        <v>500</v>
      </c>
    </row>
    <row r="171" spans="1:7">
      <c r="A171" s="14">
        <v>1.423</v>
      </c>
      <c r="B171" s="15" t="s">
        <v>53</v>
      </c>
      <c r="C171" s="15" t="s">
        <v>38</v>
      </c>
      <c r="D171" s="11">
        <v>2015</v>
      </c>
      <c r="E171" s="12">
        <v>315.26400000000001</v>
      </c>
      <c r="F171" s="46">
        <v>47900</v>
      </c>
      <c r="G171" s="46">
        <v>66300</v>
      </c>
    </row>
    <row r="172" spans="1:7">
      <c r="A172" s="14">
        <v>1.4239999999999999</v>
      </c>
      <c r="B172" s="15" t="s">
        <v>54</v>
      </c>
      <c r="C172" s="15" t="s">
        <v>38</v>
      </c>
      <c r="D172" s="11">
        <v>2001</v>
      </c>
      <c r="E172" s="12">
        <v>315.21300000000002</v>
      </c>
      <c r="F172" s="46" t="s">
        <v>18</v>
      </c>
      <c r="G172" s="46" t="s">
        <v>18</v>
      </c>
    </row>
    <row r="173" spans="1:7">
      <c r="A173" s="14">
        <v>1.425</v>
      </c>
      <c r="B173" s="15" t="s">
        <v>55</v>
      </c>
      <c r="C173" s="15" t="s">
        <v>38</v>
      </c>
      <c r="D173" s="11">
        <v>1999</v>
      </c>
      <c r="E173" s="12">
        <v>315.27100000000002</v>
      </c>
      <c r="F173" s="46">
        <v>14000</v>
      </c>
      <c r="G173" s="46">
        <v>14000</v>
      </c>
    </row>
    <row r="174" spans="1:7">
      <c r="A174" s="14">
        <v>1.4259999999999999</v>
      </c>
      <c r="B174" s="15" t="s">
        <v>56</v>
      </c>
      <c r="C174" s="15" t="s">
        <v>38</v>
      </c>
      <c r="D174" s="11">
        <v>1989</v>
      </c>
      <c r="E174" s="12">
        <v>317.09699999999998</v>
      </c>
      <c r="F174" s="46">
        <v>18700</v>
      </c>
      <c r="G174" s="46">
        <v>18700</v>
      </c>
    </row>
    <row r="175" spans="1:7">
      <c r="A175" s="14">
        <v>1.427</v>
      </c>
      <c r="B175" s="15" t="s">
        <v>57</v>
      </c>
      <c r="C175" s="15" t="s">
        <v>38</v>
      </c>
      <c r="D175" s="11">
        <v>2007</v>
      </c>
      <c r="E175" s="12" t="s">
        <v>58</v>
      </c>
      <c r="F175" s="46" t="s">
        <v>18</v>
      </c>
      <c r="G175" s="46" t="s">
        <v>18</v>
      </c>
    </row>
    <row r="176" spans="1:7">
      <c r="A176" s="14">
        <v>1.4279999999999999</v>
      </c>
      <c r="B176" s="15" t="s">
        <v>59</v>
      </c>
      <c r="C176" s="15" t="s">
        <v>60</v>
      </c>
      <c r="D176" s="11">
        <v>2022</v>
      </c>
      <c r="E176" s="12" t="s">
        <v>61</v>
      </c>
      <c r="F176" s="46" t="s">
        <v>62</v>
      </c>
      <c r="G176" s="46">
        <v>17000</v>
      </c>
    </row>
    <row r="177" spans="1:7">
      <c r="A177" s="14">
        <v>1.429</v>
      </c>
      <c r="B177" s="15" t="s">
        <v>63</v>
      </c>
      <c r="C177" s="15" t="s">
        <v>60</v>
      </c>
      <c r="D177" s="11">
        <v>2022</v>
      </c>
      <c r="E177" s="12" t="s">
        <v>64</v>
      </c>
      <c r="F177" s="46" t="s">
        <v>62</v>
      </c>
      <c r="G177" s="46" t="s">
        <v>48</v>
      </c>
    </row>
    <row r="178" spans="1:7">
      <c r="A178" s="14">
        <v>1.43</v>
      </c>
      <c r="B178" s="15" t="s">
        <v>65</v>
      </c>
      <c r="C178" s="15" t="s">
        <v>60</v>
      </c>
      <c r="D178" s="11">
        <v>2017</v>
      </c>
      <c r="E178" s="12" t="s">
        <v>66</v>
      </c>
      <c r="F178" s="46">
        <v>3000</v>
      </c>
      <c r="G178" s="46">
        <v>700</v>
      </c>
    </row>
    <row r="179" spans="1:7">
      <c r="A179" s="14">
        <v>1.431</v>
      </c>
      <c r="B179" s="15" t="s">
        <v>67</v>
      </c>
      <c r="C179" s="15" t="s">
        <v>60</v>
      </c>
      <c r="D179" s="11">
        <v>1977</v>
      </c>
      <c r="E179" s="12">
        <v>315.15600000000001</v>
      </c>
      <c r="F179" s="46">
        <v>400</v>
      </c>
      <c r="G179" s="46">
        <v>400</v>
      </c>
    </row>
    <row r="180" spans="1:7">
      <c r="A180" s="14">
        <v>1.4319999999999999</v>
      </c>
      <c r="B180" s="15" t="s">
        <v>68</v>
      </c>
      <c r="C180" s="15" t="s">
        <v>60</v>
      </c>
      <c r="D180" s="11">
        <v>1981</v>
      </c>
      <c r="E180" s="12">
        <v>317.11200000000002</v>
      </c>
      <c r="F180" s="46" t="s">
        <v>18</v>
      </c>
      <c r="G180" s="46" t="s">
        <v>18</v>
      </c>
    </row>
    <row r="181" spans="1:7">
      <c r="A181" s="14">
        <v>1.4330000000000001</v>
      </c>
      <c r="B181" s="15" t="s">
        <v>69</v>
      </c>
      <c r="C181" s="15" t="s">
        <v>60</v>
      </c>
      <c r="D181" s="11">
        <v>2011</v>
      </c>
      <c r="E181" s="12" t="s">
        <v>70</v>
      </c>
      <c r="F181" s="46">
        <v>200</v>
      </c>
      <c r="G181" s="46" t="s">
        <v>18</v>
      </c>
    </row>
    <row r="182" spans="1:7">
      <c r="A182" s="14">
        <v>1.4339999999999999</v>
      </c>
      <c r="B182" s="15" t="s">
        <v>71</v>
      </c>
      <c r="C182" s="15" t="s">
        <v>60</v>
      </c>
      <c r="D182" s="11">
        <v>1977</v>
      </c>
      <c r="E182" s="12">
        <v>316.11599999999999</v>
      </c>
      <c r="F182" s="46">
        <v>700</v>
      </c>
      <c r="G182" s="46">
        <v>200</v>
      </c>
    </row>
    <row r="183" spans="1:7">
      <c r="A183" s="14">
        <v>1.4350000000000001</v>
      </c>
      <c r="B183" s="15" t="s">
        <v>72</v>
      </c>
      <c r="C183" s="15" t="s">
        <v>60</v>
      </c>
      <c r="D183" s="11">
        <v>1979</v>
      </c>
      <c r="E183" s="12">
        <v>315.35399999999998</v>
      </c>
      <c r="F183" s="46">
        <v>2200</v>
      </c>
      <c r="G183" s="46">
        <v>300</v>
      </c>
    </row>
    <row r="184" spans="1:7">
      <c r="A184" s="14">
        <v>1.4359999999999999</v>
      </c>
      <c r="B184" s="15" t="s">
        <v>73</v>
      </c>
      <c r="C184" s="15" t="s">
        <v>60</v>
      </c>
      <c r="D184" s="11">
        <v>2011</v>
      </c>
      <c r="E184" s="12" t="s">
        <v>74</v>
      </c>
      <c r="F184" s="46">
        <v>1000</v>
      </c>
      <c r="G184" s="46" t="s">
        <v>18</v>
      </c>
    </row>
    <row r="185" spans="1:7">
      <c r="A185" s="14">
        <v>1.4370000000000001</v>
      </c>
      <c r="B185" s="15" t="s">
        <v>75</v>
      </c>
      <c r="C185" s="15" t="s">
        <v>60</v>
      </c>
      <c r="D185" s="11">
        <v>1977</v>
      </c>
      <c r="E185" s="12">
        <v>317.11099999999999</v>
      </c>
      <c r="F185" s="46" t="s">
        <v>18</v>
      </c>
      <c r="G185" s="46" t="s">
        <v>18</v>
      </c>
    </row>
    <row r="186" spans="1:7">
      <c r="A186" s="14">
        <v>1.4379999999999999</v>
      </c>
      <c r="B186" s="15" t="s">
        <v>76</v>
      </c>
      <c r="C186" s="15" t="s">
        <v>60</v>
      </c>
      <c r="D186" s="11">
        <v>2007</v>
      </c>
      <c r="E186" s="12">
        <v>315.14100000000002</v>
      </c>
      <c r="F186" s="46" t="s">
        <v>18</v>
      </c>
      <c r="G186" s="46">
        <v>0</v>
      </c>
    </row>
    <row r="187" spans="1:7">
      <c r="A187" s="14">
        <v>1.4390000000000001</v>
      </c>
      <c r="B187" s="15" t="s">
        <v>77</v>
      </c>
      <c r="C187" s="15" t="s">
        <v>60</v>
      </c>
      <c r="D187" s="11">
        <v>1989</v>
      </c>
      <c r="E187" s="12">
        <v>315.13799999999998</v>
      </c>
      <c r="F187" s="46" t="s">
        <v>18</v>
      </c>
      <c r="G187" s="46" t="s">
        <v>18</v>
      </c>
    </row>
    <row r="188" spans="1:7">
      <c r="A188" s="14">
        <v>1.44</v>
      </c>
      <c r="B188" s="15" t="s">
        <v>78</v>
      </c>
      <c r="C188" s="15" t="s">
        <v>60</v>
      </c>
      <c r="D188" s="11">
        <v>1975</v>
      </c>
      <c r="E188" s="12">
        <v>315.30399999999997</v>
      </c>
      <c r="F188" s="46" t="s">
        <v>18</v>
      </c>
      <c r="G188" s="46">
        <v>0</v>
      </c>
    </row>
    <row r="189" spans="1:7">
      <c r="A189" s="14">
        <v>1.4410000000000001</v>
      </c>
      <c r="B189" s="15" t="s">
        <v>79</v>
      </c>
      <c r="C189" s="15" t="s">
        <v>60</v>
      </c>
      <c r="D189" s="11">
        <v>1967</v>
      </c>
      <c r="E189" s="12">
        <v>315.30399999999997</v>
      </c>
      <c r="F189" s="46" t="s">
        <v>18</v>
      </c>
      <c r="G189" s="46">
        <v>0</v>
      </c>
    </row>
    <row r="190" spans="1:7">
      <c r="A190" s="14">
        <v>1.4419999999999999</v>
      </c>
      <c r="B190" s="15" t="s">
        <v>80</v>
      </c>
      <c r="C190" s="15" t="s">
        <v>60</v>
      </c>
      <c r="D190" s="11">
        <v>1979</v>
      </c>
      <c r="E190" s="12">
        <v>315.10399999999998</v>
      </c>
      <c r="F190" s="46" t="s">
        <v>18</v>
      </c>
      <c r="G190" s="46">
        <v>0</v>
      </c>
    </row>
    <row r="191" spans="1:7">
      <c r="A191" s="14">
        <v>1.4430000000000001</v>
      </c>
      <c r="B191" s="15" t="s">
        <v>81</v>
      </c>
      <c r="C191" s="15" t="s">
        <v>82</v>
      </c>
      <c r="D191" s="11">
        <v>2019</v>
      </c>
      <c r="E191" s="12" t="s">
        <v>83</v>
      </c>
      <c r="F191" s="46" t="s">
        <v>48</v>
      </c>
      <c r="G191" s="46" t="s">
        <v>48</v>
      </c>
    </row>
    <row r="192" spans="1:7">
      <c r="A192" s="14">
        <v>1.444</v>
      </c>
      <c r="B192" s="15" t="s">
        <v>84</v>
      </c>
      <c r="C192" s="15" t="s">
        <v>85</v>
      </c>
      <c r="D192" s="11">
        <v>1975</v>
      </c>
      <c r="E192" s="12">
        <v>734.83500000000004</v>
      </c>
      <c r="F192" s="46">
        <v>1200</v>
      </c>
      <c r="G192" s="46">
        <v>700</v>
      </c>
    </row>
    <row r="193" spans="1:7">
      <c r="A193" s="14">
        <v>1.4450000000000001</v>
      </c>
      <c r="B193" s="15" t="s">
        <v>86</v>
      </c>
      <c r="C193" s="15" t="s">
        <v>87</v>
      </c>
      <c r="D193" s="11">
        <v>1969</v>
      </c>
      <c r="E193" s="12">
        <v>316.10199999999998</v>
      </c>
      <c r="F193" s="46">
        <v>6100</v>
      </c>
      <c r="G193" s="46">
        <v>6300</v>
      </c>
    </row>
    <row r="194" spans="1:7">
      <c r="A194" s="14">
        <v>1.446</v>
      </c>
      <c r="B194" s="15" t="s">
        <v>88</v>
      </c>
      <c r="C194" s="15" t="s">
        <v>89</v>
      </c>
      <c r="D194" s="11">
        <v>2001</v>
      </c>
      <c r="E194" s="12">
        <v>315.67500000000001</v>
      </c>
      <c r="F194" s="46">
        <v>8200</v>
      </c>
      <c r="G194" s="46">
        <v>8600</v>
      </c>
    </row>
    <row r="195" spans="1:7">
      <c r="A195" s="14">
        <v>1.4470000000000001</v>
      </c>
      <c r="B195" s="15" t="s">
        <v>90</v>
      </c>
      <c r="C195" s="15" t="s">
        <v>89</v>
      </c>
      <c r="D195" s="11">
        <v>1985</v>
      </c>
      <c r="E195" s="12" t="s">
        <v>91</v>
      </c>
      <c r="F195" s="46">
        <v>1280000</v>
      </c>
      <c r="G195" s="46">
        <v>1340000</v>
      </c>
    </row>
    <row r="196" spans="1:7">
      <c r="A196" s="14">
        <v>1.448</v>
      </c>
      <c r="B196" s="15" t="s">
        <v>92</v>
      </c>
      <c r="C196" s="15" t="s">
        <v>89</v>
      </c>
      <c r="D196" s="11">
        <v>2007</v>
      </c>
      <c r="E196" s="12">
        <v>315.62400000000002</v>
      </c>
      <c r="F196" s="46" t="s">
        <v>18</v>
      </c>
      <c r="G196" s="46" t="s">
        <v>18</v>
      </c>
    </row>
    <row r="197" spans="1:7">
      <c r="A197" s="14">
        <v>1.4490000000000001</v>
      </c>
      <c r="B197" s="15" t="s">
        <v>93</v>
      </c>
      <c r="C197" s="15" t="s">
        <v>89</v>
      </c>
      <c r="D197" s="11">
        <v>1991</v>
      </c>
      <c r="E197" s="12">
        <v>316.15699999999998</v>
      </c>
      <c r="F197" s="46">
        <v>1300</v>
      </c>
      <c r="G197" s="46">
        <v>1400</v>
      </c>
    </row>
    <row r="198" spans="1:7">
      <c r="A198" s="16"/>
      <c r="B198" s="15"/>
      <c r="C198" s="15"/>
      <c r="D198" s="11"/>
      <c r="E198" s="12"/>
      <c r="F198" s="46"/>
      <c r="G198" s="46"/>
    </row>
    <row r="199" spans="1:7">
      <c r="A199" s="16" t="s">
        <v>94</v>
      </c>
      <c r="B199" s="15"/>
      <c r="C199" s="15"/>
      <c r="D199" s="11"/>
      <c r="E199" s="12"/>
      <c r="F199" s="46"/>
      <c r="G199" s="46"/>
    </row>
    <row r="200" spans="1:7">
      <c r="A200" s="16"/>
      <c r="B200" s="15"/>
      <c r="C200" s="15"/>
      <c r="D200" s="11"/>
      <c r="E200" s="12"/>
      <c r="F200" s="46"/>
      <c r="G200" s="46"/>
    </row>
    <row r="201" spans="1:7">
      <c r="A201" s="14">
        <f>+'[1]Table 1 data'!A178</f>
        <v>1.5009999999999999</v>
      </c>
      <c r="B201" s="15" t="str">
        <f>+'[1]Table 1 data'!B178</f>
        <v>Public Warehouse Sales Throwback Exemption</v>
      </c>
      <c r="C201" s="15" t="str">
        <f>+'[1]Table 1 data'!C178</f>
        <v>Economic/Community</v>
      </c>
      <c r="D201" s="11">
        <f>+'[1]Table 1 data'!E178</f>
        <v>2005</v>
      </c>
      <c r="E201" s="12">
        <f>+'[1]Table 1 data'!G178</f>
        <v>314.66500000000002</v>
      </c>
      <c r="F201" s="46" t="str">
        <f>+'[1]Table 1 data'!L178</f>
        <v>Less than 100</v>
      </c>
      <c r="G201" s="46" t="str">
        <f>+'[1]Table 1 data'!M178</f>
        <v>Less than 100</v>
      </c>
    </row>
    <row r="202" spans="1:7">
      <c r="A202" s="14">
        <f>+'[1]Table 1 data'!A179</f>
        <v>1.502</v>
      </c>
      <c r="B202" s="15" t="str">
        <f>+'[1]Table 1 data'!B179</f>
        <v>Tax Rates for Certain Pass Through Income</v>
      </c>
      <c r="C202" s="15" t="str">
        <f>+'[1]Table 1 data'!C179</f>
        <v>Economic/Community</v>
      </c>
      <c r="D202" s="11">
        <f>+'[1]Table 1 data'!E179</f>
        <v>2013</v>
      </c>
      <c r="E202" s="12" t="str">
        <f>+'[1]Table 1 data'!G179</f>
        <v>316.043(2)</v>
      </c>
      <c r="F202" s="46">
        <f>+'[1]Table 1 data'!L179</f>
        <v>239000</v>
      </c>
      <c r="G202" s="46">
        <f>+'[1]Table 1 data'!M179</f>
        <v>236000</v>
      </c>
    </row>
    <row r="203" spans="1:7">
      <c r="A203" s="14">
        <f>+'[1]Table 1 data'!A180</f>
        <v>1.5029999999999999</v>
      </c>
      <c r="B203" s="15" t="str">
        <f>+'[1]Table 1 data'!B180</f>
        <v>Income Averaging for Farmers</v>
      </c>
      <c r="C203" s="15" t="str">
        <f>+'[1]Table 1 data'!C180</f>
        <v>Natural Resources</v>
      </c>
      <c r="D203" s="11">
        <f>+'[1]Table 1 data'!E180</f>
        <v>2001</v>
      </c>
      <c r="E203" s="12">
        <f>+'[1]Table 1 data'!G180</f>
        <v>314.29700000000003</v>
      </c>
      <c r="F203" s="46">
        <f>+'[1]Table 1 data'!L180</f>
        <v>1300</v>
      </c>
      <c r="G203" s="46">
        <f>+'[1]Table 1 data'!M180</f>
        <v>1300</v>
      </c>
    </row>
    <row r="204" spans="1:7">
      <c r="A204" s="14">
        <f>+'[1]Table 1 data'!A181</f>
        <v>1.504</v>
      </c>
      <c r="B204" s="15" t="str">
        <f>+'[1]Table 1 data'!B181</f>
        <v>Capital Gains from Farm Property</v>
      </c>
      <c r="C204" s="15" t="str">
        <f>+'[1]Table 1 data'!C181</f>
        <v>Natural Resources</v>
      </c>
      <c r="D204" s="11">
        <f>+'[1]Table 1 data'!E181</f>
        <v>2001</v>
      </c>
      <c r="E204" s="12" t="str">
        <f>+'[1]Table 1 data'!G181</f>
        <v>316.045, 317.063, 318.020</v>
      </c>
      <c r="F204" s="46">
        <f>+'[1]Table 1 data'!L181</f>
        <v>4700</v>
      </c>
      <c r="G204" s="46">
        <f>+'[1]Table 1 data'!M181</f>
        <v>4300</v>
      </c>
    </row>
    <row r="205" spans="1:7">
      <c r="A205" s="14">
        <f>+'[1]Table 1 data'!A182</f>
        <v>1.5049999999999999</v>
      </c>
      <c r="B205" s="15" t="str">
        <f>+'[1]Table 1 data'!B182</f>
        <v>Nonresident Income from Disaster or Emergency Related Work</v>
      </c>
      <c r="C205" s="15" t="str">
        <f>+'[1]Table 1 data'!C182</f>
        <v>Consumer and Business Services</v>
      </c>
      <c r="D205" s="11">
        <f>+'[1]Table 1 data'!E182</f>
        <v>2015</v>
      </c>
      <c r="E205" s="12" t="str">
        <f>+'[1]Table 1 data'!G182</f>
        <v>401.690</v>
      </c>
      <c r="F205" s="46" t="str">
        <f>+'[1]Table 1 data'!L182</f>
        <v>Not Available</v>
      </c>
      <c r="G205" s="46" t="str">
        <f>+'[1]Table 1 data'!M182</f>
        <v>Not Available</v>
      </c>
    </row>
    <row r="206" spans="1:7">
      <c r="A206" s="14">
        <f>+'[1]Table 1 data'!A183</f>
        <v>1.506</v>
      </c>
      <c r="B206" s="15" t="str">
        <f>+'[1]Table 1 data'!B183</f>
        <v>Apportionment for Utility and Telecommunication Companies</v>
      </c>
      <c r="C206" s="15" t="str">
        <f>+'[1]Table 1 data'!C183</f>
        <v>Consumer and Business Services</v>
      </c>
      <c r="D206" s="11">
        <f>+'[1]Table 1 data'!E183</f>
        <v>2001</v>
      </c>
      <c r="E206" s="12" t="str">
        <f>+'[1]Table 1 data'!G183</f>
        <v>314.280</v>
      </c>
      <c r="F206" s="46">
        <f>+'[1]Table 1 data'!L183</f>
        <v>600</v>
      </c>
      <c r="G206" s="46">
        <f>+'[1]Table 1 data'!M183</f>
        <v>600</v>
      </c>
    </row>
    <row r="207" spans="1:7">
      <c r="A207" s="14">
        <f>+'[1]Table 1 data'!A184</f>
        <v>1.5069999999999999</v>
      </c>
      <c r="B207" s="15" t="str">
        <f>+'[1]Table 1 data'!B184</f>
        <v>Nonresident Armed Forces</v>
      </c>
      <c r="C207" s="15" t="str">
        <f>+'[1]Table 1 data'!C184</f>
        <v>Social Policy</v>
      </c>
      <c r="D207" s="11">
        <f>+'[1]Table 1 data'!E184</f>
        <v>2015</v>
      </c>
      <c r="E207" s="12" t="str">
        <f>+'[1]Table 1 data'!G184</f>
        <v>316.027, 316.127(7)</v>
      </c>
      <c r="F207" s="46">
        <f>+'[1]Table 1 data'!L184</f>
        <v>10300</v>
      </c>
      <c r="G207" s="46">
        <f>+'[1]Table 1 data'!M184</f>
        <v>10900</v>
      </c>
    </row>
    <row r="208" spans="1:7">
      <c r="A208" s="14">
        <f>+'[1]Table 1 data'!A185</f>
        <v>1.508</v>
      </c>
      <c r="B208" s="15" t="str">
        <f>+'[1]Table 1 data'!B185</f>
        <v>Nonresident Spouse of Nonresident Servicemember Serving in Oregon</v>
      </c>
      <c r="C208" s="15" t="str">
        <f>+'[1]Table 1 data'!C185</f>
        <v>Social Policy</v>
      </c>
      <c r="D208" s="11">
        <f>+'[1]Table 1 data'!E185</f>
        <v>2009</v>
      </c>
      <c r="E208" s="12" t="str">
        <f>+'[1]Table 1 data'!G185</f>
        <v>Public Laws 111-97 and 115-407</v>
      </c>
      <c r="F208" s="46" t="str">
        <f>+'[1]Table 1 data'!L185</f>
        <v>Not Available</v>
      </c>
      <c r="G208" s="46" t="str">
        <f>+'[1]Table 1 data'!M185</f>
        <v>Not Available</v>
      </c>
    </row>
    <row r="209" spans="1:7">
      <c r="A209" s="14"/>
      <c r="B209" s="15"/>
      <c r="C209" s="15"/>
      <c r="D209" s="11"/>
      <c r="E209" s="47"/>
      <c r="F209" s="46"/>
      <c r="G209" s="46"/>
    </row>
    <row r="210" spans="1:7" ht="15.75">
      <c r="A210" s="55" t="s">
        <v>95</v>
      </c>
      <c r="B210" s="55"/>
      <c r="C210" s="55"/>
      <c r="D210" s="55"/>
      <c r="E210" s="7"/>
      <c r="F210" s="45"/>
      <c r="G210" s="45"/>
    </row>
    <row r="211" spans="1:7">
      <c r="A211" s="16"/>
      <c r="B211" s="15"/>
      <c r="C211" s="15"/>
      <c r="D211" s="11"/>
      <c r="E211" s="12"/>
      <c r="F211" s="46"/>
      <c r="G211" s="46"/>
    </row>
    <row r="212" spans="1:7">
      <c r="A212" s="16" t="s">
        <v>96</v>
      </c>
      <c r="B212" s="15"/>
      <c r="C212" s="15"/>
      <c r="D212" s="11"/>
      <c r="E212" s="12"/>
      <c r="F212" s="46"/>
      <c r="G212" s="46"/>
    </row>
    <row r="213" spans="1:7">
      <c r="A213" s="16"/>
      <c r="B213" s="15"/>
      <c r="C213" s="15"/>
      <c r="D213" s="11"/>
      <c r="E213" s="12"/>
      <c r="F213" s="46"/>
      <c r="G213" s="46"/>
    </row>
    <row r="214" spans="1:7">
      <c r="A214" s="14">
        <f>+'[1]Table 1 data'!A186</f>
        <v>2.0009999999999999</v>
      </c>
      <c r="B214" s="15" t="str">
        <f>+'[1]Table 1 data'!B186</f>
        <v>Academies, Day Care, and Student Housing</v>
      </c>
      <c r="C214" s="15" t="str">
        <f>+'[1]Table 1 data'!C186</f>
        <v>Education</v>
      </c>
      <c r="D214" s="11">
        <f>+'[1]Table 1 data'!E186</f>
        <v>1957</v>
      </c>
      <c r="E214" s="12" t="str">
        <f>+'[1]Table 1 data'!G186</f>
        <v>307.145</v>
      </c>
      <c r="F214" s="46">
        <f>+'[1]Table 1 data'!L186</f>
        <v>65300</v>
      </c>
      <c r="G214" s="46">
        <f>+'[1]Table 1 data'!M186</f>
        <v>70900</v>
      </c>
    </row>
    <row r="215" spans="1:7">
      <c r="A215" s="14">
        <f>+'[1]Table 1 data'!A187</f>
        <v>2.0019999999999998</v>
      </c>
      <c r="B215" s="15" t="str">
        <f>+'[1]Table 1 data'!B187</f>
        <v>Student Housing Furnishings</v>
      </c>
      <c r="C215" s="15" t="str">
        <f>+'[1]Table 1 data'!C187</f>
        <v>Education</v>
      </c>
      <c r="D215" s="11">
        <f>+'[1]Table 1 data'!E187</f>
        <v>1957</v>
      </c>
      <c r="E215" s="12">
        <f>+'[1]Table 1 data'!G187</f>
        <v>307.19499999999999</v>
      </c>
      <c r="F215" s="46">
        <f>+'[1]Table 1 data'!L187</f>
        <v>100</v>
      </c>
      <c r="G215" s="46">
        <f>+'[1]Table 1 data'!M187</f>
        <v>200</v>
      </c>
    </row>
    <row r="216" spans="1:7">
      <c r="A216" s="14">
        <f>+'[1]Table 1 data'!A188</f>
        <v>2.0030000000000001</v>
      </c>
      <c r="B216" s="15" t="str">
        <f>+'[1]Table 1 data'!B188</f>
        <v>Leased Student Housing Publicly Owned</v>
      </c>
      <c r="C216" s="15" t="str">
        <f>+'[1]Table 1 data'!C188</f>
        <v>Education</v>
      </c>
      <c r="D216" s="11">
        <f>+'[1]Table 1 data'!E188</f>
        <v>1947</v>
      </c>
      <c r="E216" s="12" t="str">
        <f>+'[1]Table 1 data'!G188</f>
        <v>307.110(3)(a)</v>
      </c>
      <c r="F216" s="46">
        <f>+'[1]Table 1 data'!L188</f>
        <v>31300</v>
      </c>
      <c r="G216" s="46">
        <f>+'[1]Table 1 data'!M188</f>
        <v>35200</v>
      </c>
    </row>
    <row r="217" spans="1:7">
      <c r="A217" s="14">
        <f>+'[1]Table 1 data'!A189</f>
        <v>2.004</v>
      </c>
      <c r="B217" s="15" t="str">
        <f>+'[1]Table 1 data'!B189</f>
        <v>Higher Education Parking Space</v>
      </c>
      <c r="C217" s="15" t="str">
        <f>+'[1]Table 1 data'!C189</f>
        <v>Education</v>
      </c>
      <c r="D217" s="11">
        <f>+'[1]Table 1 data'!E189</f>
        <v>1989</v>
      </c>
      <c r="E217" s="12" t="str">
        <f>+'[1]Table 1 data'!G189</f>
        <v>307.110(3)(f)</v>
      </c>
      <c r="F217" s="46" t="str">
        <f>+'[1]Table 1 data'!L189</f>
        <v>Incl. in 2.079</v>
      </c>
      <c r="G217" s="46" t="str">
        <f>+'[1]Table 1 data'!M189</f>
        <v>Incl. in 2.079</v>
      </c>
    </row>
    <row r="218" spans="1:7">
      <c r="A218" s="14">
        <f>+'[1]Table 1 data'!A190</f>
        <v>2.0049999999999999</v>
      </c>
      <c r="B218" s="15" t="str">
        <f>+'[1]Table 1 data'!B190</f>
        <v>Private Libraries for Public Use</v>
      </c>
      <c r="C218" s="15" t="str">
        <f>+'[1]Table 1 data'!C190</f>
        <v>Education</v>
      </c>
      <c r="D218" s="11">
        <f>+'[1]Table 1 data'!E190</f>
        <v>1854</v>
      </c>
      <c r="E218" s="12" t="str">
        <f>+'[1]Table 1 data'!G190</f>
        <v>307.160</v>
      </c>
      <c r="F218" s="46" t="str">
        <f>+'[1]Table 1 data'!L190</f>
        <v>Less than 100</v>
      </c>
      <c r="G218" s="46" t="str">
        <f>+'[1]Table 1 data'!M190</f>
        <v>Less than 100</v>
      </c>
    </row>
    <row r="219" spans="1:7">
      <c r="A219" s="14">
        <f>+'[1]Table 1 data'!A191</f>
        <v>2.0059999999999998</v>
      </c>
      <c r="B219" s="15" t="str">
        <f>+'[1]Table 1 data'!B191</f>
        <v>Leased Rural Health Care Property</v>
      </c>
      <c r="C219" s="15" t="str">
        <f>+'[1]Table 1 data'!C191</f>
        <v>Human Services</v>
      </c>
      <c r="D219" s="11">
        <f>+'[1]Table 1 data'!E191</f>
        <v>1999</v>
      </c>
      <c r="E219" s="12" t="str">
        <f>+'[1]Table 1 data'!G191</f>
        <v>307.110(3)(i)</v>
      </c>
      <c r="F219" s="46" t="str">
        <f>+'[1]Table 1 data'!L191</f>
        <v>Less than 100</v>
      </c>
      <c r="G219" s="46" t="str">
        <f>+'[1]Table 1 data'!M191</f>
        <v>Less than 100</v>
      </c>
    </row>
    <row r="220" spans="1:7">
      <c r="A220" s="14">
        <f>+'[1]Table 1 data'!A192</f>
        <v>2.0070000000000001</v>
      </c>
      <c r="B220" s="15" t="str">
        <f>+'[1]Table 1 data'!B192</f>
        <v>Senior Services Centers</v>
      </c>
      <c r="C220" s="15" t="str">
        <f>+'[1]Table 1 data'!C192</f>
        <v>Human Services</v>
      </c>
      <c r="D220" s="11">
        <f>+'[1]Table 1 data'!E192</f>
        <v>1993</v>
      </c>
      <c r="E220" s="12" t="str">
        <f>+'[1]Table 1 data'!G192</f>
        <v>307.147</v>
      </c>
      <c r="F220" s="46">
        <f>+'[1]Table 1 data'!L192</f>
        <v>400</v>
      </c>
      <c r="G220" s="46">
        <f>+'[1]Table 1 data'!M192</f>
        <v>400</v>
      </c>
    </row>
    <row r="221" spans="1:7">
      <c r="A221" s="14">
        <f>+'[1]Table 1 data'!A193</f>
        <v>2.008</v>
      </c>
      <c r="B221" s="15" t="str">
        <f>+'[1]Table 1 data'!B193</f>
        <v>Land Owned by Nonprofit for Purpose of Building Low-Income Housing</v>
      </c>
      <c r="C221" s="15" t="str">
        <f>+'[1]Table 1 data'!C193</f>
        <v>Economic/Community</v>
      </c>
      <c r="D221" s="11">
        <f>+'[1]Table 1 data'!E193</f>
        <v>2015</v>
      </c>
      <c r="E221" s="12">
        <f>+'[1]Table 1 data'!G193</f>
        <v>307.51299999999998</v>
      </c>
      <c r="F221" s="46" t="str">
        <f>+'[1]Table 1 data'!L193</f>
        <v>Less than 100</v>
      </c>
      <c r="G221" s="46" t="str">
        <f>+'[1]Table 1 data'!M193</f>
        <v>Less than 100</v>
      </c>
    </row>
    <row r="222" spans="1:7">
      <c r="A222" s="14">
        <f>+'[1]Table 1 data'!A194</f>
        <v>2.0089999999999999</v>
      </c>
      <c r="B222" s="15" t="str">
        <f>+'[1]Table 1 data'!B194</f>
        <v>Agricultural Housing and Day Care Facilities</v>
      </c>
      <c r="C222" s="15" t="str">
        <f>+'[1]Table 1 data'!C194</f>
        <v>Economic/Community</v>
      </c>
      <c r="D222" s="11">
        <f>+'[1]Table 1 data'!E194</f>
        <v>1973</v>
      </c>
      <c r="E222" s="12" t="str">
        <f>+'[1]Table 1 data'!G194</f>
        <v>307.485</v>
      </c>
      <c r="F222" s="46">
        <f>+'[1]Table 1 data'!L194</f>
        <v>1400</v>
      </c>
      <c r="G222" s="46">
        <f>+'[1]Table 1 data'!M194</f>
        <v>1600</v>
      </c>
    </row>
    <row r="223" spans="1:7">
      <c r="A223" s="14">
        <f>+'[1]Table 1 data'!A195</f>
        <v>2.0099999999999998</v>
      </c>
      <c r="B223" s="15" t="str">
        <f>+'[1]Table 1 data'!B195</f>
        <v>Fairground Leased Storage Space</v>
      </c>
      <c r="C223" s="15" t="str">
        <f>+'[1]Table 1 data'!C195</f>
        <v>Economic/Community</v>
      </c>
      <c r="D223" s="11">
        <f>+'[1]Table 1 data'!E195</f>
        <v>1987</v>
      </c>
      <c r="E223" s="12" t="str">
        <f>+'[1]Table 1 data'!G195</f>
        <v>307.110(3)(d) and (e)</v>
      </c>
      <c r="F223" s="46" t="str">
        <f>+'[1]Table 1 data'!L195</f>
        <v>Less than 100</v>
      </c>
      <c r="G223" s="46" t="str">
        <f>+'[1]Table 1 data'!M195</f>
        <v>Less than 100</v>
      </c>
    </row>
    <row r="224" spans="1:7">
      <c r="A224" s="14">
        <f>+'[1]Table 1 data'!A196</f>
        <v>2.0110000000000001</v>
      </c>
      <c r="B224" s="15" t="str">
        <f>+'[1]Table 1 data'!B196</f>
        <v>Commercial Buildings Under Construction</v>
      </c>
      <c r="C224" s="15" t="str">
        <f>+'[1]Table 1 data'!C196</f>
        <v>Economic/Community</v>
      </c>
      <c r="D224" s="11">
        <f>+'[1]Table 1 data'!E196</f>
        <v>1959</v>
      </c>
      <c r="E224" s="12" t="str">
        <f>+'[1]Table 1 data'!G196</f>
        <v>307.330</v>
      </c>
      <c r="F224" s="46">
        <f>+'[1]Table 1 data'!L196</f>
        <v>40400</v>
      </c>
      <c r="G224" s="46">
        <f>+'[1]Table 1 data'!M196</f>
        <v>44800</v>
      </c>
    </row>
    <row r="225" spans="1:7">
      <c r="A225" s="14">
        <f>+'[1]Table 1 data'!A197</f>
        <v>2.012</v>
      </c>
      <c r="B225" s="15" t="str">
        <f>+'[1]Table 1 data'!B197</f>
        <v>Construction in Process in an Enterprise Zone</v>
      </c>
      <c r="C225" s="15" t="str">
        <f>+'[1]Table 1 data'!C197</f>
        <v>Economic/Community</v>
      </c>
      <c r="D225" s="11">
        <f>+'[1]Table 1 data'!E197</f>
        <v>2003</v>
      </c>
      <c r="E225" s="12" t="str">
        <f>+'[1]Table 1 data'!G197</f>
        <v>285C.170</v>
      </c>
      <c r="F225" s="46" t="str">
        <f>+'[1]Table 1 data'!L197</f>
        <v>Incl. in 2.011</v>
      </c>
      <c r="G225" s="46" t="str">
        <f>+'[1]Table 1 data'!M197</f>
        <v>Incl. in 2.011</v>
      </c>
    </row>
    <row r="226" spans="1:7">
      <c r="A226" s="14">
        <f>+'[1]Table 1 data'!A198</f>
        <v>2.0129999999999999</v>
      </c>
      <c r="B226" s="15" t="str">
        <f>+'[1]Table 1 data'!B198</f>
        <v>Enterprise Zone Businesses</v>
      </c>
      <c r="C226" s="15" t="str">
        <f>+'[1]Table 1 data'!C198</f>
        <v>Economic/Community</v>
      </c>
      <c r="D226" s="11">
        <f>+'[1]Table 1 data'!E198</f>
        <v>1985</v>
      </c>
      <c r="E226" s="12" t="str">
        <f>+'[1]Table 1 data'!G198</f>
        <v>285C.175</v>
      </c>
      <c r="F226" s="46">
        <f>+'[1]Table 1 data'!L198</f>
        <v>96900</v>
      </c>
      <c r="G226" s="46">
        <f>+'[1]Table 1 data'!M198</f>
        <v>98700</v>
      </c>
    </row>
    <row r="227" spans="1:7">
      <c r="A227" s="14">
        <f>+'[1]Table 1 data'!A199</f>
        <v>2.0139999999999998</v>
      </c>
      <c r="B227" s="15" t="str">
        <f>+'[1]Table 1 data'!B199</f>
        <v>Long Term Rural Enterprise Zone (Property Tax)</v>
      </c>
      <c r="C227" s="15" t="str">
        <f>+'[1]Table 1 data'!C199</f>
        <v>Economic/Community</v>
      </c>
      <c r="D227" s="11">
        <f>+'[1]Table 1 data'!E199</f>
        <v>1997</v>
      </c>
      <c r="E227" s="12" t="str">
        <f>+'[1]Table 1 data'!G199</f>
        <v>285C.409</v>
      </c>
      <c r="F227" s="46">
        <f>+'[1]Table 1 data'!L199</f>
        <v>280000</v>
      </c>
      <c r="G227" s="46">
        <f>+'[1]Table 1 data'!M199</f>
        <v>334000</v>
      </c>
    </row>
    <row r="228" spans="1:7">
      <c r="A228" s="14">
        <f>+'[1]Table 1 data'!A200</f>
        <v>2.0150000000000001</v>
      </c>
      <c r="B228" s="15" t="str">
        <f>+'[1]Table 1 data'!B200</f>
        <v>Certain Property Owned by a Port</v>
      </c>
      <c r="C228" s="15" t="str">
        <f>+'[1]Table 1 data'!C200</f>
        <v>Economic/Community</v>
      </c>
      <c r="D228" s="11">
        <f>+'[1]Table 1 data'!E200</f>
        <v>2013</v>
      </c>
      <c r="E228" s="12" t="str">
        <f>+'[1]Table 1 data'!G200</f>
        <v>307.110(3)(j) and Ore. Laws 2013 c.287</v>
      </c>
      <c r="F228" s="46">
        <f>+'[1]Table 1 data'!L200</f>
        <v>0</v>
      </c>
      <c r="G228" s="46">
        <f>+'[1]Table 1 data'!M200</f>
        <v>0</v>
      </c>
    </row>
    <row r="229" spans="1:7">
      <c r="A229" s="14">
        <f>+'[1]Table 1 data'!A201</f>
        <v>2.016</v>
      </c>
      <c r="B229" s="15" t="str">
        <f>+'[1]Table 1 data'!B201</f>
        <v>Brownfield Development</v>
      </c>
      <c r="C229" s="15" t="str">
        <f>+'[1]Table 1 data'!C201</f>
        <v>Economic/Community</v>
      </c>
      <c r="D229" s="11">
        <f>+'[1]Table 1 data'!E201</f>
        <v>2016</v>
      </c>
      <c r="E229" s="12" t="str">
        <f>+'[1]Table 1 data'!G201</f>
        <v>Ore. Laws 2016 c.96, 2019 c.492</v>
      </c>
      <c r="F229" s="46" t="str">
        <f>+'[1]Table 1 data'!L201</f>
        <v>Less than 100</v>
      </c>
      <c r="G229" s="46" t="str">
        <f>+'[1]Table 1 data'!M201</f>
        <v>Less than 100</v>
      </c>
    </row>
    <row r="230" spans="1:7">
      <c r="A230" s="14">
        <f>+'[1]Table 1 data'!A202</f>
        <v>2.0169999999999999</v>
      </c>
      <c r="B230" s="15" t="str">
        <f>+'[1]Table 1 data'!B202</f>
        <v>New Industrial Property in Rural Areas</v>
      </c>
      <c r="C230" s="15" t="str">
        <f>+'[1]Table 1 data'!C202</f>
        <v>Economic/Community</v>
      </c>
      <c r="D230" s="11">
        <f>+'[1]Table 1 data'!E202</f>
        <v>2016</v>
      </c>
      <c r="E230" s="12" t="str">
        <f>+'[1]Table 1 data'!G202</f>
        <v>Ore. Laws 2016 c.112, 2018 c.111 §15, 2019 c.575</v>
      </c>
      <c r="F230" s="46">
        <f>+'[1]Table 1 data'!L202</f>
        <v>100</v>
      </c>
      <c r="G230" s="46">
        <f>+'[1]Table 1 data'!M202</f>
        <v>100</v>
      </c>
    </row>
    <row r="231" spans="1:7">
      <c r="A231" s="14">
        <f>+'[1]Table 1 data'!A203</f>
        <v>2.0179999999999998</v>
      </c>
      <c r="B231" s="15" t="str">
        <f>+'[1]Table 1 data'!B203</f>
        <v>Industry Apprenticeship/Training Trust</v>
      </c>
      <c r="C231" s="15" t="str">
        <f>+'[1]Table 1 data'!C203</f>
        <v>Economic/Community</v>
      </c>
      <c r="D231" s="11">
        <f>+'[1]Table 1 data'!E203</f>
        <v>1983</v>
      </c>
      <c r="E231" s="12" t="str">
        <f>+'[1]Table 1 data'!G203</f>
        <v>307.580</v>
      </c>
      <c r="F231" s="46">
        <f>+'[1]Table 1 data'!L203</f>
        <v>1400</v>
      </c>
      <c r="G231" s="46">
        <f>+'[1]Table 1 data'!M203</f>
        <v>1500</v>
      </c>
    </row>
    <row r="232" spans="1:7">
      <c r="A232" s="14">
        <f>+'[1]Table 1 data'!A204</f>
        <v>2.0190000000000001</v>
      </c>
      <c r="B232" s="15" t="str">
        <f>+'[1]Table 1 data'!B204</f>
        <v>Rural Renewable Energy Development Zone</v>
      </c>
      <c r="C232" s="15" t="str">
        <f>+'[1]Table 1 data'!C204</f>
        <v>Economic/Community</v>
      </c>
      <c r="D232" s="11">
        <f>+'[1]Table 1 data'!E204</f>
        <v>2003</v>
      </c>
      <c r="E232" s="12" t="str">
        <f>+'[1]Table 1 data'!G204</f>
        <v>285C.362</v>
      </c>
      <c r="F232" s="46">
        <f>+'[1]Table 1 data'!L204</f>
        <v>7100</v>
      </c>
      <c r="G232" s="46">
        <f>+'[1]Table 1 data'!M204</f>
        <v>10900</v>
      </c>
    </row>
    <row r="233" spans="1:7">
      <c r="A233" s="14">
        <f>+'[1]Table 1 data'!A205</f>
        <v>2.02</v>
      </c>
      <c r="B233" s="15" t="str">
        <f>+'[1]Table 1 data'!B205</f>
        <v>Housing Authority Rental Properties</v>
      </c>
      <c r="C233" s="15" t="str">
        <f>+'[1]Table 1 data'!C205</f>
        <v>Economic/Community</v>
      </c>
      <c r="D233" s="11">
        <f>+'[1]Table 1 data'!E205</f>
        <v>1937</v>
      </c>
      <c r="E233" s="12">
        <f>+'[1]Table 1 data'!G205</f>
        <v>307.09199999999998</v>
      </c>
      <c r="F233" s="46">
        <f>+'[1]Table 1 data'!L205</f>
        <v>34100</v>
      </c>
      <c r="G233" s="46">
        <f>+'[1]Table 1 data'!M205</f>
        <v>38600</v>
      </c>
    </row>
    <row r="234" spans="1:7">
      <c r="A234" s="14">
        <f>+'[1]Table 1 data'!A206</f>
        <v>2.0209999999999999</v>
      </c>
      <c r="B234" s="15" t="str">
        <f>+'[1]Table 1 data'!B206</f>
        <v>Local Government Owned Low Income Housing</v>
      </c>
      <c r="C234" s="15" t="str">
        <f>+'[1]Table 1 data'!C206</f>
        <v>Economic/Community</v>
      </c>
      <c r="D234" s="11">
        <f>+'[1]Table 1 data'!E206</f>
        <v>2013</v>
      </c>
      <c r="E234" s="12" t="str">
        <f>+'[1]Table 1 data'!G206</f>
        <v>307.110(3)(h)</v>
      </c>
      <c r="F234" s="46">
        <f>+'[1]Table 1 data'!L206</f>
        <v>1300</v>
      </c>
      <c r="G234" s="46">
        <f>+'[1]Table 1 data'!M206</f>
        <v>1500</v>
      </c>
    </row>
    <row r="235" spans="1:7">
      <c r="A235" s="14">
        <f>+'[1]Table 1 data'!A207</f>
        <v>2.0219999999999998</v>
      </c>
      <c r="B235" s="15" t="str">
        <f>+'[1]Table 1 data'!B207</f>
        <v>Transfer of Cemetery Land for Low-Income Housing</v>
      </c>
      <c r="C235" s="15" t="str">
        <f>+'[1]Table 1 data'!C207</f>
        <v>Economic/Community</v>
      </c>
      <c r="D235" s="11">
        <f>+'[1]Table 1 data'!E207</f>
        <v>2018</v>
      </c>
      <c r="E235" s="12" t="str">
        <f>+'[1]Table 1 data'!G207</f>
        <v>307.158</v>
      </c>
      <c r="F235" s="46" t="str">
        <f>+'[1]Table 1 data'!L207</f>
        <v>Less than 100</v>
      </c>
      <c r="G235" s="46" t="str">
        <f>+'[1]Table 1 data'!M207</f>
        <v>Less than 100</v>
      </c>
    </row>
    <row r="236" spans="1:7">
      <c r="A236" s="14">
        <f>+'[1]Table 1 data'!A208</f>
        <v>2.0230000000000001</v>
      </c>
      <c r="B236" s="15" t="str">
        <f>+'[1]Table 1 data'!B208</f>
        <v>Federal Land Under Summer Homes</v>
      </c>
      <c r="C236" s="15" t="str">
        <f>+'[1]Table 1 data'!C208</f>
        <v>Economic/Community</v>
      </c>
      <c r="D236" s="11">
        <f>+'[1]Table 1 data'!E208</f>
        <v>1975</v>
      </c>
      <c r="E236" s="12" t="str">
        <f>+'[1]Table 1 data'!G208</f>
        <v>307.183, 307.184</v>
      </c>
      <c r="F236" s="46" t="str">
        <f>+'[1]Table 1 data'!L208</f>
        <v>Not Available</v>
      </c>
      <c r="G236" s="46" t="str">
        <f>+'[1]Table 1 data'!M208</f>
        <v>Not Available</v>
      </c>
    </row>
    <row r="237" spans="1:7">
      <c r="A237" s="14">
        <f>+'[1]Table 1 data'!A209</f>
        <v>2.024</v>
      </c>
      <c r="B237" s="15" t="str">
        <f>+'[1]Table 1 data'!B209</f>
        <v>Federal Land Under Recreation Facility</v>
      </c>
      <c r="C237" s="15" t="str">
        <f>+'[1]Table 1 data'!C209</f>
        <v>Economic/Community</v>
      </c>
      <c r="D237" s="11">
        <f>+'[1]Table 1 data'!E209</f>
        <v>1975</v>
      </c>
      <c r="E237" s="12" t="str">
        <f>+'[1]Table 1 data'!G209</f>
        <v>307.182</v>
      </c>
      <c r="F237" s="46">
        <f>+'[1]Table 1 data'!L209</f>
        <v>100</v>
      </c>
      <c r="G237" s="46">
        <f>+'[1]Table 1 data'!M209</f>
        <v>100</v>
      </c>
    </row>
    <row r="238" spans="1:7">
      <c r="A238" s="14">
        <f>+'[1]Table 1 data'!A210</f>
        <v>2.0249999999999999</v>
      </c>
      <c r="B238" s="15" t="str">
        <f>+'[1]Table 1 data'!B210</f>
        <v>Nonprofit Elderly Housing State Funded</v>
      </c>
      <c r="C238" s="15" t="str">
        <f>+'[1]Table 1 data'!C210</f>
        <v>Economic/Community</v>
      </c>
      <c r="D238" s="11">
        <f>+'[1]Table 1 data'!E210</f>
        <v>1977</v>
      </c>
      <c r="E238" s="12" t="str">
        <f>+'[1]Table 1 data'!G210</f>
        <v>307.242</v>
      </c>
      <c r="F238" s="46" t="str">
        <f>+'[1]Table 1 data'!L210</f>
        <v>*</v>
      </c>
      <c r="G238" s="46">
        <f>+'[1]Table 1 data'!M210</f>
        <v>3800</v>
      </c>
    </row>
    <row r="239" spans="1:7">
      <c r="A239" s="14">
        <f>+'[1]Table 1 data'!A211</f>
        <v>2.0259999999999998</v>
      </c>
      <c r="B239" s="15" t="str">
        <f>+'[1]Table 1 data'!B211</f>
        <v>Inventory</v>
      </c>
      <c r="C239" s="15" t="str">
        <f>+'[1]Table 1 data'!C211</f>
        <v>Economic/Community</v>
      </c>
      <c r="D239" s="11">
        <f>+'[1]Table 1 data'!E211</f>
        <v>1969</v>
      </c>
      <c r="E239" s="12" t="str">
        <f>+'[1]Table 1 data'!G211</f>
        <v>307.400</v>
      </c>
      <c r="F239" s="46">
        <f>+'[1]Table 1 data'!L211</f>
        <v>856000</v>
      </c>
      <c r="G239" s="46">
        <f>+'[1]Table 1 data'!M211</f>
        <v>902000</v>
      </c>
    </row>
    <row r="240" spans="1:7">
      <c r="A240" s="14">
        <f>+'[1]Table 1 data'!A212</f>
        <v>2.0270000000000001</v>
      </c>
      <c r="B240" s="15" t="str">
        <f>+'[1]Table 1 data'!B212</f>
        <v>Business Personal Property</v>
      </c>
      <c r="C240" s="15" t="str">
        <f>+'[1]Table 1 data'!C212</f>
        <v>Economic/Community</v>
      </c>
      <c r="D240" s="11">
        <f>+'[1]Table 1 data'!E212</f>
        <v>1979</v>
      </c>
      <c r="E240" s="12" t="str">
        <f>+'[1]Table 1 data'!G212</f>
        <v>308.250(2)(a)</v>
      </c>
      <c r="F240" s="46">
        <f>+'[1]Table 1 data'!L212</f>
        <v>10300</v>
      </c>
      <c r="G240" s="46">
        <f>+'[1]Table 1 data'!M212</f>
        <v>11000</v>
      </c>
    </row>
    <row r="241" spans="1:7">
      <c r="A241" s="14">
        <f>+'[1]Table 1 data'!A213</f>
        <v>2.028</v>
      </c>
      <c r="B241" s="15" t="str">
        <f>+'[1]Table 1 data'!B213</f>
        <v>Cargo Containers</v>
      </c>
      <c r="C241" s="15" t="str">
        <f>+'[1]Table 1 data'!C213</f>
        <v>Economic/Community</v>
      </c>
      <c r="D241" s="11">
        <f>+'[1]Table 1 data'!E213</f>
        <v>1979</v>
      </c>
      <c r="E241" s="12" t="str">
        <f>+'[1]Table 1 data'!G213</f>
        <v>307.835</v>
      </c>
      <c r="F241" s="46">
        <f>+'[1]Table 1 data'!L213</f>
        <v>200</v>
      </c>
      <c r="G241" s="46">
        <f>+'[1]Table 1 data'!M213</f>
        <v>300</v>
      </c>
    </row>
    <row r="242" spans="1:7">
      <c r="A242" s="14">
        <f>+'[1]Table 1 data'!A214</f>
        <v>2.0289999999999999</v>
      </c>
      <c r="B242" s="15" t="str">
        <f>+'[1]Table 1 data'!B214</f>
        <v>Leased Docks and Airports</v>
      </c>
      <c r="C242" s="15" t="str">
        <f>+'[1]Table 1 data'!C214</f>
        <v>Economic/Community</v>
      </c>
      <c r="D242" s="11">
        <f>+'[1]Table 1 data'!E214</f>
        <v>1947</v>
      </c>
      <c r="E242" s="12" t="str">
        <f>+'[1]Table 1 data'!G214</f>
        <v>307.120</v>
      </c>
      <c r="F242" s="46">
        <f>+'[1]Table 1 data'!L214</f>
        <v>18600</v>
      </c>
      <c r="G242" s="46">
        <f>+'[1]Table 1 data'!M214</f>
        <v>20300</v>
      </c>
    </row>
    <row r="243" spans="1:7">
      <c r="A243" s="14">
        <f>+'[1]Table 1 data'!A215</f>
        <v>2.0299999999999998</v>
      </c>
      <c r="B243" s="15" t="str">
        <f>+'[1]Table 1 data'!B215</f>
        <v>Ship Repair Facility Materials</v>
      </c>
      <c r="C243" s="15" t="str">
        <f>+'[1]Table 1 data'!C215</f>
        <v>Economic/Community</v>
      </c>
      <c r="D243" s="11">
        <f>+'[1]Table 1 data'!E215</f>
        <v>1957</v>
      </c>
      <c r="E243" s="12" t="str">
        <f>+'[1]Table 1 data'!G215</f>
        <v>308.256(7)</v>
      </c>
      <c r="F243" s="46" t="str">
        <f>+'[1]Table 1 data'!L215</f>
        <v>Incl. in 2.026</v>
      </c>
      <c r="G243" s="46" t="str">
        <f>+'[1]Table 1 data'!M215</f>
        <v>Incl. in 2.026</v>
      </c>
    </row>
    <row r="244" spans="1:7">
      <c r="A244" s="14">
        <f>+'[1]Table 1 data'!A216</f>
        <v>2.0310000000000001</v>
      </c>
      <c r="B244" s="15" t="str">
        <f>+'[1]Table 1 data'!B216</f>
        <v>Railroad Cars Being Repaired</v>
      </c>
      <c r="C244" s="15" t="str">
        <f>+'[1]Table 1 data'!C216</f>
        <v>Economic/Community</v>
      </c>
      <c r="D244" s="11">
        <f>+'[1]Table 1 data'!E216</f>
        <v>1973</v>
      </c>
      <c r="E244" s="12" t="str">
        <f>+'[1]Table 1 data'!G216</f>
        <v>308.665</v>
      </c>
      <c r="F244" s="46">
        <f>+'[1]Table 1 data'!L216</f>
        <v>700</v>
      </c>
      <c r="G244" s="46">
        <f>+'[1]Table 1 data'!M216</f>
        <v>700</v>
      </c>
    </row>
    <row r="245" spans="1:7">
      <c r="A245" s="14">
        <f>+'[1]Table 1 data'!A217</f>
        <v>2.032</v>
      </c>
      <c r="B245" s="15" t="str">
        <f>+'[1]Table 1 data'!B217</f>
        <v>Low-Income Housing Owned by Religious Organization</v>
      </c>
      <c r="C245" s="15" t="str">
        <f>+'[1]Table 1 data'!C217</f>
        <v>Economic/Community</v>
      </c>
      <c r="D245" s="11">
        <f>+'[1]Table 1 data'!E217</f>
        <v>2021</v>
      </c>
      <c r="E245" s="12" t="str">
        <f>+'[1]Table 1 data'!G217</f>
        <v>307.140(4)</v>
      </c>
      <c r="F245" s="46" t="str">
        <f>+'[1]Table 1 data'!L217</f>
        <v>Included in 2.087</v>
      </c>
      <c r="G245" s="46" t="str">
        <f>+'[1]Table 1 data'!M217</f>
        <v>Included in 2.087</v>
      </c>
    </row>
    <row r="246" spans="1:7">
      <c r="A246" s="14">
        <f>+'[1]Table 1 data'!A218</f>
        <v>2.0329999999999999</v>
      </c>
      <c r="B246" s="15" t="str">
        <f>+'[1]Table 1 data'!B218</f>
        <v>Food Processing Equipment</v>
      </c>
      <c r="C246" s="15" t="str">
        <f>+'[1]Table 1 data'!C218</f>
        <v>Natural Resources</v>
      </c>
      <c r="D246" s="11">
        <f>+'[1]Table 1 data'!E218</f>
        <v>2005</v>
      </c>
      <c r="E246" s="12">
        <f>+'[1]Table 1 data'!G218</f>
        <v>307.45499999999998</v>
      </c>
      <c r="F246" s="46">
        <f>+'[1]Table 1 data'!L218</f>
        <v>10500</v>
      </c>
      <c r="G246" s="46">
        <f>+'[1]Table 1 data'!M218</f>
        <v>8700</v>
      </c>
    </row>
    <row r="247" spans="1:7">
      <c r="A247" s="14">
        <f>+'[1]Table 1 data'!A219</f>
        <v>2.0339999999999998</v>
      </c>
      <c r="B247" s="15" t="str">
        <f>+'[1]Table 1 data'!B219</f>
        <v>Farm Machinery and Equipment</v>
      </c>
      <c r="C247" s="15" t="str">
        <f>+'[1]Table 1 data'!C219</f>
        <v>Natural Resources</v>
      </c>
      <c r="D247" s="11">
        <f>+'[1]Table 1 data'!E219</f>
        <v>1973</v>
      </c>
      <c r="E247" s="12">
        <f>+'[1]Table 1 data'!G219</f>
        <v>307.39400000000001</v>
      </c>
      <c r="F247" s="46">
        <f>+'[1]Table 1 data'!L219</f>
        <v>95200</v>
      </c>
      <c r="G247" s="46">
        <f>+'[1]Table 1 data'!M219</f>
        <v>98700</v>
      </c>
    </row>
    <row r="248" spans="1:7">
      <c r="A248" s="14">
        <f>+'[1]Table 1 data'!A220</f>
        <v>2.0350000000000001</v>
      </c>
      <c r="B248" s="15" t="str">
        <f>+'[1]Table 1 data'!B220</f>
        <v>Mobile Field Incinerators</v>
      </c>
      <c r="C248" s="15" t="str">
        <f>+'[1]Table 1 data'!C220</f>
        <v>Natural Resources</v>
      </c>
      <c r="D248" s="11">
        <f>+'[1]Table 1 data'!E220</f>
        <v>1971</v>
      </c>
      <c r="E248" s="12" t="str">
        <f>+'[1]Table 1 data'!G220</f>
        <v>307.390</v>
      </c>
      <c r="F248" s="46" t="str">
        <f>+'[1]Table 1 data'!L220</f>
        <v>Incl. in 2.034</v>
      </c>
      <c r="G248" s="46" t="str">
        <f>+'[1]Table 1 data'!M220</f>
        <v>Incl. in 2.034</v>
      </c>
    </row>
    <row r="249" spans="1:7">
      <c r="A249" s="14">
        <f>+'[1]Table 1 data'!A221</f>
        <v>2.036</v>
      </c>
      <c r="B249" s="15" t="str">
        <f>+'[1]Table 1 data'!B221</f>
        <v>Crops, Plants, and Fruit Trees</v>
      </c>
      <c r="C249" s="15" t="str">
        <f>+'[1]Table 1 data'!C221</f>
        <v>Natural Resources</v>
      </c>
      <c r="D249" s="11">
        <f>+'[1]Table 1 data'!E221</f>
        <v>1957</v>
      </c>
      <c r="E249" s="12" t="str">
        <f>+'[1]Table 1 data'!G221</f>
        <v>307.320</v>
      </c>
      <c r="F249" s="46">
        <f>+'[1]Table 1 data'!L221</f>
        <v>18500</v>
      </c>
      <c r="G249" s="46">
        <f>+'[1]Table 1 data'!M221</f>
        <v>19600</v>
      </c>
    </row>
    <row r="250" spans="1:7">
      <c r="A250" s="14">
        <f>+'[1]Table 1 data'!A222</f>
        <v>2.0369999999999999</v>
      </c>
      <c r="B250" s="15" t="str">
        <f>+'[1]Table 1 data'!B222</f>
        <v>Agricultural Products Held by the Farmer</v>
      </c>
      <c r="C250" s="15" t="str">
        <f>+'[1]Table 1 data'!C222</f>
        <v>Natural Resources</v>
      </c>
      <c r="D250" s="11">
        <f>+'[1]Table 1 data'!E222</f>
        <v>1965</v>
      </c>
      <c r="E250" s="12" t="str">
        <f>+'[1]Table 1 data'!G222</f>
        <v>307.325</v>
      </c>
      <c r="F250" s="46" t="str">
        <f>+'[1]Table 1 data'!L222</f>
        <v>Less than 100</v>
      </c>
      <c r="G250" s="46" t="str">
        <f>+'[1]Table 1 data'!M222</f>
        <v>Less than 100</v>
      </c>
    </row>
    <row r="251" spans="1:7">
      <c r="A251" s="14">
        <f>+'[1]Table 1 data'!A223</f>
        <v>2.0379999999999998</v>
      </c>
      <c r="B251" s="15" t="str">
        <f>+'[1]Table 1 data'!B223</f>
        <v>Nursery Stock</v>
      </c>
      <c r="C251" s="15" t="str">
        <f>+'[1]Table 1 data'!C223</f>
        <v>Natural Resources</v>
      </c>
      <c r="D251" s="11">
        <f>+'[1]Table 1 data'!E223</f>
        <v>1971</v>
      </c>
      <c r="E251" s="12" t="str">
        <f>+'[1]Table 1 data'!G223</f>
        <v>307.315</v>
      </c>
      <c r="F251" s="46">
        <f>+'[1]Table 1 data'!L223</f>
        <v>5600</v>
      </c>
      <c r="G251" s="46">
        <f>+'[1]Table 1 data'!M223</f>
        <v>6200</v>
      </c>
    </row>
    <row r="252" spans="1:7">
      <c r="A252" s="14">
        <f>+'[1]Table 1 data'!A224</f>
        <v>2.0390000000000001</v>
      </c>
      <c r="B252" s="15" t="str">
        <f>+'[1]Table 1 data'!B224</f>
        <v>Leased State and Local Farming and Grazing Land</v>
      </c>
      <c r="C252" s="15" t="str">
        <f>+'[1]Table 1 data'!C224</f>
        <v>Natural Resources</v>
      </c>
      <c r="D252" s="11">
        <f>+'[1]Table 1 data'!E224</f>
        <v>1971</v>
      </c>
      <c r="E252" s="12" t="str">
        <f>+'[1]Table 1 data'!G224</f>
        <v>307.110(3)(b)</v>
      </c>
      <c r="F252" s="46" t="str">
        <f>+'[1]Table 1 data'!L224</f>
        <v>Incl. in 2.079</v>
      </c>
      <c r="G252" s="46" t="str">
        <f>+'[1]Table 1 data'!M224</f>
        <v>Incl. in 2.079</v>
      </c>
    </row>
    <row r="253" spans="1:7">
      <c r="A253" s="14">
        <f>+'[1]Table 1 data'!A225</f>
        <v>2.04</v>
      </c>
      <c r="B253" s="15" t="str">
        <f>+'[1]Table 1 data'!B225</f>
        <v>Leased Federal Grazing Land</v>
      </c>
      <c r="C253" s="15" t="str">
        <f>+'[1]Table 1 data'!C225</f>
        <v>Natural Resources</v>
      </c>
      <c r="D253" s="11">
        <f>+'[1]Table 1 data'!E225</f>
        <v>1961</v>
      </c>
      <c r="E253" s="12" t="str">
        <f>+'[1]Table 1 data'!G225</f>
        <v>307.060</v>
      </c>
      <c r="F253" s="46" t="str">
        <f>+'[1]Table 1 data'!L225</f>
        <v>Incl. in 2.093</v>
      </c>
      <c r="G253" s="46" t="str">
        <f>+'[1]Table 1 data'!M225</f>
        <v>Incl. in 2.093</v>
      </c>
    </row>
    <row r="254" spans="1:7">
      <c r="A254" s="14">
        <f>+'[1]Table 1 data'!A226</f>
        <v>2.0409999999999999</v>
      </c>
      <c r="B254" s="15" t="str">
        <f>+'[1]Table 1 data'!B226</f>
        <v>Shellfish Growing on State Land</v>
      </c>
      <c r="C254" s="15" t="str">
        <f>+'[1]Table 1 data'!C226</f>
        <v>Natural Resources</v>
      </c>
      <c r="D254" s="11">
        <f>+'[1]Table 1 data'!E226</f>
        <v>1969</v>
      </c>
      <c r="E254" s="12" t="str">
        <f>+'[1]Table 1 data'!G226</f>
        <v>622.290</v>
      </c>
      <c r="F254" s="46" t="str">
        <f>+'[1]Table 1 data'!L226</f>
        <v>Less than 100</v>
      </c>
      <c r="G254" s="46" t="str">
        <f>+'[1]Table 1 data'!M226</f>
        <v>Less than 100</v>
      </c>
    </row>
    <row r="255" spans="1:7">
      <c r="A255" s="14">
        <f>+'[1]Table 1 data'!A227</f>
        <v>2.0419999999999998</v>
      </c>
      <c r="B255" s="15" t="str">
        <f>+'[1]Table 1 data'!B227</f>
        <v>Center Pivot Irrigation Equipment</v>
      </c>
      <c r="C255" s="15" t="str">
        <f>+'[1]Table 1 data'!C227</f>
        <v>Natural Resources</v>
      </c>
      <c r="D255" s="11">
        <f>+'[1]Table 1 data'!E227</f>
        <v>1973</v>
      </c>
      <c r="E255" s="12">
        <f>+'[1]Table 1 data'!G227</f>
        <v>307.39800000000002</v>
      </c>
      <c r="F255" s="46" t="str">
        <f>+'[1]Table 1 data'!L227</f>
        <v>Incl. in 2.034</v>
      </c>
      <c r="G255" s="46" t="str">
        <f>+'[1]Table 1 data'!M227</f>
        <v>Incl. in 2.034</v>
      </c>
    </row>
    <row r="256" spans="1:7">
      <c r="A256" s="14">
        <f>+'[1]Table 1 data'!A228</f>
        <v>2.0430000000000001</v>
      </c>
      <c r="B256" s="15" t="str">
        <f>+'[1]Table 1 data'!B228</f>
        <v>Other Farm/Aquaculture/Egg Equipment</v>
      </c>
      <c r="C256" s="15" t="str">
        <f>+'[1]Table 1 data'!C228</f>
        <v>Natural Resources</v>
      </c>
      <c r="D256" s="11">
        <f>+'[1]Table 1 data'!E228</f>
        <v>1973</v>
      </c>
      <c r="E256" s="12">
        <f>+'[1]Table 1 data'!G228</f>
        <v>307.39699999999999</v>
      </c>
      <c r="F256" s="46" t="str">
        <f>+'[1]Table 1 data'!L228</f>
        <v>Incl. in 2.034</v>
      </c>
      <c r="G256" s="46" t="str">
        <f>+'[1]Table 1 data'!M228</f>
        <v>Incl. in 2.034</v>
      </c>
    </row>
    <row r="257" spans="1:7">
      <c r="A257" s="14">
        <f>+'[1]Table 1 data'!A229</f>
        <v>2.044</v>
      </c>
      <c r="B257" s="15" t="str">
        <f>+'[1]Table 1 data'!B229</f>
        <v>Field Burning Smoke Management Equipment</v>
      </c>
      <c r="C257" s="15" t="str">
        <f>+'[1]Table 1 data'!C229</f>
        <v>Natural Resources</v>
      </c>
      <c r="D257" s="11">
        <f>+'[1]Table 1 data'!E229</f>
        <v>1973</v>
      </c>
      <c r="E257" s="12">
        <f>+'[1]Table 1 data'!G229</f>
        <v>307.39100000000002</v>
      </c>
      <c r="F257" s="46" t="str">
        <f>+'[1]Table 1 data'!L229</f>
        <v>Incl. in 2.034</v>
      </c>
      <c r="G257" s="46" t="str">
        <f>+'[1]Table 1 data'!M229</f>
        <v>Incl. in 2.034</v>
      </c>
    </row>
    <row r="258" spans="1:7">
      <c r="A258" s="14">
        <f>+'[1]Table 1 data'!A230</f>
        <v>2.0449999999999999</v>
      </c>
      <c r="B258" s="15" t="str">
        <f>+'[1]Table 1 data'!B230</f>
        <v>Crab Pots</v>
      </c>
      <c r="C258" s="15" t="str">
        <f>+'[1]Table 1 data'!C230</f>
        <v>Natural Resources</v>
      </c>
      <c r="D258" s="11">
        <f>+'[1]Table 1 data'!E230</f>
        <v>1969</v>
      </c>
      <c r="E258" s="12" t="str">
        <f>+'[1]Table 1 data'!G230</f>
        <v>508.270</v>
      </c>
      <c r="F258" s="46">
        <f>+'[1]Table 1 data'!L230</f>
        <v>400</v>
      </c>
      <c r="G258" s="46">
        <f>+'[1]Table 1 data'!M230</f>
        <v>400</v>
      </c>
    </row>
    <row r="259" spans="1:7">
      <c r="A259" s="14">
        <f>+'[1]Table 1 data'!A231</f>
        <v>2.0459999999999998</v>
      </c>
      <c r="B259" s="15" t="str">
        <f>+'[1]Table 1 data'!B231</f>
        <v>Land Leased From State Land Board</v>
      </c>
      <c r="C259" s="15" t="str">
        <f>+'[1]Table 1 data'!C231</f>
        <v>Natural Resources</v>
      </c>
      <c r="D259" s="11">
        <f>+'[1]Table 1 data'!E231</f>
        <v>1982</v>
      </c>
      <c r="E259" s="12" t="str">
        <f>+'[1]Table 1 data'!G231</f>
        <v>307.168</v>
      </c>
      <c r="F259" s="46">
        <f>+'[1]Table 1 data'!L231</f>
        <v>2800</v>
      </c>
      <c r="G259" s="46">
        <f>+'[1]Table 1 data'!M231</f>
        <v>3000</v>
      </c>
    </row>
    <row r="260" spans="1:7">
      <c r="A260" s="14">
        <f>+'[1]Table 1 data'!A232</f>
        <v>2.0470000000000002</v>
      </c>
      <c r="B260" s="15" t="str">
        <f>+'[1]Table 1 data'!B232</f>
        <v>Natural Gas Pipeline Extension</v>
      </c>
      <c r="C260" s="15" t="str">
        <f>+'[1]Table 1 data'!C232</f>
        <v>Natural Resources</v>
      </c>
      <c r="D260" s="11">
        <f>+'[1]Table 1 data'!E232</f>
        <v>2007</v>
      </c>
      <c r="E260" s="12">
        <f>+'[1]Table 1 data'!G232</f>
        <v>307.10700000000003</v>
      </c>
      <c r="F260" s="46" t="str">
        <f>+'[1]Table 1 data'!L232</f>
        <v>Less than 100</v>
      </c>
      <c r="G260" s="46" t="str">
        <f>+'[1]Table 1 data'!M232</f>
        <v>Less than 100</v>
      </c>
    </row>
    <row r="261" spans="1:7">
      <c r="A261" s="14">
        <f>+'[1]Table 1 data'!A233</f>
        <v>2.048</v>
      </c>
      <c r="B261" s="15" t="str">
        <f>+'[1]Table 1 data'!B233</f>
        <v>Solar Projects</v>
      </c>
      <c r="C261" s="15" t="str">
        <f>+'[1]Table 1 data'!C233</f>
        <v>Natural Resources</v>
      </c>
      <c r="D261" s="11">
        <f>+'[1]Table 1 data'!E233</f>
        <v>2015</v>
      </c>
      <c r="E261" s="12" t="str">
        <f>+'[1]Table 1 data'!G233</f>
        <v>Ore. Laws 2015 c.571, 2019 c.628, 2021 c.571</v>
      </c>
      <c r="F261" s="46">
        <f>+'[1]Table 1 data'!L233</f>
        <v>8000</v>
      </c>
      <c r="G261" s="46">
        <f>+'[1]Table 1 data'!M233</f>
        <v>9100</v>
      </c>
    </row>
    <row r="262" spans="1:7">
      <c r="A262" s="14">
        <f>+'[1]Table 1 data'!A234</f>
        <v>2.0489999999999999</v>
      </c>
      <c r="B262" s="15" t="str">
        <f>+'[1]Table 1 data'!B234</f>
        <v>Cooperative Providing Heat by Combustion of Biomass</v>
      </c>
      <c r="C262" s="15" t="str">
        <f>+'[1]Table 1 data'!C234</f>
        <v>Natural Resources</v>
      </c>
      <c r="D262" s="11">
        <f>+'[1]Table 1 data'!E234</f>
        <v>2019</v>
      </c>
      <c r="E262" s="12" t="str">
        <f>+'[1]Table 1 data'!G234</f>
        <v>308.521</v>
      </c>
      <c r="F262" s="46" t="str">
        <f>+'[1]Table 1 data'!L234</f>
        <v>Not Available</v>
      </c>
      <c r="G262" s="46" t="str">
        <f>+'[1]Table 1 data'!M234</f>
        <v>Not Available</v>
      </c>
    </row>
    <row r="263" spans="1:7">
      <c r="A263" s="14">
        <f>+'[1]Table 1 data'!A235</f>
        <v>2.0499999999999998</v>
      </c>
      <c r="B263" s="15" t="str">
        <f>+'[1]Table 1 data'!B235</f>
        <v>Nonprofit Sewage Treatment Facilities</v>
      </c>
      <c r="C263" s="15" t="str">
        <f>+'[1]Table 1 data'!C235</f>
        <v>Natural Resources</v>
      </c>
      <c r="D263" s="11">
        <f>+'[1]Table 1 data'!E235</f>
        <v>1997</v>
      </c>
      <c r="E263" s="12">
        <f>+'[1]Table 1 data'!G235</f>
        <v>307.11799999999999</v>
      </c>
      <c r="F263" s="46" t="str">
        <f>+'[1]Table 1 data'!L235</f>
        <v>Less than 100</v>
      </c>
      <c r="G263" s="46" t="str">
        <f>+'[1]Table 1 data'!M235</f>
        <v>Less than 100</v>
      </c>
    </row>
    <row r="264" spans="1:7">
      <c r="A264" s="14">
        <f>+'[1]Table 1 data'!A236</f>
        <v>2.0510000000000002</v>
      </c>
      <c r="B264" s="15" t="str">
        <f>+'[1]Table 1 data'!B236</f>
        <v>Riparian Habitat Land</v>
      </c>
      <c r="C264" s="15" t="str">
        <f>+'[1]Table 1 data'!C236</f>
        <v>Natural Resources</v>
      </c>
      <c r="D264" s="11">
        <f>+'[1]Table 1 data'!E236</f>
        <v>1981</v>
      </c>
      <c r="E264" s="12" t="str">
        <f>+'[1]Table 1 data'!G236</f>
        <v>308A.362</v>
      </c>
      <c r="F264" s="46">
        <f>+'[1]Table 1 data'!L236</f>
        <v>500</v>
      </c>
      <c r="G264" s="46">
        <f>+'[1]Table 1 data'!M236</f>
        <v>600</v>
      </c>
    </row>
    <row r="265" spans="1:7">
      <c r="A265" s="14">
        <f>+'[1]Table 1 data'!A237</f>
        <v>2.052</v>
      </c>
      <c r="B265" s="15" t="str">
        <f>+'[1]Table 1 data'!B237</f>
        <v>Environmentally Sensitive Logging Equipment</v>
      </c>
      <c r="C265" s="15" t="str">
        <f>+'[1]Table 1 data'!C237</f>
        <v>Natural Resources</v>
      </c>
      <c r="D265" s="11">
        <f>+'[1]Table 1 data'!E237</f>
        <v>1999</v>
      </c>
      <c r="E265" s="12">
        <f>+'[1]Table 1 data'!G237</f>
        <v>307.827</v>
      </c>
      <c r="F265" s="46">
        <f>+'[1]Table 1 data'!L237</f>
        <v>6400</v>
      </c>
      <c r="G265" s="46">
        <f>+'[1]Table 1 data'!M237</f>
        <v>7200</v>
      </c>
    </row>
    <row r="266" spans="1:7">
      <c r="A266" s="14">
        <f>+'[1]Table 1 data'!A238</f>
        <v>2.0529999999999999</v>
      </c>
      <c r="B266" s="15" t="str">
        <f>+'[1]Table 1 data'!B238</f>
        <v>Skyline and Swing Yarders</v>
      </c>
      <c r="C266" s="15" t="str">
        <f>+'[1]Table 1 data'!C238</f>
        <v>Natural Resources</v>
      </c>
      <c r="D266" s="11">
        <f>+'[1]Table 1 data'!E238</f>
        <v>1999</v>
      </c>
      <c r="E266" s="12">
        <f>+'[1]Table 1 data'!G238</f>
        <v>307.83100000000002</v>
      </c>
      <c r="F266" s="46" t="str">
        <f>+'[1]Table 1 data'!L238</f>
        <v>Incl. in 2.052</v>
      </c>
      <c r="G266" s="46" t="str">
        <f>+'[1]Table 1 data'!M238</f>
        <v>Incl. in 2.052</v>
      </c>
    </row>
    <row r="267" spans="1:7">
      <c r="A267" s="14">
        <f>+'[1]Table 1 data'!A239</f>
        <v>2.0539999999999998</v>
      </c>
      <c r="B267" s="15" t="str">
        <f>+'[1]Table 1 data'!B239</f>
        <v>Forest Fire Protection Association</v>
      </c>
      <c r="C267" s="15" t="str">
        <f>+'[1]Table 1 data'!C239</f>
        <v>Natural Resources</v>
      </c>
      <c r="D267" s="11">
        <f>+'[1]Table 1 data'!E239</f>
        <v>1957</v>
      </c>
      <c r="E267" s="12" t="str">
        <f>+'[1]Table 1 data'!G239</f>
        <v>307.125</v>
      </c>
      <c r="F267" s="46">
        <f>+'[1]Table 1 data'!L239</f>
        <v>300</v>
      </c>
      <c r="G267" s="46">
        <f>+'[1]Table 1 data'!M239</f>
        <v>300</v>
      </c>
    </row>
    <row r="268" spans="1:7">
      <c r="A268" s="14">
        <f>+'[1]Table 1 data'!A240</f>
        <v>2.0550000000000002</v>
      </c>
      <c r="B268" s="15" t="str">
        <f>+'[1]Table 1 data'!B240</f>
        <v>Federal Standing Timber Under Contract</v>
      </c>
      <c r="C268" s="15" t="str">
        <f>+'[1]Table 1 data'!C240</f>
        <v>Natural Resources</v>
      </c>
      <c r="D268" s="11">
        <f>+'[1]Table 1 data'!E240</f>
        <v>1965</v>
      </c>
      <c r="E268" s="12" t="str">
        <f>+'[1]Table 1 data'!G240</f>
        <v>307.050</v>
      </c>
      <c r="F268" s="46">
        <f>+'[1]Table 1 data'!L240</f>
        <v>2800</v>
      </c>
      <c r="G268" s="46">
        <f>+'[1]Table 1 data'!M240</f>
        <v>2900</v>
      </c>
    </row>
    <row r="269" spans="1:7">
      <c r="A269" s="14">
        <f>+'[1]Table 1 data'!A241</f>
        <v>2.056</v>
      </c>
      <c r="B269" s="15" t="str">
        <f>+'[1]Table 1 data'!B241</f>
        <v>State and Local Standing Timber Under Contract</v>
      </c>
      <c r="C269" s="15" t="str">
        <f>+'[1]Table 1 data'!C241</f>
        <v>Natural Resources</v>
      </c>
      <c r="D269" s="11">
        <f>+'[1]Table 1 data'!E241</f>
        <v>1965</v>
      </c>
      <c r="E269" s="12" t="str">
        <f>+'[1]Table 1 data'!G241</f>
        <v>307.100</v>
      </c>
      <c r="F269" s="46">
        <f>+'[1]Table 1 data'!L241</f>
        <v>1900</v>
      </c>
      <c r="G269" s="46">
        <f>+'[1]Table 1 data'!M241</f>
        <v>1900</v>
      </c>
    </row>
    <row r="270" spans="1:7">
      <c r="A270" s="14">
        <f>+'[1]Table 1 data'!A242</f>
        <v>2.0569999999999999</v>
      </c>
      <c r="B270" s="15" t="str">
        <f>+'[1]Table 1 data'!B242</f>
        <v>Western Private Standing Timber</v>
      </c>
      <c r="C270" s="15" t="str">
        <f>+'[1]Table 1 data'!C242</f>
        <v>Natural Resources</v>
      </c>
      <c r="D270" s="11">
        <f>+'[1]Table 1 data'!E242</f>
        <v>1977</v>
      </c>
      <c r="E270" s="12" t="str">
        <f>+'[1]Table 1 data'!G242</f>
        <v>321.272</v>
      </c>
      <c r="F270" s="46">
        <f>+'[1]Table 1 data'!L242</f>
        <v>480000</v>
      </c>
      <c r="G270" s="46">
        <f>+'[1]Table 1 data'!M242</f>
        <v>520000</v>
      </c>
    </row>
    <row r="271" spans="1:7">
      <c r="A271" s="14">
        <f>+'[1]Table 1 data'!A243</f>
        <v>2.0579999999999998</v>
      </c>
      <c r="B271" s="15" t="str">
        <f>+'[1]Table 1 data'!B243</f>
        <v>Eastern Private Standing Timber</v>
      </c>
      <c r="C271" s="15" t="str">
        <f>+'[1]Table 1 data'!C243</f>
        <v>Natural Resources</v>
      </c>
      <c r="D271" s="11">
        <f>+'[1]Table 1 data'!E243</f>
        <v>1961</v>
      </c>
      <c r="E271" s="12">
        <f>+'[1]Table 1 data'!G243</f>
        <v>321.82900000000001</v>
      </c>
      <c r="F271" s="46">
        <f>+'[1]Table 1 data'!L243</f>
        <v>37500</v>
      </c>
      <c r="G271" s="46">
        <f>+'[1]Table 1 data'!M243</f>
        <v>30700</v>
      </c>
    </row>
    <row r="272" spans="1:7">
      <c r="A272" s="14">
        <f>+'[1]Table 1 data'!A244</f>
        <v>2.0590000000000002</v>
      </c>
      <c r="B272" s="15" t="str">
        <f>+'[1]Table 1 data'!B244</f>
        <v>Private Farm and Logging Roads</v>
      </c>
      <c r="C272" s="15" t="str">
        <f>+'[1]Table 1 data'!C244</f>
        <v>Natural Resources</v>
      </c>
      <c r="D272" s="11">
        <f>+'[1]Table 1 data'!E244</f>
        <v>1963</v>
      </c>
      <c r="E272" s="12" t="str">
        <f>+'[1]Table 1 data'!G244</f>
        <v>308.236</v>
      </c>
      <c r="F272" s="46">
        <f>+'[1]Table 1 data'!L244</f>
        <v>36000</v>
      </c>
      <c r="G272" s="46">
        <f>+'[1]Table 1 data'!M244</f>
        <v>40000</v>
      </c>
    </row>
    <row r="273" spans="1:7">
      <c r="A273" s="14">
        <f>+'[1]Table 1 data'!A245</f>
        <v>2.06</v>
      </c>
      <c r="B273" s="15" t="str">
        <f>+'[1]Table 1 data'!B245</f>
        <v>Nonprofit Public Park Use Land</v>
      </c>
      <c r="C273" s="15" t="str">
        <f>+'[1]Table 1 data'!C245</f>
        <v>Natural Resources</v>
      </c>
      <c r="D273" s="11">
        <f>+'[1]Table 1 data'!E245</f>
        <v>1971</v>
      </c>
      <c r="E273" s="12" t="str">
        <f>+'[1]Table 1 data'!G245</f>
        <v>307.115</v>
      </c>
      <c r="F273" s="46">
        <f>+'[1]Table 1 data'!L245</f>
        <v>300</v>
      </c>
      <c r="G273" s="46">
        <f>+'[1]Table 1 data'!M245</f>
        <v>300</v>
      </c>
    </row>
    <row r="274" spans="1:7">
      <c r="A274" s="14">
        <f>+'[1]Table 1 data'!A246</f>
        <v>2.0609999999999999</v>
      </c>
      <c r="B274" s="15" t="str">
        <f>+'[1]Table 1 data'!B246</f>
        <v>Inactive Mineral Interests</v>
      </c>
      <c r="C274" s="15" t="str">
        <f>+'[1]Table 1 data'!C246</f>
        <v>Natural Resources</v>
      </c>
      <c r="D274" s="11">
        <f>+'[1]Table 1 data'!E246</f>
        <v>1997</v>
      </c>
      <c r="E274" s="12">
        <f>+'[1]Table 1 data'!G246</f>
        <v>308.11500000000001</v>
      </c>
      <c r="F274" s="46" t="str">
        <f>+'[1]Table 1 data'!L246</f>
        <v>Less than 100</v>
      </c>
      <c r="G274" s="46" t="str">
        <f>+'[1]Table 1 data'!M246</f>
        <v>Less than 100</v>
      </c>
    </row>
    <row r="275" spans="1:7">
      <c r="A275" s="14">
        <f>+'[1]Table 1 data'!A247</f>
        <v>2.0619999999999998</v>
      </c>
      <c r="B275" s="15" t="str">
        <f>+'[1]Table 1 data'!B247</f>
        <v>Mining Claims on Federal Land</v>
      </c>
      <c r="C275" s="15" t="str">
        <f>+'[1]Table 1 data'!C247</f>
        <v>Natural Resources</v>
      </c>
      <c r="D275" s="11">
        <f>+'[1]Table 1 data'!E247</f>
        <v>1889</v>
      </c>
      <c r="E275" s="12" t="str">
        <f>+'[1]Table 1 data'!G247</f>
        <v>307.080</v>
      </c>
      <c r="F275" s="46">
        <f>+'[1]Table 1 data'!L247</f>
        <v>700</v>
      </c>
      <c r="G275" s="46">
        <f>+'[1]Table 1 data'!M247</f>
        <v>800</v>
      </c>
    </row>
    <row r="276" spans="1:7">
      <c r="A276" s="14">
        <f>+'[1]Table 1 data'!A248</f>
        <v>2.0630000000000002</v>
      </c>
      <c r="B276" s="15" t="str">
        <f>+'[1]Table 1 data'!B248</f>
        <v>Small Watercraft</v>
      </c>
      <c r="C276" s="15" t="str">
        <f>+'[1]Table 1 data'!C248</f>
        <v>Natural Resources</v>
      </c>
      <c r="D276" s="11">
        <f>+'[1]Table 1 data'!E248</f>
        <v>1959</v>
      </c>
      <c r="E276" s="12" t="str">
        <f>+'[1]Table 1 data'!G248</f>
        <v>830.790(3)</v>
      </c>
      <c r="F276" s="46">
        <f>+'[1]Table 1 data'!L248</f>
        <v>32700</v>
      </c>
      <c r="G276" s="46">
        <f>+'[1]Table 1 data'!M248</f>
        <v>33400</v>
      </c>
    </row>
    <row r="277" spans="1:7">
      <c r="A277" s="14">
        <f>+'[1]Table 1 data'!A249</f>
        <v>2.0640000000000001</v>
      </c>
      <c r="B277" s="15" t="str">
        <f>+'[1]Table 1 data'!B249</f>
        <v>Motor Vehicles and Trailers</v>
      </c>
      <c r="C277" s="15" t="str">
        <f>+'[1]Table 1 data'!C249</f>
        <v>Transportation</v>
      </c>
      <c r="D277" s="11">
        <f>+'[1]Table 1 data'!E249</f>
        <v>1919</v>
      </c>
      <c r="E277" s="12" t="str">
        <f>+'[1]Table 1 data'!G249</f>
        <v>803.585</v>
      </c>
      <c r="F277" s="46">
        <f>+'[1]Table 1 data'!L249</f>
        <v>1130000</v>
      </c>
      <c r="G277" s="46">
        <f>+'[1]Table 1 data'!M249</f>
        <v>1180000</v>
      </c>
    </row>
    <row r="278" spans="1:7">
      <c r="A278" s="14">
        <f>+'[1]Table 1 data'!A250</f>
        <v>2.0649999999999999</v>
      </c>
      <c r="B278" s="15" t="str">
        <f>+'[1]Table 1 data'!B250</f>
        <v>ODOT Land Under Use Permit</v>
      </c>
      <c r="C278" s="15" t="str">
        <f>+'[1]Table 1 data'!C250</f>
        <v>Transportation</v>
      </c>
      <c r="D278" s="11">
        <f>+'[1]Table 1 data'!E250</f>
        <v>1981</v>
      </c>
      <c r="E278" s="12" t="str">
        <f>+'[1]Table 1 data'!G250</f>
        <v>307.110(3)(c)</v>
      </c>
      <c r="F278" s="46" t="str">
        <f>+'[1]Table 1 data'!L250</f>
        <v>Less than 100</v>
      </c>
      <c r="G278" s="46" t="str">
        <f>+'[1]Table 1 data'!M250</f>
        <v>Less than 100</v>
      </c>
    </row>
    <row r="279" spans="1:7">
      <c r="A279" s="14">
        <f>+'[1]Table 1 data'!A251</f>
        <v>2.0659999999999998</v>
      </c>
      <c r="B279" s="15" t="str">
        <f>+'[1]Table 1 data'!B251</f>
        <v>Tollways and Related Facilities</v>
      </c>
      <c r="C279" s="15" t="str">
        <f>+'[1]Table 1 data'!C251</f>
        <v>Transportation</v>
      </c>
      <c r="D279" s="11">
        <f>+'[1]Table 1 data'!E251</f>
        <v>1995</v>
      </c>
      <c r="E279" s="12" t="str">
        <f>+'[1]Table 1 data'!G251</f>
        <v>383.017(1)</v>
      </c>
      <c r="F279" s="46">
        <f>+'[1]Table 1 data'!L251</f>
        <v>0</v>
      </c>
      <c r="G279" s="46">
        <f>+'[1]Table 1 data'!M251</f>
        <v>0</v>
      </c>
    </row>
    <row r="280" spans="1:7">
      <c r="A280" s="14">
        <f>+'[1]Table 1 data'!A252</f>
        <v>2.0670000000000002</v>
      </c>
      <c r="B280" s="15" t="str">
        <f>+'[1]Table 1 data'!B252</f>
        <v>Foreign-Owned Aircraft and Aircraft Not Owned by Air Transportation Companies</v>
      </c>
      <c r="C280" s="15" t="str">
        <f>+'[1]Table 1 data'!C252</f>
        <v>Transportation</v>
      </c>
      <c r="D280" s="11">
        <f>+'[1]Table 1 data'!E252</f>
        <v>1987</v>
      </c>
      <c r="E280" s="12" t="str">
        <f>+'[1]Table 1 data'!G252</f>
        <v>308.558(4) and (5)</v>
      </c>
      <c r="F280" s="46">
        <f>+'[1]Table 1 data'!L252</f>
        <v>31100</v>
      </c>
      <c r="G280" s="46">
        <f>+'[1]Table 1 data'!M252</f>
        <v>31800</v>
      </c>
    </row>
    <row r="281" spans="1:7">
      <c r="A281" s="14">
        <f>+'[1]Table 1 data'!A253</f>
        <v>2.0680000000000001</v>
      </c>
      <c r="B281" s="15" t="str">
        <f>+'[1]Table 1 data'!B253</f>
        <v>Nonprofit Water Associations</v>
      </c>
      <c r="C281" s="15" t="str">
        <f>+'[1]Table 1 data'!C253</f>
        <v>Consumer and Business Services</v>
      </c>
      <c r="D281" s="11">
        <f>+'[1]Table 1 data'!E253</f>
        <v>1937</v>
      </c>
      <c r="E281" s="12" t="str">
        <f>+'[1]Table 1 data'!G253</f>
        <v>307.210</v>
      </c>
      <c r="F281" s="46">
        <f>+'[1]Table 1 data'!L253</f>
        <v>300</v>
      </c>
      <c r="G281" s="46">
        <f>+'[1]Table 1 data'!M253</f>
        <v>400</v>
      </c>
    </row>
    <row r="282" spans="1:7">
      <c r="A282" s="14">
        <f>+'[1]Table 1 data'!A254</f>
        <v>2.069</v>
      </c>
      <c r="B282" s="15" t="str">
        <f>+'[1]Table 1 data'!B254</f>
        <v>Nonprofit Electrical Distribution Associations</v>
      </c>
      <c r="C282" s="15" t="str">
        <f>+'[1]Table 1 data'!C254</f>
        <v>Consumer and Business Services</v>
      </c>
      <c r="D282" s="11">
        <f>+'[1]Table 1 data'!E254</f>
        <v>1943</v>
      </c>
      <c r="E282" s="12" t="str">
        <f>+'[1]Table 1 data'!G254</f>
        <v>308.805</v>
      </c>
      <c r="F282" s="46">
        <f>+'[1]Table 1 data'!L254</f>
        <v>31300</v>
      </c>
      <c r="G282" s="46">
        <f>+'[1]Table 1 data'!M254</f>
        <v>33200</v>
      </c>
    </row>
    <row r="283" spans="1:7">
      <c r="A283" s="14">
        <f>+'[1]Table 1 data'!A255</f>
        <v>2.0699999999999998</v>
      </c>
      <c r="B283" s="15" t="str">
        <f>+'[1]Table 1 data'!B255</f>
        <v>Property Used for Disaster or Emergency Related Work</v>
      </c>
      <c r="C283" s="15" t="str">
        <f>+'[1]Table 1 data'!C255</f>
        <v>Consumer and Business Services</v>
      </c>
      <c r="D283" s="11">
        <f>+'[1]Table 1 data'!E255</f>
        <v>2015</v>
      </c>
      <c r="E283" s="12" t="str">
        <f>+'[1]Table 1 data'!G255</f>
        <v>401.690(1)(d)</v>
      </c>
      <c r="F283" s="46" t="str">
        <f>+'[1]Table 1 data'!L255</f>
        <v>Not Available</v>
      </c>
      <c r="G283" s="46" t="str">
        <f>+'[1]Table 1 data'!M255</f>
        <v>Not Available</v>
      </c>
    </row>
    <row r="284" spans="1:7">
      <c r="A284" s="14">
        <f>+'[1]Table 1 data'!A256</f>
        <v>2.0710000000000002</v>
      </c>
      <c r="B284" s="15" t="str">
        <f>+'[1]Table 1 data'!B256</f>
        <v>Beverage Containers Requiring Deposit</v>
      </c>
      <c r="C284" s="15" t="str">
        <f>+'[1]Table 1 data'!C256</f>
        <v>Tax Administration</v>
      </c>
      <c r="D284" s="11">
        <f>+'[1]Table 1 data'!E256</f>
        <v>1983</v>
      </c>
      <c r="E284" s="12" t="str">
        <f>+'[1]Table 1 data'!G256</f>
        <v>307.402</v>
      </c>
      <c r="F284" s="46" t="str">
        <f>+'[1]Table 1 data'!L256</f>
        <v>Less than 100</v>
      </c>
      <c r="G284" s="46" t="str">
        <f>+'[1]Table 1 data'!M256</f>
        <v>Less than 100</v>
      </c>
    </row>
    <row r="285" spans="1:7">
      <c r="A285" s="14">
        <f>+'[1]Table 1 data'!A257</f>
        <v>2.0720000000000001</v>
      </c>
      <c r="B285" s="15" t="str">
        <f>+'[1]Table 1 data'!B257</f>
        <v>Manufactured Structure in High-Population County</v>
      </c>
      <c r="C285" s="15" t="str">
        <f>+'[1]Table 1 data'!C257</f>
        <v>Tax Administration</v>
      </c>
      <c r="D285" s="11">
        <f>+'[1]Table 1 data'!E257</f>
        <v>2010</v>
      </c>
      <c r="E285" s="12" t="str">
        <f>+'[1]Table 1 data'!G257</f>
        <v>308.250(2)(b) and (3)</v>
      </c>
      <c r="F285" s="46">
        <f>+'[1]Table 1 data'!L257</f>
        <v>8000</v>
      </c>
      <c r="G285" s="46">
        <f>+'[1]Table 1 data'!M257</f>
        <v>8900</v>
      </c>
    </row>
    <row r="286" spans="1:7">
      <c r="A286" s="14">
        <f>+'[1]Table 1 data'!A258</f>
        <v>2.073</v>
      </c>
      <c r="B286" s="15" t="str">
        <f>+'[1]Table 1 data'!B258</f>
        <v>Personal Property for Personal Use</v>
      </c>
      <c r="C286" s="15" t="str">
        <f>+'[1]Table 1 data'!C258</f>
        <v>Tax Administration</v>
      </c>
      <c r="D286" s="11">
        <f>+'[1]Table 1 data'!E258</f>
        <v>1854</v>
      </c>
      <c r="E286" s="12" t="str">
        <f>+'[1]Table 1 data'!G258</f>
        <v>307.190</v>
      </c>
      <c r="F286" s="46">
        <f>+'[1]Table 1 data'!L258</f>
        <v>1736000</v>
      </c>
      <c r="G286" s="46">
        <f>+'[1]Table 1 data'!M258</f>
        <v>1830000</v>
      </c>
    </row>
    <row r="287" spans="1:7">
      <c r="A287" s="14">
        <f>+'[1]Table 1 data'!A259</f>
        <v>2.0739999999999998</v>
      </c>
      <c r="B287" s="15" t="str">
        <f>+'[1]Table 1 data'!B259</f>
        <v>Heavy Equipment Rental</v>
      </c>
      <c r="C287" s="15" t="str">
        <f>+'[1]Table 1 data'!C259</f>
        <v>Tax Administration</v>
      </c>
      <c r="D287" s="11">
        <f>+'[1]Table 1 data'!E259</f>
        <v>2018</v>
      </c>
      <c r="E287" s="12" t="str">
        <f>+'[1]Table 1 data'!G259</f>
        <v>307.872</v>
      </c>
      <c r="F287" s="46">
        <f>+'[1]Table 1 data'!L259</f>
        <v>11300</v>
      </c>
      <c r="G287" s="46">
        <f>+'[1]Table 1 data'!M259</f>
        <v>12600</v>
      </c>
    </row>
    <row r="288" spans="1:7">
      <c r="A288" s="14">
        <f>+'[1]Table 1 data'!A260</f>
        <v>2.0750000000000002</v>
      </c>
      <c r="B288" s="15" t="str">
        <f>+'[1]Table 1 data'!B260</f>
        <v>Beach Lands</v>
      </c>
      <c r="C288" s="15" t="str">
        <f>+'[1]Table 1 data'!C260</f>
        <v>Government</v>
      </c>
      <c r="D288" s="11">
        <f>+'[1]Table 1 data'!E260</f>
        <v>1969</v>
      </c>
      <c r="E288" s="12" t="str">
        <f>+'[1]Table 1 data'!G260</f>
        <v>307.450</v>
      </c>
      <c r="F288" s="46" t="str">
        <f>+'[1]Table 1 data'!L260</f>
        <v>Not Available</v>
      </c>
      <c r="G288" s="46" t="str">
        <f>+'[1]Table 1 data'!M260</f>
        <v>Not Available</v>
      </c>
    </row>
    <row r="289" spans="1:7">
      <c r="A289" s="14">
        <f>+'[1]Table 1 data'!A261</f>
        <v>2.0760000000000001</v>
      </c>
      <c r="B289" s="15" t="str">
        <f>+'[1]Table 1 data'!B261</f>
        <v>Property of Indians and on Tribal Trust Land</v>
      </c>
      <c r="C289" s="15" t="str">
        <f>+'[1]Table 1 data'!C261</f>
        <v>Government</v>
      </c>
      <c r="D289" s="11">
        <f>+'[1]Table 1 data'!E261</f>
        <v>1854</v>
      </c>
      <c r="E289" s="12" t="str">
        <f>+'[1]Table 1 data'!G261</f>
        <v>307.180, 307.181(1), 307.181(2)</v>
      </c>
      <c r="F289" s="46" t="str">
        <f>+'[1]Table 1 data'!L261</f>
        <v>Not Available</v>
      </c>
      <c r="G289" s="46" t="str">
        <f>+'[1]Table 1 data'!M261</f>
        <v>Not Available</v>
      </c>
    </row>
    <row r="290" spans="1:7">
      <c r="A290" s="14">
        <f>+'[1]Table 1 data'!A262</f>
        <v>2.077</v>
      </c>
      <c r="B290" s="15" t="str">
        <f>+'[1]Table 1 data'!B262</f>
        <v>Equipment for Maritime Emergency Response</v>
      </c>
      <c r="C290" s="15" t="str">
        <f>+'[1]Table 1 data'!C262</f>
        <v>Government</v>
      </c>
      <c r="D290" s="11">
        <f>+'[1]Table 1 data'!E262</f>
        <v>2010</v>
      </c>
      <c r="E290" s="12">
        <f>+'[1]Table 1 data'!G262</f>
        <v>307.197</v>
      </c>
      <c r="F290" s="46" t="str">
        <f>+'[1]Table 1 data'!L262</f>
        <v>Less than 100</v>
      </c>
      <c r="G290" s="46" t="str">
        <f>+'[1]Table 1 data'!M262</f>
        <v>Less than 100</v>
      </c>
    </row>
    <row r="291" spans="1:7">
      <c r="A291" s="14">
        <f>+'[1]Table 1 data'!A263</f>
        <v>2.0779999999999998</v>
      </c>
      <c r="B291" s="15" t="str">
        <f>+'[1]Table 1 data'!B263</f>
        <v>Interstate Bridges of Local Governments</v>
      </c>
      <c r="C291" s="15" t="str">
        <f>+'[1]Table 1 data'!C263</f>
        <v>Government</v>
      </c>
      <c r="D291" s="11">
        <f>+'[1]Table 1 data'!E263</f>
        <v>2017</v>
      </c>
      <c r="E291" s="12" t="str">
        <f>+'[1]Table 1 data'!G263</f>
        <v>381.310(10)(a)</v>
      </c>
      <c r="F291" s="46">
        <f>+'[1]Table 1 data'!L263</f>
        <v>0</v>
      </c>
      <c r="G291" s="46">
        <f>+'[1]Table 1 data'!M263</f>
        <v>0</v>
      </c>
    </row>
    <row r="292" spans="1:7">
      <c r="A292" s="14">
        <f>+'[1]Table 1 data'!A264</f>
        <v>2.0790000000000002</v>
      </c>
      <c r="B292" s="15" t="str">
        <f>+'[1]Table 1 data'!B264</f>
        <v>State and Local Property</v>
      </c>
      <c r="C292" s="15" t="str">
        <f>+'[1]Table 1 data'!C264</f>
        <v>Government</v>
      </c>
      <c r="D292" s="11">
        <f>+'[1]Table 1 data'!E264</f>
        <v>1854</v>
      </c>
      <c r="E292" s="12" t="str">
        <f>+'[1]Table 1 data'!G264</f>
        <v>307.090</v>
      </c>
      <c r="F292" s="46">
        <f>+'[1]Table 1 data'!L264</f>
        <v>2770000</v>
      </c>
      <c r="G292" s="46">
        <f>+'[1]Table 1 data'!M264</f>
        <v>2920000</v>
      </c>
    </row>
    <row r="293" spans="1:7">
      <c r="A293" s="14">
        <f>+'[1]Table 1 data'!A265</f>
        <v>2.08</v>
      </c>
      <c r="B293" s="15" t="str">
        <f>+'[1]Table 1 data'!B265</f>
        <v>Corporations for Irrigation, Drainage, Water Supply or Flood Control</v>
      </c>
      <c r="C293" s="15" t="str">
        <f>+'[1]Table 1 data'!C265</f>
        <v>Government</v>
      </c>
      <c r="D293" s="11">
        <f>+'[1]Table 1 data'!E265</f>
        <v>1963</v>
      </c>
      <c r="E293" s="12" t="str">
        <f>+'[1]Table 1 data'!G265</f>
        <v>554.320</v>
      </c>
      <c r="F293" s="46" t="str">
        <f>+'[1]Table 1 data'!L265</f>
        <v>Incl. in 2.079</v>
      </c>
      <c r="G293" s="46" t="str">
        <f>+'[1]Table 1 data'!M265</f>
        <v>Incl. in 2.079</v>
      </c>
    </row>
    <row r="294" spans="1:7">
      <c r="A294" s="14">
        <f>+'[1]Table 1 data'!A266</f>
        <v>2.081</v>
      </c>
      <c r="B294" s="15" t="str">
        <f>+'[1]Table 1 data'!B266</f>
        <v>Local Government Public Ways</v>
      </c>
      <c r="C294" s="15" t="str">
        <f>+'[1]Table 1 data'!C266</f>
        <v>Government</v>
      </c>
      <c r="D294" s="11">
        <f>+'[1]Table 1 data'!E266</f>
        <v>1895</v>
      </c>
      <c r="E294" s="12" t="str">
        <f>+'[1]Table 1 data'!G266</f>
        <v>307.200</v>
      </c>
      <c r="F294" s="46" t="str">
        <f>+'[1]Table 1 data'!L266</f>
        <v>Not Available</v>
      </c>
      <c r="G294" s="46" t="str">
        <f>+'[1]Table 1 data'!M266</f>
        <v>Not Available</v>
      </c>
    </row>
    <row r="295" spans="1:7">
      <c r="A295" s="14">
        <f>+'[1]Table 1 data'!A267</f>
        <v>2.0819999999999999</v>
      </c>
      <c r="B295" s="15" t="str">
        <f>+'[1]Table 1 data'!B267</f>
        <v>Interstate Bridges of Other States or Subdivisions</v>
      </c>
      <c r="C295" s="15" t="str">
        <f>+'[1]Table 1 data'!C267</f>
        <v>Government</v>
      </c>
      <c r="D295" s="11">
        <f>+'[1]Table 1 data'!E267</f>
        <v>2014</v>
      </c>
      <c r="E295" s="12">
        <f>+'[1]Table 1 data'!G267</f>
        <v>381.82400000000001</v>
      </c>
      <c r="F295" s="46">
        <f>+'[1]Table 1 data'!L267</f>
        <v>0</v>
      </c>
      <c r="G295" s="46">
        <f>+'[1]Table 1 data'!M267</f>
        <v>0</v>
      </c>
    </row>
    <row r="296" spans="1:7">
      <c r="A296" s="14">
        <f>+'[1]Table 1 data'!A268</f>
        <v>2.0830000000000002</v>
      </c>
      <c r="B296" s="15" t="str">
        <f>+'[1]Table 1 data'!B268</f>
        <v xml:space="preserve">Indian Property Used Exclusively for Government Services </v>
      </c>
      <c r="C296" s="15" t="str">
        <f>+'[1]Table 1 data'!C268</f>
        <v>Government</v>
      </c>
      <c r="D296" s="11">
        <f>+'[1]Table 1 data'!E268</f>
        <v>2012</v>
      </c>
      <c r="E296" s="12" t="str">
        <f>+'[1]Table 1 data'!G268</f>
        <v>307.181(3)</v>
      </c>
      <c r="F296" s="46" t="str">
        <f>+'[1]Table 1 data'!L268</f>
        <v>Not Available</v>
      </c>
      <c r="G296" s="46" t="str">
        <f>+'[1]Table 1 data'!M268</f>
        <v>Not Available</v>
      </c>
    </row>
    <row r="297" spans="1:7">
      <c r="A297" s="14">
        <f>+'[1]Table 1 data'!A269</f>
        <v>2.0840000000000001</v>
      </c>
      <c r="B297" s="15" t="str">
        <f>+'[1]Table 1 data'!B269</f>
        <v>Federally Leased High-Voltage Electricity Transmission Property</v>
      </c>
      <c r="C297" s="15" t="str">
        <f>+'[1]Table 1 data'!C269</f>
        <v>Government</v>
      </c>
      <c r="D297" s="11">
        <f>+'[1]Table 1 data'!E269</f>
        <v>2013</v>
      </c>
      <c r="E297" s="12" t="str">
        <f>+'[1]Table 1 data'!G269</f>
        <v>307.040(3)</v>
      </c>
      <c r="F297" s="46" t="str">
        <f>+'[1]Table 1 data'!L269</f>
        <v>Less than 100</v>
      </c>
      <c r="G297" s="46" t="str">
        <f>+'[1]Table 1 data'!M269</f>
        <v>Less than 100</v>
      </c>
    </row>
    <row r="298" spans="1:7">
      <c r="A298" s="14">
        <f>+'[1]Table 1 data'!A270</f>
        <v>2.085</v>
      </c>
      <c r="B298" s="15" t="str">
        <f>+'[1]Table 1 data'!B270</f>
        <v>Charitable, Literary, and Scientific Organizations</v>
      </c>
      <c r="C298" s="15" t="str">
        <f>+'[1]Table 1 data'!C270</f>
        <v>Social Policy</v>
      </c>
      <c r="D298" s="11">
        <f>+'[1]Table 1 data'!E270</f>
        <v>1854</v>
      </c>
      <c r="E298" s="12" t="str">
        <f>+'[1]Table 1 data'!G270</f>
        <v>307.130</v>
      </c>
      <c r="F298" s="46">
        <f>+'[1]Table 1 data'!L270</f>
        <v>256000</v>
      </c>
      <c r="G298" s="46">
        <f>+'[1]Table 1 data'!M270</f>
        <v>293000</v>
      </c>
    </row>
    <row r="299" spans="1:7">
      <c r="A299" s="14">
        <f>+'[1]Table 1 data'!A271</f>
        <v>2.0859999999999999</v>
      </c>
      <c r="B299" s="15" t="str">
        <f>+'[1]Table 1 data'!B271</f>
        <v>Fraternal Organizations</v>
      </c>
      <c r="C299" s="15" t="str">
        <f>+'[1]Table 1 data'!C271</f>
        <v>Social Policy</v>
      </c>
      <c r="D299" s="11">
        <f>+'[1]Table 1 data'!E271</f>
        <v>1961</v>
      </c>
      <c r="E299" s="12">
        <f>+'[1]Table 1 data'!G271</f>
        <v>307.13600000000002</v>
      </c>
      <c r="F299" s="46">
        <f>+'[1]Table 1 data'!L271</f>
        <v>20000</v>
      </c>
      <c r="G299" s="46">
        <f>+'[1]Table 1 data'!M271</f>
        <v>25500</v>
      </c>
    </row>
    <row r="300" spans="1:7">
      <c r="A300" s="14">
        <f>+'[1]Table 1 data'!A272</f>
        <v>2.0870000000000002</v>
      </c>
      <c r="B300" s="15" t="str">
        <f>+'[1]Table 1 data'!B272</f>
        <v>Religious Organizations</v>
      </c>
      <c r="C300" s="15" t="str">
        <f>+'[1]Table 1 data'!C272</f>
        <v>Social Policy</v>
      </c>
      <c r="D300" s="11">
        <f>+'[1]Table 1 data'!E272</f>
        <v>1854</v>
      </c>
      <c r="E300" s="12" t="str">
        <f>+'[1]Table 1 data'!G272</f>
        <v>307.140</v>
      </c>
      <c r="F300" s="46">
        <f>+'[1]Table 1 data'!L272</f>
        <v>147000</v>
      </c>
      <c r="G300" s="46">
        <f>+'[1]Table 1 data'!M272</f>
        <v>170000</v>
      </c>
    </row>
    <row r="301" spans="1:7">
      <c r="A301" s="14">
        <f>+'[1]Table 1 data'!A273</f>
        <v>2.0880000000000001</v>
      </c>
      <c r="B301" s="15" t="str">
        <f>+'[1]Table 1 data'!B273</f>
        <v>Cemeteries, Burial Grounds, and Mausoleums</v>
      </c>
      <c r="C301" s="15" t="str">
        <f>+'[1]Table 1 data'!C273</f>
        <v>Social Policy</v>
      </c>
      <c r="D301" s="11">
        <f>+'[1]Table 1 data'!E273</f>
        <v>1854</v>
      </c>
      <c r="E301" s="12" t="str">
        <f>+'[1]Table 1 data'!G273</f>
        <v>307.150</v>
      </c>
      <c r="F301" s="46">
        <f>+'[1]Table 1 data'!L273</f>
        <v>6500</v>
      </c>
      <c r="G301" s="46">
        <f>+'[1]Table 1 data'!M273</f>
        <v>6700</v>
      </c>
    </row>
    <row r="302" spans="1:7">
      <c r="A302" s="14">
        <f>+'[1]Table 1 data'!A274</f>
        <v>2.089</v>
      </c>
      <c r="B302" s="15" t="str">
        <f>+'[1]Table 1 data'!B274</f>
        <v>City Owned Sports Facility</v>
      </c>
      <c r="C302" s="15" t="str">
        <f>+'[1]Table 1 data'!C274</f>
        <v>Social Policy</v>
      </c>
      <c r="D302" s="11">
        <f>+'[1]Table 1 data'!E274</f>
        <v>2001</v>
      </c>
      <c r="E302" s="12">
        <f>+'[1]Table 1 data'!G274</f>
        <v>307.17099999999999</v>
      </c>
      <c r="F302" s="46">
        <f>+'[1]Table 1 data'!L274</f>
        <v>3600</v>
      </c>
      <c r="G302" s="46">
        <f>+'[1]Table 1 data'!M274</f>
        <v>3800</v>
      </c>
    </row>
    <row r="303" spans="1:7">
      <c r="A303" s="14">
        <f>+'[1]Table 1 data'!A275</f>
        <v>2.09</v>
      </c>
      <c r="B303" s="15" t="str">
        <f>+'[1]Table 1 data'!B275</f>
        <v xml:space="preserve">Exempt Lease from Taxable Owner </v>
      </c>
      <c r="C303" s="15" t="str">
        <f>+'[1]Table 1 data'!C275</f>
        <v>Social Policy</v>
      </c>
      <c r="D303" s="11">
        <f>+'[1]Table 1 data'!E275</f>
        <v>1977</v>
      </c>
      <c r="E303" s="12" t="str">
        <f>+'[1]Table 1 data'!G275</f>
        <v>307.112</v>
      </c>
      <c r="F303" s="46" t="str">
        <f>+'[1]Table 1 data'!L275</f>
        <v>Incl. in others</v>
      </c>
      <c r="G303" s="46" t="str">
        <f>+'[1]Table 1 data'!M275</f>
        <v>Incl. in others</v>
      </c>
    </row>
    <row r="304" spans="1:7">
      <c r="A304" s="14">
        <f>+'[1]Table 1 data'!A276</f>
        <v>2.0910000000000002</v>
      </c>
      <c r="B304" s="15" t="str">
        <f>+'[1]Table 1 data'!B276</f>
        <v xml:space="preserve">Exempt Lease from Exempt Owner </v>
      </c>
      <c r="C304" s="15" t="str">
        <f>+'[1]Table 1 data'!C276</f>
        <v>Social Policy</v>
      </c>
      <c r="D304" s="11">
        <f>+'[1]Table 1 data'!E276</f>
        <v>1973</v>
      </c>
      <c r="E304" s="12" t="str">
        <f>+'[1]Table 1 data'!G276</f>
        <v>307.166</v>
      </c>
      <c r="F304" s="46" t="str">
        <f>+'[1]Table 1 data'!L276</f>
        <v>Incl. in others</v>
      </c>
      <c r="G304" s="46" t="str">
        <f>+'[1]Table 1 data'!M276</f>
        <v>Incl. in others</v>
      </c>
    </row>
    <row r="305" spans="1:7">
      <c r="A305" s="14">
        <f>+'[1]Table 1 data'!A277</f>
        <v>2.0920000000000001</v>
      </c>
      <c r="B305" s="15" t="str">
        <f>+'[1]Table 1 data'!B277</f>
        <v>Property of LLC Owned by Nonprofit Corporation</v>
      </c>
      <c r="C305" s="15" t="str">
        <f>+'[1]Table 1 data'!C277</f>
        <v>Social Policy</v>
      </c>
      <c r="D305" s="11">
        <f>+'[1]Table 1 data'!E277</f>
        <v>2005</v>
      </c>
      <c r="E305" s="12">
        <f>+'[1]Table 1 data'!G277</f>
        <v>307.02199999999999</v>
      </c>
      <c r="F305" s="46" t="str">
        <f>+'[1]Table 1 data'!L277</f>
        <v>Incl. in others</v>
      </c>
      <c r="G305" s="46" t="str">
        <f>+'[1]Table 1 data'!M277</f>
        <v>Incl. in others</v>
      </c>
    </row>
    <row r="306" spans="1:7">
      <c r="A306" s="14">
        <f>+'[1]Table 1 data'!A278</f>
        <v>2.093</v>
      </c>
      <c r="B306" s="15" t="str">
        <f>+'[1]Table 1 data'!B278</f>
        <v>Federal Property</v>
      </c>
      <c r="C306" s="15" t="str">
        <f>+'[1]Table 1 data'!C278</f>
        <v>Federal Law</v>
      </c>
      <c r="D306" s="11">
        <f>+'[1]Table 1 data'!E278</f>
        <v>1848</v>
      </c>
      <c r="E306" s="12" t="str">
        <f>+'[1]Table 1 data'!G278</f>
        <v>307.040</v>
      </c>
      <c r="F306" s="46">
        <f>+'[1]Table 1 data'!L278</f>
        <v>1380000</v>
      </c>
      <c r="G306" s="46">
        <f>+'[1]Table 1 data'!M278</f>
        <v>1460000</v>
      </c>
    </row>
    <row r="307" spans="1:7">
      <c r="A307" s="14">
        <f>+'[1]Table 1 data'!A279</f>
        <v>2.0939999999999999</v>
      </c>
      <c r="B307" s="15" t="str">
        <f>+'[1]Table 1 data'!B279</f>
        <v>Amtrak Passenger Railroad</v>
      </c>
      <c r="C307" s="15" t="str">
        <f>+'[1]Table 1 data'!C279</f>
        <v>Federal Law</v>
      </c>
      <c r="D307" s="11">
        <f>+'[1]Table 1 data'!E279</f>
        <v>1983</v>
      </c>
      <c r="E307" s="12" t="str">
        <f>+'[1]Table 1 data'!G279</f>
        <v>308.515(3)(d)</v>
      </c>
      <c r="F307" s="46">
        <f>+'[1]Table 1 data'!L279</f>
        <v>4600</v>
      </c>
      <c r="G307" s="46">
        <f>+'[1]Table 1 data'!M279</f>
        <v>4800</v>
      </c>
    </row>
    <row r="308" spans="1:7">
      <c r="A308" s="16"/>
      <c r="B308" s="15"/>
      <c r="C308" s="15"/>
      <c r="D308" s="11"/>
      <c r="E308" s="12"/>
      <c r="F308" s="46"/>
      <c r="G308" s="46"/>
    </row>
    <row r="309" spans="1:7">
      <c r="A309" s="16" t="s">
        <v>97</v>
      </c>
      <c r="B309" s="15"/>
      <c r="C309" s="15"/>
      <c r="D309" s="11"/>
      <c r="E309" s="12"/>
      <c r="F309" s="46"/>
      <c r="G309" s="46"/>
    </row>
    <row r="310" spans="1:7">
      <c r="A310" s="16"/>
      <c r="B310" s="15"/>
      <c r="C310" s="15"/>
      <c r="D310" s="11"/>
      <c r="E310" s="12"/>
      <c r="F310" s="46"/>
      <c r="G310" s="46"/>
    </row>
    <row r="311" spans="1:7">
      <c r="A311" s="14">
        <f>+'[1]Table 1 data'!A280</f>
        <v>2.0950000000000002</v>
      </c>
      <c r="B311" s="15" t="str">
        <f>+'[1]Table 1 data'!B280</f>
        <v>Fraternities, Sororities, and Cooperatives</v>
      </c>
      <c r="C311" s="15" t="str">
        <f>+'[1]Table 1 data'!C280</f>
        <v>Education</v>
      </c>
      <c r="D311" s="11">
        <f>+'[1]Table 1 data'!E280</f>
        <v>1973</v>
      </c>
      <c r="E311" s="12">
        <f>+'[1]Table 1 data'!G280</f>
        <v>307.471</v>
      </c>
      <c r="F311" s="46">
        <f>+'[1]Table 1 data'!L280</f>
        <v>600</v>
      </c>
      <c r="G311" s="46">
        <f>+'[1]Table 1 data'!M280</f>
        <v>600</v>
      </c>
    </row>
    <row r="312" spans="1:7">
      <c r="A312" s="14">
        <f>+'[1]Table 1 data'!A281</f>
        <v>2.0960000000000001</v>
      </c>
      <c r="B312" s="15" t="str">
        <f>+'[1]Table 1 data'!B281</f>
        <v>New Rural Health Care Facilities</v>
      </c>
      <c r="C312" s="15" t="str">
        <f>+'[1]Table 1 data'!C281</f>
        <v>Human Services</v>
      </c>
      <c r="D312" s="11">
        <f>+'[1]Table 1 data'!E281</f>
        <v>2001</v>
      </c>
      <c r="E312" s="12" t="str">
        <f>+'[1]Table 1 data'!G281</f>
        <v>307.804(2)</v>
      </c>
      <c r="F312" s="46" t="str">
        <f>+'[1]Table 1 data'!L281</f>
        <v>Less than 100</v>
      </c>
      <c r="G312" s="46" t="str">
        <f>+'[1]Table 1 data'!M281</f>
        <v>Less than 100</v>
      </c>
    </row>
    <row r="313" spans="1:7">
      <c r="A313" s="14">
        <f>+'[1]Table 1 data'!A282</f>
        <v>2.097</v>
      </c>
      <c r="B313" s="15" t="str">
        <f>+'[1]Table 1 data'!B282</f>
        <v>Long Term Care Facilities</v>
      </c>
      <c r="C313" s="15" t="str">
        <f>+'[1]Table 1 data'!C282</f>
        <v>Human Services</v>
      </c>
      <c r="D313" s="11">
        <f>+'[1]Table 1 data'!E282</f>
        <v>1999</v>
      </c>
      <c r="E313" s="12">
        <f>+'[1]Table 1 data'!G282</f>
        <v>307.81099999999998</v>
      </c>
      <c r="F313" s="46">
        <f>+'[1]Table 1 data'!L282</f>
        <v>100</v>
      </c>
      <c r="G313" s="46">
        <f>+'[1]Table 1 data'!M282</f>
        <v>100</v>
      </c>
    </row>
    <row r="314" spans="1:7">
      <c r="A314" s="14">
        <f>+'[1]Table 1 data'!A283</f>
        <v>2.0979999999999999</v>
      </c>
      <c r="B314" s="15" t="str">
        <f>+'[1]Table 1 data'!B283</f>
        <v>Facilities with Prepayment Agreement</v>
      </c>
      <c r="C314" s="15" t="str">
        <f>+'[1]Table 1 data'!C283</f>
        <v>Economic/Community</v>
      </c>
      <c r="D314" s="11">
        <f>+'[1]Table 1 data'!E283</f>
        <v>1975</v>
      </c>
      <c r="E314" s="12" t="str">
        <f>+'[1]Table 1 data'!G283</f>
        <v>311.865</v>
      </c>
      <c r="F314" s="46">
        <f>+'[1]Table 1 data'!L283</f>
        <v>100</v>
      </c>
      <c r="G314" s="46">
        <f>+'[1]Table 1 data'!M283</f>
        <v>200</v>
      </c>
    </row>
    <row r="315" spans="1:7">
      <c r="A315" s="14">
        <f>+'[1]Table 1 data'!A284</f>
        <v>2.0990000000000002</v>
      </c>
      <c r="B315" s="15" t="str">
        <f>+'[1]Table 1 data'!B284</f>
        <v>Certain Communication Related Property</v>
      </c>
      <c r="C315" s="15" t="str">
        <f>+'[1]Table 1 data'!C284</f>
        <v>Economic/Community</v>
      </c>
      <c r="D315" s="11">
        <f>+'[1]Table 1 data'!E284</f>
        <v>2001</v>
      </c>
      <c r="E315" s="12">
        <f>+'[1]Table 1 data'!G284</f>
        <v>308.67099999999999</v>
      </c>
      <c r="F315" s="46">
        <f>+'[1]Table 1 data'!L284</f>
        <v>61000</v>
      </c>
      <c r="G315" s="46">
        <f>+'[1]Table 1 data'!M284</f>
        <v>73800</v>
      </c>
    </row>
    <row r="316" spans="1:7">
      <c r="A316" s="14">
        <f>+'[1]Table 1 data'!A285</f>
        <v>2.1</v>
      </c>
      <c r="B316" s="15" t="str">
        <f>+'[1]Table 1 data'!B285</f>
        <v>Strategic Investment Program</v>
      </c>
      <c r="C316" s="15" t="str">
        <f>+'[1]Table 1 data'!C285</f>
        <v>Economic/Community</v>
      </c>
      <c r="D316" s="11">
        <f>+'[1]Table 1 data'!E285</f>
        <v>1993</v>
      </c>
      <c r="E316" s="12" t="str">
        <f>+'[1]Table 1 data'!G285</f>
        <v>307.123</v>
      </c>
      <c r="F316" s="46">
        <f>+'[1]Table 1 data'!L285</f>
        <v>562000</v>
      </c>
      <c r="G316" s="46">
        <f>+'[1]Table 1 data'!M285</f>
        <v>630000</v>
      </c>
    </row>
    <row r="317" spans="1:7">
      <c r="A317" s="14">
        <f>+'[1]Table 1 data'!A286</f>
        <v>2.101</v>
      </c>
      <c r="B317" s="15" t="str">
        <f>+'[1]Table 1 data'!B286</f>
        <v>Cap on Central Assessment for Certain Companies</v>
      </c>
      <c r="C317" s="15" t="str">
        <f>+'[1]Table 1 data'!C286</f>
        <v>Economic/Community</v>
      </c>
      <c r="D317" s="11">
        <f>+'[1]Table 1 data'!E286</f>
        <v>2015</v>
      </c>
      <c r="E317" s="12">
        <f>+'[1]Table 1 data'!G286</f>
        <v>308.67399999999998</v>
      </c>
      <c r="F317" s="46">
        <f>+'[1]Table 1 data'!L286</f>
        <v>18500</v>
      </c>
      <c r="G317" s="46">
        <f>+'[1]Table 1 data'!M286</f>
        <v>22800</v>
      </c>
    </row>
    <row r="318" spans="1:7">
      <c r="A318" s="14">
        <f>+'[1]Table 1 data'!A287</f>
        <v>2.1019999999999999</v>
      </c>
      <c r="B318" s="15" t="str">
        <f>+'[1]Table 1 data'!B287</f>
        <v>Vertical Housing Development Zone</v>
      </c>
      <c r="C318" s="15" t="str">
        <f>+'[1]Table 1 data'!C287</f>
        <v>Economic/Community</v>
      </c>
      <c r="D318" s="11">
        <f>+'[1]Table 1 data'!E287</f>
        <v>2001</v>
      </c>
      <c r="E318" s="12">
        <f>+'[1]Table 1 data'!G287</f>
        <v>307.86399999999998</v>
      </c>
      <c r="F318" s="46">
        <f>+'[1]Table 1 data'!L287</f>
        <v>3100</v>
      </c>
      <c r="G318" s="46">
        <f>+'[1]Table 1 data'!M287</f>
        <v>3400</v>
      </c>
    </row>
    <row r="319" spans="1:7">
      <c r="A319" s="14">
        <f>+'[1]Table 1 data'!A288</f>
        <v>2.1030000000000002</v>
      </c>
      <c r="B319" s="15" t="str">
        <f>+'[1]Table 1 data'!B288</f>
        <v>Certain Single-Unit Housing</v>
      </c>
      <c r="C319" s="15" t="str">
        <f>+'[1]Table 1 data'!C288</f>
        <v>Economic/Community</v>
      </c>
      <c r="D319" s="11">
        <f>+'[1]Table 1 data'!E288</f>
        <v>1989</v>
      </c>
      <c r="E319" s="12">
        <f>+'[1]Table 1 data'!G288</f>
        <v>307.66399999999999</v>
      </c>
      <c r="F319" s="46">
        <f>+'[1]Table 1 data'!L288</f>
        <v>4200</v>
      </c>
      <c r="G319" s="46">
        <f>+'[1]Table 1 data'!M288</f>
        <v>4500</v>
      </c>
    </row>
    <row r="320" spans="1:7">
      <c r="A320" s="14">
        <f>+'[1]Table 1 data'!A289</f>
        <v>2.1040000000000001</v>
      </c>
      <c r="B320" s="15" t="str">
        <f>+'[1]Table 1 data'!B289</f>
        <v xml:space="preserve">Rehabilitated Housing </v>
      </c>
      <c r="C320" s="15" t="str">
        <f>+'[1]Table 1 data'!C289</f>
        <v>Economic/Community</v>
      </c>
      <c r="D320" s="11">
        <f>+'[1]Table 1 data'!E289</f>
        <v>1975</v>
      </c>
      <c r="E320" s="12" t="str">
        <f>+'[1]Table 1 data'!G289</f>
        <v>308.459</v>
      </c>
      <c r="F320" s="46" t="str">
        <f>+'[1]Table 1 data'!L289</f>
        <v>Less than 100</v>
      </c>
      <c r="G320" s="46" t="str">
        <f>+'[1]Table 1 data'!M289</f>
        <v>Less than 100</v>
      </c>
    </row>
    <row r="321" spans="1:7">
      <c r="A321" s="14">
        <f>+'[1]Table 1 data'!A290</f>
        <v>2.105</v>
      </c>
      <c r="B321" s="15" t="str">
        <f>+'[1]Table 1 data'!B290</f>
        <v>Multi-Unit Rental Housing in Designated Areas</v>
      </c>
      <c r="C321" s="15" t="str">
        <f>+'[1]Table 1 data'!C290</f>
        <v>Economic/Community</v>
      </c>
      <c r="D321" s="11">
        <f>+'[1]Table 1 data'!E290</f>
        <v>1975</v>
      </c>
      <c r="E321" s="12">
        <f>+'[1]Table 1 data'!G290</f>
        <v>307.61200000000002</v>
      </c>
      <c r="F321" s="46">
        <f>+'[1]Table 1 data'!L290</f>
        <v>17900</v>
      </c>
      <c r="G321" s="46">
        <f>+'[1]Table 1 data'!M290</f>
        <v>20700</v>
      </c>
    </row>
    <row r="322" spans="1:7">
      <c r="A322" s="14">
        <f>+'[1]Table 1 data'!A291</f>
        <v>2.1059999999999999</v>
      </c>
      <c r="B322" s="15" t="str">
        <f>+'[1]Table 1 data'!B291</f>
        <v>Low Income Multi-Unit Rental Housing</v>
      </c>
      <c r="C322" s="15" t="str">
        <f>+'[1]Table 1 data'!C291</f>
        <v>Economic/Community</v>
      </c>
      <c r="D322" s="11">
        <f>+'[1]Table 1 data'!E291</f>
        <v>1999</v>
      </c>
      <c r="E322" s="12">
        <f>+'[1]Table 1 data'!G291</f>
        <v>307.61200000000002</v>
      </c>
      <c r="F322" s="46" t="str">
        <f>+'[1]Table 1 data'!L291</f>
        <v>Incl. in 2.105</v>
      </c>
      <c r="G322" s="46" t="str">
        <f>+'[1]Table 1 data'!M291</f>
        <v>Incl. in 2.105</v>
      </c>
    </row>
    <row r="323" spans="1:7">
      <c r="A323" s="14">
        <f>+'[1]Table 1 data'!A292</f>
        <v>2.1070000000000002</v>
      </c>
      <c r="B323" s="15" t="str">
        <f>+'[1]Table 1 data'!B292</f>
        <v>Property for Low Income Rental</v>
      </c>
      <c r="C323" s="15" t="str">
        <f>+'[1]Table 1 data'!C292</f>
        <v>Economic/Community</v>
      </c>
      <c r="D323" s="11">
        <f>+'[1]Table 1 data'!E292</f>
        <v>1989</v>
      </c>
      <c r="E323" s="12" t="str">
        <f>+'[1]Table 1 data'!G292</f>
        <v>307.517, 307.518</v>
      </c>
      <c r="F323" s="46">
        <f>+'[1]Table 1 data'!L292</f>
        <v>3100</v>
      </c>
      <c r="G323" s="46">
        <f>+'[1]Table 1 data'!M292</f>
        <v>3400</v>
      </c>
    </row>
    <row r="324" spans="1:7">
      <c r="A324" s="14">
        <f>+'[1]Table 1 data'!A293</f>
        <v>2.1080000000000001</v>
      </c>
      <c r="B324" s="15" t="str">
        <f>+'[1]Table 1 data'!B293</f>
        <v>Nonprofit Low Income Rental Housing</v>
      </c>
      <c r="C324" s="15" t="str">
        <f>+'[1]Table 1 data'!C293</f>
        <v>Economic/Community</v>
      </c>
      <c r="D324" s="11">
        <f>+'[1]Table 1 data'!E293</f>
        <v>1985</v>
      </c>
      <c r="E324" s="12" t="str">
        <f>+'[1]Table 1 data'!G293</f>
        <v>307.541</v>
      </c>
      <c r="F324" s="46">
        <f>+'[1]Table 1 data'!L293</f>
        <v>36200</v>
      </c>
      <c r="G324" s="46">
        <f>+'[1]Table 1 data'!M293</f>
        <v>42200</v>
      </c>
    </row>
    <row r="325" spans="1:7">
      <c r="A325" s="14">
        <f>+'[1]Table 1 data'!A294</f>
        <v>2.109</v>
      </c>
      <c r="B325" s="15" t="str">
        <f>+'[1]Table 1 data'!B294</f>
        <v>New or Rehabilitated Multi-Unit Rental Housing</v>
      </c>
      <c r="C325" s="15" t="str">
        <f>+'[1]Table 1 data'!C294</f>
        <v>Economic/Community</v>
      </c>
      <c r="D325" s="11">
        <f>+'[1]Table 1 data'!E294</f>
        <v>2017</v>
      </c>
      <c r="E325" s="12" t="str">
        <f>+'[1]Table 1 data'!G294</f>
        <v>Ore. Laws 2017 c.624</v>
      </c>
      <c r="F325" s="46" t="str">
        <f>+'[1]Table 1 data'!L294</f>
        <v>Less than 100</v>
      </c>
      <c r="G325" s="46" t="str">
        <f>+'[1]Table 1 data'!M294</f>
        <v>Less than 100</v>
      </c>
    </row>
    <row r="326" spans="1:7">
      <c r="A326" s="14">
        <f>+'[1]Table 1 data'!A295</f>
        <v>2.11</v>
      </c>
      <c r="B326" s="15" t="str">
        <f>+'[1]Table 1 data'!B295</f>
        <v>Home Share Program Low-Income Housing</v>
      </c>
      <c r="C326" s="15" t="str">
        <f>+'[1]Table 1 data'!C295</f>
        <v>Economic/Community</v>
      </c>
      <c r="D326" s="11">
        <f>+'[1]Table 1 data'!E295</f>
        <v>2019</v>
      </c>
      <c r="E326" s="12" t="str">
        <f>+'[1]Table 1 data'!G295</f>
        <v>Ore. Laws 2019 c.566</v>
      </c>
      <c r="F326" s="46" t="str">
        <f>+'[1]Table 1 data'!L295</f>
        <v>Less than 100</v>
      </c>
      <c r="G326" s="46" t="str">
        <f>+'[1]Table 1 data'!M295</f>
        <v>Less than 100</v>
      </c>
    </row>
    <row r="327" spans="1:7">
      <c r="A327" s="14">
        <f>+'[1]Table 1 data'!A296</f>
        <v>2.1110000000000002</v>
      </c>
      <c r="B327" s="15" t="str">
        <f>+'[1]Table 1 data'!B296</f>
        <v>Disabled Veterans or Surviving Spouses of Veterans</v>
      </c>
      <c r="C327" s="15" t="str">
        <f>+'[1]Table 1 data'!C296</f>
        <v>Economic/Community</v>
      </c>
      <c r="D327" s="11">
        <f>+'[1]Table 1 data'!E296</f>
        <v>1921</v>
      </c>
      <c r="E327" s="12" t="str">
        <f>+'[1]Table 1 data'!G296</f>
        <v>307.250</v>
      </c>
      <c r="F327" s="46">
        <f>+'[1]Table 1 data'!L296</f>
        <v>30700</v>
      </c>
      <c r="G327" s="46">
        <f>+'[1]Table 1 data'!M296</f>
        <v>34500</v>
      </c>
    </row>
    <row r="328" spans="1:7">
      <c r="A328" s="14">
        <f>+'[1]Table 1 data'!A297</f>
        <v>2.1120000000000001</v>
      </c>
      <c r="B328" s="15" t="str">
        <f>+'[1]Table 1 data'!B297</f>
        <v>Veterans in Nonprofit Elderly Housing</v>
      </c>
      <c r="C328" s="15" t="str">
        <f>+'[1]Table 1 data'!C297</f>
        <v>Economic/Community</v>
      </c>
      <c r="D328" s="11">
        <f>+'[1]Table 1 data'!E297</f>
        <v>1969</v>
      </c>
      <c r="E328" s="12" t="str">
        <f>+'[1]Table 1 data'!G297</f>
        <v>307.370</v>
      </c>
      <c r="F328" s="46">
        <f>+'[1]Table 1 data'!L297</f>
        <v>300</v>
      </c>
      <c r="G328" s="46">
        <f>+'[1]Table 1 data'!M297</f>
        <v>300</v>
      </c>
    </row>
    <row r="329" spans="1:7">
      <c r="A329" s="14">
        <f>+'[1]Table 1 data'!A298</f>
        <v>2.113</v>
      </c>
      <c r="B329" s="15" t="str">
        <f>+'[1]Table 1 data'!B298</f>
        <v>Workforce Housing</v>
      </c>
      <c r="C329" s="15" t="str">
        <f>+'[1]Table 1 data'!C298</f>
        <v>Economic/Community</v>
      </c>
      <c r="D329" s="11">
        <f>+'[1]Table 1 data'!E298</f>
        <v>2021</v>
      </c>
      <c r="E329" s="12" t="str">
        <f>+'[1]Table 1 data'!G298</f>
        <v>Ore. Laws 2021 c.527</v>
      </c>
      <c r="F329" s="46" t="str">
        <f>+'[1]Table 1 data'!L298</f>
        <v>Less than 100</v>
      </c>
      <c r="G329" s="46" t="str">
        <f>+'[1]Table 1 data'!M298</f>
        <v>Less than 100</v>
      </c>
    </row>
    <row r="330" spans="1:7">
      <c r="A330" s="14">
        <f>+'[1]Table 1 data'!A299</f>
        <v>2.1139999999999999</v>
      </c>
      <c r="B330" s="15" t="str">
        <f>+'[1]Table 1 data'!B299</f>
        <v>Affordable Housing Covenant</v>
      </c>
      <c r="C330" s="15" t="str">
        <f>+'[1]Table 1 data'!C299</f>
        <v>Economic/Community</v>
      </c>
      <c r="D330" s="11">
        <f>+'[1]Table 1 data'!E299</f>
        <v>2021</v>
      </c>
      <c r="E330" s="12" t="str">
        <f>+'[1]Table 1 data'!G299</f>
        <v>307.555</v>
      </c>
      <c r="F330" s="46" t="str">
        <f>+'[1]Table 1 data'!L299</f>
        <v>Not Available</v>
      </c>
      <c r="G330" s="46" t="str">
        <f>+'[1]Table 1 data'!M299</f>
        <v>Not Available</v>
      </c>
    </row>
    <row r="331" spans="1:7">
      <c r="A331" s="14">
        <f>+'[1]Table 1 data'!A300</f>
        <v>2.1150000000000002</v>
      </c>
      <c r="B331" s="15" t="str">
        <f>+'[1]Table 1 data'!B300</f>
        <v>Alternative Energy Systems</v>
      </c>
      <c r="C331" s="15" t="str">
        <f>+'[1]Table 1 data'!C300</f>
        <v>Natural Resources</v>
      </c>
      <c r="D331" s="11">
        <f>+'[1]Table 1 data'!E300</f>
        <v>1975</v>
      </c>
      <c r="E331" s="12">
        <f>+'[1]Table 1 data'!G300</f>
        <v>307.17500000000001</v>
      </c>
      <c r="F331" s="46">
        <f>+'[1]Table 1 data'!L300</f>
        <v>6800</v>
      </c>
      <c r="G331" s="46">
        <f>+'[1]Table 1 data'!M300</f>
        <v>7500</v>
      </c>
    </row>
    <row r="332" spans="1:7">
      <c r="A332" s="14">
        <f>+'[1]Table 1 data'!A301</f>
        <v>2.1160000000000001</v>
      </c>
      <c r="B332" s="15" t="str">
        <f>+'[1]Table 1 data'!B301</f>
        <v>Pollution Control Facilities</v>
      </c>
      <c r="C332" s="15" t="str">
        <f>+'[1]Table 1 data'!C301</f>
        <v>Natural Resources</v>
      </c>
      <c r="D332" s="11">
        <f>+'[1]Table 1 data'!E301</f>
        <v>1967</v>
      </c>
      <c r="E332" s="12">
        <f>+'[1]Table 1 data'!G301</f>
        <v>307.40499999999997</v>
      </c>
      <c r="F332" s="46" t="str">
        <f>+'[1]Table 1 data'!L301</f>
        <v>Less than 100</v>
      </c>
      <c r="G332" s="46" t="str">
        <f>+'[1]Table 1 data'!M301</f>
        <v>Less than 100</v>
      </c>
    </row>
    <row r="333" spans="1:7">
      <c r="A333" s="14">
        <f>+'[1]Table 1 data'!A302</f>
        <v>2.117</v>
      </c>
      <c r="B333" s="15" t="str">
        <f>+'[1]Table 1 data'!B302</f>
        <v>Watercraft Centrally Assessed</v>
      </c>
      <c r="C333" s="15" t="str">
        <f>+'[1]Table 1 data'!C302</f>
        <v>Natural Resources</v>
      </c>
      <c r="D333" s="11">
        <f>+'[1]Table 1 data'!E302</f>
        <v>1925</v>
      </c>
      <c r="E333" s="12" t="str">
        <f>+'[1]Table 1 data'!G302</f>
        <v>308.515</v>
      </c>
      <c r="F333" s="46" t="str">
        <f>+'[1]Table 1 data'!L302</f>
        <v>Not Available</v>
      </c>
      <c r="G333" s="46" t="str">
        <f>+'[1]Table 1 data'!M302</f>
        <v>Not Available</v>
      </c>
    </row>
    <row r="334" spans="1:7">
      <c r="A334" s="14">
        <f>+'[1]Table 1 data'!A303</f>
        <v>2.1179999999999999</v>
      </c>
      <c r="B334" s="15" t="str">
        <f>+'[1]Table 1 data'!B303</f>
        <v>Aircraft Under 75,000 Pounds Owned by Air Transportation Companies</v>
      </c>
      <c r="C334" s="15" t="str">
        <f>+'[1]Table 1 data'!C303</f>
        <v>Transportation</v>
      </c>
      <c r="D334" s="11">
        <f>+'[1]Table 1 data'!E303</f>
        <v>1987</v>
      </c>
      <c r="E334" s="12" t="str">
        <f>+'[1]Table 1 data'!G303</f>
        <v>308.558(2) and (3), 308.565(5)</v>
      </c>
      <c r="F334" s="46">
        <f>+'[1]Table 1 data'!L303</f>
        <v>700</v>
      </c>
      <c r="G334" s="46">
        <f>+'[1]Table 1 data'!M303</f>
        <v>700</v>
      </c>
    </row>
    <row r="335" spans="1:7">
      <c r="A335" s="14">
        <f>+'[1]Table 1 data'!A304</f>
        <v>2.1190000000000002</v>
      </c>
      <c r="B335" s="15" t="str">
        <f>+'[1]Table 1 data'!B304</f>
        <v>Homestead Exemption for Active Duty Military</v>
      </c>
      <c r="C335" s="15" t="str">
        <f>+'[1]Table 1 data'!C304</f>
        <v>Social Policy</v>
      </c>
      <c r="D335" s="11">
        <f>+'[1]Table 1 data'!E304</f>
        <v>2005</v>
      </c>
      <c r="E335" s="12">
        <f>+'[1]Table 1 data'!G304</f>
        <v>307.286</v>
      </c>
      <c r="F335" s="46">
        <f>+'[1]Table 1 data'!L304</f>
        <v>200</v>
      </c>
      <c r="G335" s="46">
        <f>+'[1]Table 1 data'!M304</f>
        <v>200</v>
      </c>
    </row>
    <row r="336" spans="1:7">
      <c r="A336" s="14">
        <f>+'[1]Table 1 data'!A305</f>
        <v>2.12</v>
      </c>
      <c r="B336" s="15" t="str">
        <f>+'[1]Table 1 data'!B305</f>
        <v>Surviving Spouse of Public Safety Officer</v>
      </c>
      <c r="C336" s="15" t="str">
        <f>+'[1]Table 1 data'!C305</f>
        <v>Social Policy</v>
      </c>
      <c r="D336" s="11">
        <f>+'[1]Table 1 data'!E305</f>
        <v>2016</v>
      </c>
      <c r="E336" s="12" t="str">
        <f>+'[1]Table 1 data'!G305</f>
        <v>307.295</v>
      </c>
      <c r="F336" s="46" t="str">
        <f>+'[1]Table 1 data'!L305</f>
        <v>Less than 100</v>
      </c>
      <c r="G336" s="46" t="str">
        <f>+'[1]Table 1 data'!M305</f>
        <v>Less than 100</v>
      </c>
    </row>
    <row r="337" spans="1:7">
      <c r="A337" s="14">
        <f>+'[1]Table 1 data'!A306</f>
        <v>2.121</v>
      </c>
      <c r="B337" s="15" t="str">
        <f>+'[1]Table 1 data'!B306</f>
        <v>Seismic Upgrades</v>
      </c>
      <c r="C337" s="15" t="str">
        <f>+'[1]Table 1 data'!C306</f>
        <v>Social Policy</v>
      </c>
      <c r="D337" s="11">
        <f>+'[1]Table 1 data'!E306</f>
        <v>2017</v>
      </c>
      <c r="E337" s="12" t="str">
        <f>+'[1]Table 1 data'!G306</f>
        <v>Ore. Laws 2017 c.537</v>
      </c>
      <c r="F337" s="46" t="str">
        <f>+'[1]Table 1 data'!L306</f>
        <v>Less than 100</v>
      </c>
      <c r="G337" s="46" t="str">
        <f>+'[1]Table 1 data'!M306</f>
        <v>Less than 100</v>
      </c>
    </row>
    <row r="338" spans="1:7">
      <c r="A338" s="14">
        <f>+'[1]Table 1 data'!A307</f>
        <v>2.1219999999999999</v>
      </c>
      <c r="B338" s="15" t="str">
        <f>+'[1]Table 1 data'!B307</f>
        <v>Railroad Right of Way in Water District</v>
      </c>
      <c r="C338" s="15" t="str">
        <f>+'[1]Table 1 data'!C307</f>
        <v>Social Policy</v>
      </c>
      <c r="D338" s="11">
        <f>+'[1]Table 1 data'!E307</f>
        <v>1943</v>
      </c>
      <c r="E338" s="12" t="str">
        <f>+'[1]Table 1 data'!G307</f>
        <v>264.110</v>
      </c>
      <c r="F338" s="46" t="str">
        <f>+'[1]Table 1 data'!L307</f>
        <v>Less than 100</v>
      </c>
      <c r="G338" s="46" t="str">
        <f>+'[1]Table 1 data'!M307</f>
        <v>Less than 100</v>
      </c>
    </row>
    <row r="339" spans="1:7">
      <c r="A339" s="14">
        <f>+'[1]Table 1 data'!A308</f>
        <v>2.1230000000000002</v>
      </c>
      <c r="B339" s="15" t="str">
        <f>+'[1]Table 1 data'!B308</f>
        <v>Railroad Right of Way in Highway Lighting District</v>
      </c>
      <c r="C339" s="15" t="str">
        <f>+'[1]Table 1 data'!C308</f>
        <v>Social Policy</v>
      </c>
      <c r="D339" s="11">
        <f>+'[1]Table 1 data'!E308</f>
        <v>1947</v>
      </c>
      <c r="E339" s="12" t="str">
        <f>+'[1]Table 1 data'!G308</f>
        <v>372.190</v>
      </c>
      <c r="F339" s="46" t="str">
        <f>+'[1]Table 1 data'!L308</f>
        <v>Less than 100</v>
      </c>
      <c r="G339" s="46" t="str">
        <f>+'[1]Table 1 data'!M308</f>
        <v>Less than 100</v>
      </c>
    </row>
    <row r="340" spans="1:7">
      <c r="A340" s="14">
        <f>+'[1]Table 1 data'!A309</f>
        <v>2.1240000000000001</v>
      </c>
      <c r="B340" s="15" t="str">
        <f>+'[1]Table 1 data'!B309</f>
        <v>Railroad Right of Way in Rural Fire District</v>
      </c>
      <c r="C340" s="15" t="str">
        <f>+'[1]Table 1 data'!C309</f>
        <v>Social Policy</v>
      </c>
      <c r="D340" s="11">
        <f>+'[1]Table 1 data'!E309</f>
        <v>1969</v>
      </c>
      <c r="E340" s="12" t="str">
        <f>+'[1]Table 1 data'!G309</f>
        <v>478.010(2)(d)</v>
      </c>
      <c r="F340" s="46">
        <f>+'[1]Table 1 data'!L309</f>
        <v>3900</v>
      </c>
      <c r="G340" s="46">
        <f>+'[1]Table 1 data'!M309</f>
        <v>4100</v>
      </c>
    </row>
    <row r="341" spans="1:7">
      <c r="A341" s="16"/>
      <c r="B341" s="15"/>
      <c r="C341" s="15"/>
      <c r="D341" s="11"/>
      <c r="E341" s="12"/>
      <c r="F341" s="46"/>
      <c r="G341" s="46"/>
    </row>
    <row r="342" spans="1:7">
      <c r="A342" s="16" t="s">
        <v>98</v>
      </c>
      <c r="B342" s="15"/>
      <c r="C342" s="15"/>
      <c r="D342" s="11"/>
      <c r="E342" s="12"/>
      <c r="F342" s="46"/>
      <c r="G342" s="46"/>
    </row>
    <row r="343" spans="1:7">
      <c r="A343" s="16"/>
      <c r="B343" s="15"/>
      <c r="C343" s="15"/>
      <c r="D343" s="11"/>
      <c r="E343" s="12"/>
      <c r="F343" s="46"/>
      <c r="G343" s="46"/>
    </row>
    <row r="344" spans="1:7">
      <c r="A344" s="14">
        <f>+'[1]Table 1 data'!A310</f>
        <v>2.125</v>
      </c>
      <c r="B344" s="15" t="str">
        <f>+'[1]Table 1 data'!B310</f>
        <v>Use-Restricted Multi-Unit Rental Housing</v>
      </c>
      <c r="C344" s="15" t="str">
        <f>+'[1]Table 1 data'!C310</f>
        <v>Economic/Community</v>
      </c>
      <c r="D344" s="11">
        <f>+'[1]Table 1 data'!E310</f>
        <v>2001</v>
      </c>
      <c r="E344" s="12">
        <f>+'[1]Table 1 data'!G310</f>
        <v>308.70400000000001</v>
      </c>
      <c r="F344" s="46">
        <f>+'[1]Table 1 data'!L310</f>
        <v>4800</v>
      </c>
      <c r="G344" s="46">
        <f>+'[1]Table 1 data'!M310</f>
        <v>5300</v>
      </c>
    </row>
    <row r="345" spans="1:7">
      <c r="A345" s="14">
        <f>+'[1]Table 1 data'!A311</f>
        <v>2.1259999999999999</v>
      </c>
      <c r="B345" s="15" t="str">
        <f>+'[1]Table 1 data'!B311</f>
        <v>Nonprofit Housing for the Elderly</v>
      </c>
      <c r="C345" s="15" t="str">
        <f>+'[1]Table 1 data'!C311</f>
        <v>Economic/Community</v>
      </c>
      <c r="D345" s="11">
        <f>+'[1]Table 1 data'!E311</f>
        <v>1969</v>
      </c>
      <c r="E345" s="12" t="str">
        <f>+'[1]Table 1 data'!G311</f>
        <v>308.490</v>
      </c>
      <c r="F345" s="46" t="str">
        <f>+'[1]Table 1 data'!L311</f>
        <v>Less than 100</v>
      </c>
      <c r="G345" s="46" t="str">
        <f>+'[1]Table 1 data'!M311</f>
        <v>Less than 100</v>
      </c>
    </row>
    <row r="346" spans="1:7">
      <c r="A346" s="14">
        <f>+'[1]Table 1 data'!A312</f>
        <v>2.1269999999999998</v>
      </c>
      <c r="B346" s="15" t="str">
        <f>+'[1]Table 1 data'!B312</f>
        <v>Farmland</v>
      </c>
      <c r="C346" s="15" t="str">
        <f>+'[1]Table 1 data'!C312</f>
        <v>Natural Resources</v>
      </c>
      <c r="D346" s="11">
        <f>+'[1]Table 1 data'!E312</f>
        <v>1967</v>
      </c>
      <c r="E346" s="12" t="str">
        <f>+'[1]Table 1 data'!G312</f>
        <v>308A.062, 308A.068, 308A.128</v>
      </c>
      <c r="F346" s="46">
        <f>+'[1]Table 1 data'!L312</f>
        <v>485500</v>
      </c>
      <c r="G346" s="46">
        <f>+'[1]Table 1 data'!M312</f>
        <v>528500</v>
      </c>
    </row>
    <row r="347" spans="1:7">
      <c r="A347" s="14">
        <f>+'[1]Table 1 data'!A313</f>
        <v>2.1280000000000001</v>
      </c>
      <c r="B347" s="15" t="str">
        <f>+'[1]Table 1 data'!B313</f>
        <v>Farm Homesites</v>
      </c>
      <c r="C347" s="15" t="str">
        <f>+'[1]Table 1 data'!C313</f>
        <v>Natural Resources</v>
      </c>
      <c r="D347" s="11">
        <f>+'[1]Table 1 data'!E313</f>
        <v>1987</v>
      </c>
      <c r="E347" s="12" t="str">
        <f>+'[1]Table 1 data'!G313</f>
        <v>308A.253</v>
      </c>
      <c r="F347" s="46">
        <f>+'[1]Table 1 data'!L313</f>
        <v>30300</v>
      </c>
      <c r="G347" s="46">
        <f>+'[1]Table 1 data'!M313</f>
        <v>32800</v>
      </c>
    </row>
    <row r="348" spans="1:7">
      <c r="A348" s="14">
        <f>+'[1]Table 1 data'!A314</f>
        <v>2.129</v>
      </c>
      <c r="B348" s="15" t="str">
        <f>+'[1]Table 1 data'!B314</f>
        <v>Historic Property</v>
      </c>
      <c r="C348" s="15" t="str">
        <f>+'[1]Table 1 data'!C314</f>
        <v>Natural Resources</v>
      </c>
      <c r="D348" s="11">
        <f>+'[1]Table 1 data'!E314</f>
        <v>1975</v>
      </c>
      <c r="E348" s="12" t="str">
        <f>+'[1]Table 1 data'!G314</f>
        <v>358.505</v>
      </c>
      <c r="F348" s="46">
        <f>+'[1]Table 1 data'!L314</f>
        <v>8600</v>
      </c>
      <c r="G348" s="46">
        <f>+'[1]Table 1 data'!M314</f>
        <v>5500</v>
      </c>
    </row>
    <row r="349" spans="1:7">
      <c r="A349" s="14">
        <f>+'[1]Table 1 data'!A315</f>
        <v>2.13</v>
      </c>
      <c r="B349" s="15" t="str">
        <f>+'[1]Table 1 data'!B315</f>
        <v>Wildlife Habitat</v>
      </c>
      <c r="C349" s="15" t="str">
        <f>+'[1]Table 1 data'!C315</f>
        <v>Natural Resources</v>
      </c>
      <c r="D349" s="11">
        <f>+'[1]Table 1 data'!E315</f>
        <v>1993</v>
      </c>
      <c r="E349" s="12" t="str">
        <f>+'[1]Table 1 data'!G315</f>
        <v>308A.415</v>
      </c>
      <c r="F349" s="46">
        <f>+'[1]Table 1 data'!L315</f>
        <v>2000</v>
      </c>
      <c r="G349" s="46">
        <f>+'[1]Table 1 data'!M315</f>
        <v>2400</v>
      </c>
    </row>
    <row r="350" spans="1:7">
      <c r="A350" s="14">
        <f>+'[1]Table 1 data'!A316</f>
        <v>2.1309999999999998</v>
      </c>
      <c r="B350" s="15" t="str">
        <f>+'[1]Table 1 data'!B316</f>
        <v>Conservation Easements</v>
      </c>
      <c r="C350" s="15" t="str">
        <f>+'[1]Table 1 data'!C316</f>
        <v>Natural Resources</v>
      </c>
      <c r="D350" s="11">
        <f>+'[1]Table 1 data'!E316</f>
        <v>2007</v>
      </c>
      <c r="E350" s="12" t="str">
        <f>+'[1]Table 1 data'!G316</f>
        <v>308A.456</v>
      </c>
      <c r="F350" s="46">
        <f>+'[1]Table 1 data'!L316</f>
        <v>900</v>
      </c>
      <c r="G350" s="46">
        <f>+'[1]Table 1 data'!M316</f>
        <v>1000</v>
      </c>
    </row>
    <row r="351" spans="1:7">
      <c r="A351" s="14">
        <f>+'[1]Table 1 data'!A317</f>
        <v>2.1320000000000001</v>
      </c>
      <c r="B351" s="15" t="str">
        <f>+'[1]Table 1 data'!B317</f>
        <v>Open Space Land</v>
      </c>
      <c r="C351" s="15" t="str">
        <f>+'[1]Table 1 data'!C317</f>
        <v>Natural Resources</v>
      </c>
      <c r="D351" s="11">
        <f>+'[1]Table 1 data'!E317</f>
        <v>1971</v>
      </c>
      <c r="E351" s="12" t="str">
        <f>+'[1]Table 1 data'!G317</f>
        <v>308A.300</v>
      </c>
      <c r="F351" s="46">
        <f>+'[1]Table 1 data'!L317</f>
        <v>1500</v>
      </c>
      <c r="G351" s="46">
        <f>+'[1]Table 1 data'!M317</f>
        <v>1700</v>
      </c>
    </row>
    <row r="352" spans="1:7">
      <c r="A352" s="14">
        <f>+'[1]Table 1 data'!A318</f>
        <v>2.133</v>
      </c>
      <c r="B352" s="15" t="str">
        <f>+'[1]Table 1 data'!B318</f>
        <v>Forest Homesites</v>
      </c>
      <c r="C352" s="15" t="str">
        <f>+'[1]Table 1 data'!C318</f>
        <v>Natural Resources</v>
      </c>
      <c r="D352" s="11">
        <f>+'[1]Table 1 data'!E318</f>
        <v>1989</v>
      </c>
      <c r="E352" s="12" t="str">
        <f>+'[1]Table 1 data'!G318</f>
        <v>308A.253</v>
      </c>
      <c r="F352" s="46">
        <f>+'[1]Table 1 data'!L318</f>
        <v>9500</v>
      </c>
      <c r="G352" s="46">
        <f>+'[1]Table 1 data'!M318</f>
        <v>10200</v>
      </c>
    </row>
    <row r="353" spans="1:7">
      <c r="A353" s="14">
        <f>+'[1]Table 1 data'!A319</f>
        <v>2.1339999999999999</v>
      </c>
      <c r="B353" s="15" t="str">
        <f>+'[1]Table 1 data'!B319</f>
        <v>Western Private Forestland</v>
      </c>
      <c r="C353" s="15" t="str">
        <f>+'[1]Table 1 data'!C319</f>
        <v>Natural Resources</v>
      </c>
      <c r="D353" s="11">
        <f>+'[1]Table 1 data'!E319</f>
        <v>1977</v>
      </c>
      <c r="E353" s="12">
        <f>+'[1]Table 1 data'!G319</f>
        <v>321.35399999999998</v>
      </c>
      <c r="F353" s="46">
        <f>+'[1]Table 1 data'!L319</f>
        <v>119000</v>
      </c>
      <c r="G353" s="46">
        <f>+'[1]Table 1 data'!M319</f>
        <v>130000</v>
      </c>
    </row>
    <row r="354" spans="1:7">
      <c r="A354" s="14">
        <f>+'[1]Table 1 data'!A320</f>
        <v>2.1349999999999998</v>
      </c>
      <c r="B354" s="15" t="str">
        <f>+'[1]Table 1 data'!B320</f>
        <v>Eastern Private Forestland</v>
      </c>
      <c r="C354" s="15" t="str">
        <f>+'[1]Table 1 data'!C320</f>
        <v>Natural Resources</v>
      </c>
      <c r="D354" s="11">
        <f>+'[1]Table 1 data'!E320</f>
        <v>1971</v>
      </c>
      <c r="E354" s="12">
        <f>+'[1]Table 1 data'!G320</f>
        <v>321.83300000000003</v>
      </c>
      <c r="F354" s="46">
        <f>+'[1]Table 1 data'!L320</f>
        <v>16500</v>
      </c>
      <c r="G354" s="46">
        <f>+'[1]Table 1 data'!M320</f>
        <v>17700</v>
      </c>
    </row>
    <row r="355" spans="1:7">
      <c r="A355" s="14">
        <f>+'[1]Table 1 data'!A321</f>
        <v>2.1360000000000001</v>
      </c>
      <c r="B355" s="15" t="str">
        <f>+'[1]Table 1 data'!B321</f>
        <v>Small Tract Forestland Option</v>
      </c>
      <c r="C355" s="15" t="str">
        <f>+'[1]Table 1 data'!C321</f>
        <v>Natural Resources</v>
      </c>
      <c r="D355" s="11">
        <f>+'[1]Table 1 data'!E321</f>
        <v>2003</v>
      </c>
      <c r="E355" s="12">
        <f>+'[1]Table 1 data'!G321</f>
        <v>321.72199999999998</v>
      </c>
      <c r="F355" s="46">
        <f>+'[1]Table 1 data'!L321</f>
        <v>27300</v>
      </c>
      <c r="G355" s="46">
        <f>+'[1]Table 1 data'!M321</f>
        <v>29500</v>
      </c>
    </row>
    <row r="356" spans="1:7">
      <c r="A356" s="14">
        <f>+'[1]Table 1 data'!A322</f>
        <v>2.137</v>
      </c>
      <c r="B356" s="15" t="str">
        <f>+'[1]Table 1 data'!B322</f>
        <v>Watercraft Locally Assessed</v>
      </c>
      <c r="C356" s="15" t="str">
        <f>+'[1]Table 1 data'!C322</f>
        <v>Natural Resources</v>
      </c>
      <c r="D356" s="11">
        <f>+'[1]Table 1 data'!E322</f>
        <v>1925</v>
      </c>
      <c r="E356" s="12" t="str">
        <f>+'[1]Table 1 data'!G322</f>
        <v>308.256</v>
      </c>
      <c r="F356" s="46">
        <f>+'[1]Table 1 data'!L322</f>
        <v>5000</v>
      </c>
      <c r="G356" s="46">
        <f>+'[1]Table 1 data'!M322</f>
        <v>5000</v>
      </c>
    </row>
    <row r="357" spans="1:7">
      <c r="A357" s="14"/>
      <c r="B357" s="15"/>
      <c r="C357" s="15"/>
      <c r="D357" s="11"/>
      <c r="E357" s="12"/>
      <c r="F357" s="46"/>
      <c r="G357" s="46"/>
    </row>
    <row r="358" spans="1:7">
      <c r="A358" s="16" t="s">
        <v>99</v>
      </c>
      <c r="B358" s="15"/>
      <c r="C358" s="15"/>
      <c r="D358" s="11"/>
      <c r="E358" s="12"/>
      <c r="F358" s="46"/>
      <c r="G358" s="46"/>
    </row>
    <row r="359" spans="1:7">
      <c r="A359" s="14"/>
      <c r="B359" s="15"/>
      <c r="C359" s="15"/>
      <c r="D359" s="11"/>
      <c r="E359" s="12"/>
      <c r="F359" s="46"/>
      <c r="G359" s="46"/>
    </row>
    <row r="360" spans="1:7">
      <c r="A360" s="14">
        <f>+'[1]Table 1 data'!A323</f>
        <v>2.1379999999999999</v>
      </c>
      <c r="B360" s="15" t="str">
        <f>+'[1]Table 1 data'!B323</f>
        <v>Destroyed or Damaged Property</v>
      </c>
      <c r="C360" s="15" t="str">
        <f>+'[1]Table 1 data'!C323</f>
        <v>Social Policy</v>
      </c>
      <c r="D360" s="11">
        <f>+'[1]Table 1 data'!E323</f>
        <v>1971</v>
      </c>
      <c r="E360" s="12" t="str">
        <f>+'[1]Table 1 data'!G323</f>
        <v>308.146, 308.425</v>
      </c>
      <c r="F360" s="46">
        <f>+'[1]Table 1 data'!L323</f>
        <v>3200</v>
      </c>
      <c r="G360" s="46">
        <f>+'[1]Table 1 data'!M323</f>
        <v>1600</v>
      </c>
    </row>
    <row r="361" spans="1:7">
      <c r="A361" s="14"/>
      <c r="B361" s="15"/>
      <c r="C361" s="15"/>
      <c r="D361" s="11"/>
      <c r="E361" s="12"/>
      <c r="F361" s="46"/>
      <c r="G361" s="46"/>
    </row>
    <row r="362" spans="1:7" ht="15.75">
      <c r="A362" s="55" t="s">
        <v>100</v>
      </c>
      <c r="B362" s="55"/>
      <c r="C362" s="55"/>
      <c r="D362" s="55"/>
      <c r="E362" s="7"/>
      <c r="F362" s="45"/>
      <c r="G362" s="45"/>
    </row>
    <row r="363" spans="1:7">
      <c r="A363" s="14"/>
      <c r="B363" s="15"/>
      <c r="C363" s="15"/>
      <c r="D363" s="11"/>
      <c r="E363" s="12"/>
      <c r="F363" s="46"/>
      <c r="G363" s="46"/>
    </row>
    <row r="364" spans="1:7">
      <c r="A364" s="14">
        <f>+'[1]Table 1 data'!A324</f>
        <v>3.0009999999999999</v>
      </c>
      <c r="B364" s="15" t="str">
        <f>+'[1]Table 1 data'!B324</f>
        <v>Forest Products: Gasoline</v>
      </c>
      <c r="C364" s="15" t="str">
        <f>+'[1]Table 1 data'!C324</f>
        <v>Natural Resources</v>
      </c>
      <c r="D364" s="11">
        <f>+'[1]Table 1 data'!E324</f>
        <v>1945</v>
      </c>
      <c r="E364" s="12" t="str">
        <f>+'[1]Table 1 data'!G324</f>
        <v>319.320(1)(b) and (d)</v>
      </c>
      <c r="F364" s="46">
        <f>+'[1]Table 1 data'!L324</f>
        <v>0</v>
      </c>
      <c r="G364" s="46">
        <f>+'[1]Table 1 data'!M324</f>
        <v>0</v>
      </c>
    </row>
    <row r="365" spans="1:7">
      <c r="A365" s="14">
        <f>+'[1]Table 1 data'!A325</f>
        <v>3.0019999999999998</v>
      </c>
      <c r="B365" s="15" t="str">
        <f>+'[1]Table 1 data'!B325</f>
        <v>Forest Products: Other than Gasoline</v>
      </c>
      <c r="C365" s="15" t="str">
        <f>+'[1]Table 1 data'!C325</f>
        <v>Natural Resources</v>
      </c>
      <c r="D365" s="11">
        <f>+'[1]Table 1 data'!E325</f>
        <v>1965</v>
      </c>
      <c r="E365" s="12" t="str">
        <f>+'[1]Table 1 data'!G325</f>
        <v>319.831(1)(c) and (g)</v>
      </c>
      <c r="F365" s="46">
        <f>+'[1]Table 1 data'!L325</f>
        <v>0</v>
      </c>
      <c r="G365" s="46">
        <f>+'[1]Table 1 data'!M325</f>
        <v>0</v>
      </c>
    </row>
    <row r="366" spans="1:7">
      <c r="A366" s="14">
        <f>+'[1]Table 1 data'!A326</f>
        <v>3.0030000000000001</v>
      </c>
      <c r="B366" s="15" t="str">
        <f>+'[1]Table 1 data'!B326</f>
        <v>Vehicle Used for Testing Emissions (Gas and Use Fuel Taxes)</v>
      </c>
      <c r="C366" s="15" t="str">
        <f>+'[1]Table 1 data'!C326</f>
        <v>Transportation</v>
      </c>
      <c r="D366" s="11">
        <f>+'[1]Table 1 data'!E326</f>
        <v>2015</v>
      </c>
      <c r="E366" s="12">
        <f>+'[1]Table 1 data'!G326</f>
        <v>825.47500000000002</v>
      </c>
      <c r="F366" s="46">
        <f>+'[1]Table 1 data'!L326</f>
        <v>0</v>
      </c>
      <c r="G366" s="46">
        <f>+'[1]Table 1 data'!M326</f>
        <v>0</v>
      </c>
    </row>
    <row r="367" spans="1:7">
      <c r="A367" s="14">
        <f>+'[1]Table 1 data'!A327</f>
        <v>3.004</v>
      </c>
      <c r="B367" s="15" t="str">
        <f>+'[1]Table 1 data'!B327</f>
        <v>Fuel for Aircraft Departing U.S.</v>
      </c>
      <c r="C367" s="15" t="str">
        <f>+'[1]Table 1 data'!C327</f>
        <v>Transportation</v>
      </c>
      <c r="D367" s="11">
        <f>+'[1]Table 1 data'!E327</f>
        <v>1959</v>
      </c>
      <c r="E367" s="12" t="str">
        <f>+'[1]Table 1 data'!G327</f>
        <v>319.330(2)</v>
      </c>
      <c r="F367" s="46" t="str">
        <f>+'[1]Table 1 data'!L327</f>
        <v>Less than 100</v>
      </c>
      <c r="G367" s="46" t="str">
        <f>+'[1]Table 1 data'!M327</f>
        <v>Less than 100</v>
      </c>
    </row>
    <row r="368" spans="1:7">
      <c r="A368" s="14">
        <f>+'[1]Table 1 data'!A328</f>
        <v>3.0049999999999999</v>
      </c>
      <c r="B368" s="15" t="str">
        <f>+'[1]Table 1 data'!B328</f>
        <v>Public Services</v>
      </c>
      <c r="C368" s="15" t="str">
        <f>+'[1]Table 1 data'!C328</f>
        <v>Government</v>
      </c>
      <c r="D368" s="11">
        <f>+'[1]Table 1 data'!E328</f>
        <v>1961</v>
      </c>
      <c r="E368" s="12" t="str">
        <f>+'[1]Table 1 data'!G328</f>
        <v>319.831(1)(d-f, h-k)</v>
      </c>
      <c r="F368" s="46">
        <f>+'[1]Table 1 data'!L328</f>
        <v>11400</v>
      </c>
      <c r="G368" s="46">
        <f>+'[1]Table 1 data'!M328</f>
        <v>11700</v>
      </c>
    </row>
    <row r="369" spans="1:7">
      <c r="A369" s="14">
        <f>+'[1]Table 1 data'!A329</f>
        <v>3.0059999999999998</v>
      </c>
      <c r="B369" s="15" t="str">
        <f>+'[1]Table 1 data'!B329</f>
        <v>Public Transportation</v>
      </c>
      <c r="C369" s="15" t="str">
        <f>+'[1]Table 1 data'!C329</f>
        <v>Government</v>
      </c>
      <c r="D369" s="11">
        <f>+'[1]Table 1 data'!E329</f>
        <v>1969</v>
      </c>
      <c r="E369" s="12" t="str">
        <f>+'[1]Table 1 data'!G329</f>
        <v>267.200, 267.570(2)</v>
      </c>
      <c r="F369" s="46">
        <f>+'[1]Table 1 data'!L329</f>
        <v>600</v>
      </c>
      <c r="G369" s="46">
        <f>+'[1]Table 1 data'!M329</f>
        <v>600</v>
      </c>
    </row>
    <row r="370" spans="1:7">
      <c r="A370" s="14"/>
      <c r="B370" s="15"/>
      <c r="C370" s="15"/>
      <c r="D370" s="11"/>
      <c r="E370" s="12"/>
      <c r="F370" s="46"/>
      <c r="G370" s="46"/>
    </row>
    <row r="371" spans="1:7" ht="15.75">
      <c r="A371" s="55" t="s">
        <v>101</v>
      </c>
      <c r="B371" s="55"/>
      <c r="C371" s="55"/>
      <c r="D371" s="55"/>
      <c r="E371" s="7"/>
      <c r="F371" s="45"/>
      <c r="G371" s="45"/>
    </row>
    <row r="372" spans="1:7">
      <c r="A372" s="14"/>
      <c r="B372" s="15"/>
      <c r="C372" s="15"/>
      <c r="D372" s="11"/>
      <c r="E372" s="12"/>
      <c r="F372" s="46"/>
      <c r="G372" s="46"/>
    </row>
    <row r="373" spans="1:7">
      <c r="A373" s="14">
        <f>+'[1]Table 1 data'!A330</f>
        <v>4.0010000000000003</v>
      </c>
      <c r="B373" s="15" t="str">
        <f>+'[1]Table 1 data'!B330</f>
        <v>Farming Operations</v>
      </c>
      <c r="C373" s="15" t="str">
        <f>+'[1]Table 1 data'!C330</f>
        <v>Natural Resources</v>
      </c>
      <c r="D373" s="11">
        <f>+'[1]Table 1 data'!E330</f>
        <v>1983</v>
      </c>
      <c r="E373" s="12" t="str">
        <f>+'[1]Table 1 data'!G330</f>
        <v>825.017(4), 825.024</v>
      </c>
      <c r="F373" s="46">
        <f>+'[1]Table 1 data'!L330</f>
        <v>23800</v>
      </c>
      <c r="G373" s="46">
        <f>+'[1]Table 1 data'!M330</f>
        <v>23800</v>
      </c>
    </row>
    <row r="374" spans="1:7">
      <c r="A374" s="14">
        <f>+'[1]Table 1 data'!A331</f>
        <v>4.0019999999999998</v>
      </c>
      <c r="B374" s="15" t="str">
        <f>+'[1]Table 1 data'!B331</f>
        <v>Forest Products on County Roads</v>
      </c>
      <c r="C374" s="15" t="str">
        <f>+'[1]Table 1 data'!C331</f>
        <v>Natural Resources</v>
      </c>
      <c r="D374" s="11">
        <f>+'[1]Table 1 data'!E331</f>
        <v>1977</v>
      </c>
      <c r="E374" s="12" t="str">
        <f>+'[1]Table 1 data'!G331</f>
        <v>825.017(8)</v>
      </c>
      <c r="F374" s="46" t="str">
        <f>+'[1]Table 1 data'!L331</f>
        <v>Less than 100</v>
      </c>
      <c r="G374" s="46" t="str">
        <f>+'[1]Table 1 data'!M331</f>
        <v>Less than 100</v>
      </c>
    </row>
    <row r="375" spans="1:7">
      <c r="A375" s="14">
        <f>+'[1]Table 1 data'!A332</f>
        <v>4.0030000000000001</v>
      </c>
      <c r="B375" s="15" t="str">
        <f>+'[1]Table 1 data'!B332</f>
        <v>Vehicle Used for Testing Emissions (Weight-Mile Tax)</v>
      </c>
      <c r="C375" s="15" t="str">
        <f>+'[1]Table 1 data'!C332</f>
        <v>Transportation</v>
      </c>
      <c r="D375" s="11">
        <f>+'[1]Table 1 data'!E332</f>
        <v>2015</v>
      </c>
      <c r="E375" s="12">
        <f>+'[1]Table 1 data'!G332</f>
        <v>825.47500000000002</v>
      </c>
      <c r="F375" s="46">
        <f>+'[1]Table 1 data'!L332</f>
        <v>300</v>
      </c>
      <c r="G375" s="46">
        <f>+'[1]Table 1 data'!M332</f>
        <v>400</v>
      </c>
    </row>
    <row r="376" spans="1:7">
      <c r="A376" s="14">
        <f>+'[1]Table 1 data'!A333</f>
        <v>4.0039999999999996</v>
      </c>
      <c r="B376" s="15" t="str">
        <f>+'[1]Table 1 data'!B333</f>
        <v>Elementary and Secondary School Vehicles</v>
      </c>
      <c r="C376" s="15" t="str">
        <f>+'[1]Table 1 data'!C333</f>
        <v>Government</v>
      </c>
      <c r="D376" s="11" t="str">
        <f>+'[1]Table 1 data'!E333</f>
        <v>Pre-1953</v>
      </c>
      <c r="E376" s="12" t="str">
        <f>+'[1]Table 1 data'!G333</f>
        <v>825.017(1)</v>
      </c>
      <c r="F376" s="46">
        <f>+'[1]Table 1 data'!L333</f>
        <v>6700</v>
      </c>
      <c r="G376" s="46">
        <f>+'[1]Table 1 data'!M333</f>
        <v>6700</v>
      </c>
    </row>
    <row r="377" spans="1:7">
      <c r="A377" s="14">
        <f>+'[1]Table 1 data'!A334</f>
        <v>4.0049999999999999</v>
      </c>
      <c r="B377" s="15" t="str">
        <f>+'[1]Table 1 data'!B334</f>
        <v>Fire Protection</v>
      </c>
      <c r="C377" s="15" t="str">
        <f>+'[1]Table 1 data'!C334</f>
        <v>Government</v>
      </c>
      <c r="D377" s="11">
        <f>+'[1]Table 1 data'!E334</f>
        <v>1977</v>
      </c>
      <c r="E377" s="12" t="str">
        <f>+'[1]Table 1 data'!G334</f>
        <v>825.017(16)</v>
      </c>
      <c r="F377" s="46" t="str">
        <f>+'[1]Table 1 data'!L334</f>
        <v>Less than 100</v>
      </c>
      <c r="G377" s="46" t="str">
        <f>+'[1]Table 1 data'!M334</f>
        <v>Less than 100</v>
      </c>
    </row>
    <row r="378" spans="1:7">
      <c r="A378" s="14">
        <f>+'[1]Table 1 data'!A335</f>
        <v>4.0060000000000002</v>
      </c>
      <c r="B378" s="15" t="str">
        <f>+'[1]Table 1 data'!B335</f>
        <v>Government Owned or Operated Vehicles</v>
      </c>
      <c r="C378" s="15" t="str">
        <f>+'[1]Table 1 data'!C335</f>
        <v>Government</v>
      </c>
      <c r="D378" s="11" t="str">
        <f>+'[1]Table 1 data'!E335</f>
        <v>Pre-1953</v>
      </c>
      <c r="E378" s="12" t="str">
        <f>+'[1]Table 1 data'!G335</f>
        <v>825.017(10)</v>
      </c>
      <c r="F378" s="46">
        <f>+'[1]Table 1 data'!L335</f>
        <v>2400</v>
      </c>
      <c r="G378" s="46">
        <f>+'[1]Table 1 data'!M335</f>
        <v>2400</v>
      </c>
    </row>
    <row r="379" spans="1:7">
      <c r="A379" s="14">
        <f>+'[1]Table 1 data'!A336</f>
        <v>4.0069999999999997</v>
      </c>
      <c r="B379" s="15" t="str">
        <f>+'[1]Table 1 data'!B336</f>
        <v>Public Mass Transit Vehicles</v>
      </c>
      <c r="C379" s="15" t="str">
        <f>+'[1]Table 1 data'!C336</f>
        <v>Government</v>
      </c>
      <c r="D379" s="11">
        <f>+'[1]Table 1 data'!E336</f>
        <v>1977</v>
      </c>
      <c r="E379" s="12" t="str">
        <f>+'[1]Table 1 data'!G336</f>
        <v>825.017(11)</v>
      </c>
      <c r="F379" s="46">
        <f>+'[1]Table 1 data'!L336</f>
        <v>3200</v>
      </c>
      <c r="G379" s="46">
        <f>+'[1]Table 1 data'!M336</f>
        <v>3200</v>
      </c>
    </row>
    <row r="380" spans="1:7">
      <c r="A380" s="14">
        <f>+'[1]Table 1 data'!A337</f>
        <v>4.008</v>
      </c>
      <c r="B380" s="15" t="str">
        <f>+'[1]Table 1 data'!B337</f>
        <v>Charitable Organizations</v>
      </c>
      <c r="C380" s="15" t="str">
        <f>+'[1]Table 1 data'!C337</f>
        <v>Social Policy</v>
      </c>
      <c r="D380" s="11">
        <f>+'[1]Table 1 data'!E337</f>
        <v>1977</v>
      </c>
      <c r="E380" s="12" t="str">
        <f>+'[1]Table 1 data'!G337</f>
        <v>825.017(13)</v>
      </c>
      <c r="F380" s="46">
        <f>+'[1]Table 1 data'!L337</f>
        <v>600</v>
      </c>
      <c r="G380" s="46">
        <f>+'[1]Table 1 data'!M337</f>
        <v>600</v>
      </c>
    </row>
    <row r="381" spans="1:7">
      <c r="A381" s="14"/>
      <c r="B381" s="15"/>
      <c r="C381" s="15"/>
      <c r="D381" s="11"/>
      <c r="E381" s="12"/>
      <c r="F381" s="46"/>
      <c r="G381" s="46"/>
    </row>
    <row r="382" spans="1:7" ht="15.75">
      <c r="A382" s="55" t="s">
        <v>102</v>
      </c>
      <c r="B382" s="55"/>
      <c r="C382" s="55"/>
      <c r="D382" s="55"/>
      <c r="E382" s="7"/>
      <c r="F382" s="45"/>
      <c r="G382" s="45"/>
    </row>
    <row r="383" spans="1:7">
      <c r="A383" s="14"/>
      <c r="B383" s="15"/>
      <c r="C383" s="15"/>
      <c r="D383" s="11"/>
      <c r="E383" s="12"/>
      <c r="F383" s="46"/>
      <c r="G383" s="46"/>
    </row>
    <row r="384" spans="1:7">
      <c r="A384" s="14">
        <f>+'[1]Table 1 data'!A338</f>
        <v>5.0010000000000003</v>
      </c>
      <c r="B384" s="15" t="str">
        <f>+'[1]Table 1 data'!B338</f>
        <v>Small Quantity by Consumers</v>
      </c>
      <c r="C384" s="15" t="str">
        <f>+'[1]Table 1 data'!C338</f>
        <v>Tax Administration</v>
      </c>
      <c r="D384" s="11">
        <f>+'[1]Table 1 data'!E338</f>
        <v>1965</v>
      </c>
      <c r="E384" s="12" t="str">
        <f>+'[1]Table 1 data'!G338</f>
        <v>323.060</v>
      </c>
      <c r="F384" s="46" t="str">
        <f>+'[1]Table 1 data'!L338</f>
        <v>Less than 100</v>
      </c>
      <c r="G384" s="46" t="str">
        <f>+'[1]Table 1 data'!M338</f>
        <v>Less than 100</v>
      </c>
    </row>
    <row r="385" spans="1:7">
      <c r="A385" s="14">
        <f>+'[1]Table 1 data'!A339</f>
        <v>5.0019999999999998</v>
      </c>
      <c r="B385" s="15" t="str">
        <f>+'[1]Table 1 data'!B339</f>
        <v>Federal and Veterans Institutions (Cigarette)</v>
      </c>
      <c r="C385" s="15" t="str">
        <f>+'[1]Table 1 data'!C339</f>
        <v>Federal Law</v>
      </c>
      <c r="D385" s="11">
        <f>+'[1]Table 1 data'!E339</f>
        <v>1965</v>
      </c>
      <c r="E385" s="12">
        <f>+'[1]Table 1 data'!G339</f>
        <v>323.05500000000001</v>
      </c>
      <c r="F385" s="46">
        <f>+'[1]Table 1 data'!L339</f>
        <v>400</v>
      </c>
      <c r="G385" s="46">
        <f>+'[1]Table 1 data'!M339</f>
        <v>400</v>
      </c>
    </row>
    <row r="386" spans="1:7">
      <c r="A386" s="14"/>
      <c r="B386" s="15"/>
      <c r="C386" s="15"/>
      <c r="D386" s="11"/>
      <c r="E386" s="12"/>
      <c r="F386" s="46"/>
      <c r="G386" s="46"/>
    </row>
    <row r="387" spans="1:7" ht="15.75">
      <c r="A387" s="55" t="s">
        <v>103</v>
      </c>
      <c r="B387" s="55"/>
      <c r="C387" s="55"/>
      <c r="D387" s="55"/>
      <c r="E387" s="7"/>
      <c r="F387" s="45"/>
      <c r="G387" s="45"/>
    </row>
    <row r="388" spans="1:7">
      <c r="A388" s="14"/>
      <c r="B388" s="15"/>
      <c r="C388" s="15"/>
      <c r="D388" s="11"/>
      <c r="E388" s="12"/>
      <c r="F388" s="46"/>
      <c r="G388" s="46"/>
    </row>
    <row r="389" spans="1:7">
      <c r="A389" s="14">
        <f>+'[1]Table 1 data'!A340</f>
        <v>6.0010000000000003</v>
      </c>
      <c r="B389" s="15" t="str">
        <f>+'[1]Table 1 data'!B340</f>
        <v>Federal and Veterans Institutions (Other Tobacco Products)</v>
      </c>
      <c r="C389" s="15" t="str">
        <f>+'[1]Table 1 data'!C340</f>
        <v>Federal Law</v>
      </c>
      <c r="D389" s="11">
        <f>+'[1]Table 1 data'!E340</f>
        <v>1985</v>
      </c>
      <c r="E389" s="12">
        <f>+'[1]Table 1 data'!G340</f>
        <v>323.51499999999999</v>
      </c>
      <c r="F389" s="46" t="str">
        <f>+'[1]Table 1 data'!L340</f>
        <v>Less than 100</v>
      </c>
      <c r="G389" s="46" t="str">
        <f>+'[1]Table 1 data'!M340</f>
        <v>Less than 100</v>
      </c>
    </row>
    <row r="390" spans="1:7">
      <c r="A390" s="14"/>
      <c r="B390" s="15"/>
      <c r="C390" s="15"/>
      <c r="D390" s="11"/>
      <c r="E390" s="12"/>
      <c r="F390" s="46"/>
      <c r="G390" s="46"/>
    </row>
    <row r="391" spans="1:7" ht="15.75">
      <c r="A391" s="55" t="s">
        <v>104</v>
      </c>
      <c r="B391" s="55"/>
      <c r="C391" s="55"/>
      <c r="D391" s="55"/>
      <c r="E391" s="7"/>
      <c r="F391" s="45"/>
      <c r="G391" s="45"/>
    </row>
    <row r="392" spans="1:7">
      <c r="A392" s="14"/>
      <c r="B392" s="15"/>
      <c r="C392" s="15"/>
      <c r="D392" s="11"/>
      <c r="E392" s="12"/>
      <c r="F392" s="46"/>
      <c r="G392" s="46"/>
    </row>
    <row r="393" spans="1:7">
      <c r="A393" s="14">
        <f>+'[1]Table 1 data'!A341</f>
        <v>7.0010000000000003</v>
      </c>
      <c r="B393" s="15" t="str">
        <f>+'[1]Table 1 data'!B341</f>
        <v>Small Wineries</v>
      </c>
      <c r="C393" s="15" t="str">
        <f>+'[1]Table 1 data'!C341</f>
        <v>Economic/Community</v>
      </c>
      <c r="D393" s="11">
        <f>+'[1]Table 1 data'!E341</f>
        <v>1977</v>
      </c>
      <c r="E393" s="12" t="str">
        <f>+'[1]Table 1 data'!G341</f>
        <v>473.050(5)</v>
      </c>
      <c r="F393" s="46">
        <f>+'[1]Table 1 data'!L341</f>
        <v>4900</v>
      </c>
      <c r="G393" s="46">
        <f>+'[1]Table 1 data'!M341</f>
        <v>5100</v>
      </c>
    </row>
    <row r="394" spans="1:7">
      <c r="A394" s="14">
        <f>+'[1]Table 1 data'!A342</f>
        <v>7.0019999999999998</v>
      </c>
      <c r="B394" s="15" t="str">
        <f>+'[1]Table 1 data'!B342</f>
        <v>Wine Marketing Activities</v>
      </c>
      <c r="C394" s="15" t="str">
        <f>+'[1]Table 1 data'!C342</f>
        <v>Economic/Community</v>
      </c>
      <c r="D394" s="11">
        <f>+'[1]Table 1 data'!E342</f>
        <v>2001</v>
      </c>
      <c r="E394" s="12">
        <f>+'[1]Table 1 data'!G342</f>
        <v>473.04700000000003</v>
      </c>
      <c r="F394" s="46">
        <f>+'[1]Table 1 data'!L342</f>
        <v>0</v>
      </c>
      <c r="G394" s="46">
        <f>+'[1]Table 1 data'!M342</f>
        <v>0</v>
      </c>
    </row>
    <row r="395" spans="1:7">
      <c r="A395" s="14">
        <f>+'[1]Table 1 data'!A343</f>
        <v>7.0030000000000001</v>
      </c>
      <c r="B395" s="15" t="str">
        <f>+'[1]Table 1 data'!B343</f>
        <v>Oregon Grapes for Wine Without Oregon Designation or AVA</v>
      </c>
      <c r="C395" s="15" t="str">
        <f>+'[1]Table 1 data'!C343</f>
        <v>Natural Resources</v>
      </c>
      <c r="D395" s="11">
        <f>+'[1]Table 1 data'!E343</f>
        <v>2019</v>
      </c>
      <c r="E395" s="12" t="str">
        <f>+'[1]Table 1 data'!G343</f>
        <v>473.046</v>
      </c>
      <c r="F395" s="46" t="str">
        <f>+'[1]Table 1 data'!L343</f>
        <v>Not Available</v>
      </c>
      <c r="G395" s="46" t="str">
        <f>+'[1]Table 1 data'!M343</f>
        <v>Not Available</v>
      </c>
    </row>
    <row r="396" spans="1:7">
      <c r="A396" s="14"/>
      <c r="B396" s="15"/>
      <c r="C396" s="15"/>
      <c r="D396" s="11"/>
      <c r="E396" s="12"/>
      <c r="F396" s="46"/>
      <c r="G396" s="46"/>
    </row>
    <row r="397" spans="1:7" ht="15.75">
      <c r="A397" s="55" t="s">
        <v>105</v>
      </c>
      <c r="B397" s="55"/>
      <c r="C397" s="55"/>
      <c r="D397" s="55"/>
      <c r="E397" s="7"/>
      <c r="F397" s="45"/>
      <c r="G397" s="45"/>
    </row>
    <row r="398" spans="1:7">
      <c r="A398" s="14"/>
      <c r="B398" s="15"/>
      <c r="C398" s="15"/>
      <c r="D398" s="11"/>
      <c r="E398" s="12"/>
      <c r="F398" s="46"/>
      <c r="G398" s="46"/>
    </row>
    <row r="399" spans="1:7">
      <c r="A399" s="14">
        <f>+'[1]Table 1 data'!A344</f>
        <v>8.0009999999999994</v>
      </c>
      <c r="B399" s="15" t="str">
        <f>+'[1]Table 1 data'!B344</f>
        <v>State and Local Subscribers</v>
      </c>
      <c r="C399" s="15" t="str">
        <f>+'[1]Table 1 data'!C344</f>
        <v>Government</v>
      </c>
      <c r="D399" s="11">
        <f>+'[1]Table 1 data'!E344</f>
        <v>1981</v>
      </c>
      <c r="E399" s="12" t="str">
        <f>+'[1]Table 1 data'!G344</f>
        <v>403.205(1)</v>
      </c>
      <c r="F399" s="46">
        <f>+'[1]Table 1 data'!L344</f>
        <v>8200</v>
      </c>
      <c r="G399" s="46">
        <f>+'[1]Table 1 data'!M344</f>
        <v>8500</v>
      </c>
    </row>
    <row r="400" spans="1:7">
      <c r="A400" s="14">
        <f>+'[1]Table 1 data'!A345</f>
        <v>8.0020000000000007</v>
      </c>
      <c r="B400" s="15" t="str">
        <f>+'[1]Table 1 data'!B345</f>
        <v>Federal Subscribers</v>
      </c>
      <c r="C400" s="15" t="str">
        <f>+'[1]Table 1 data'!C345</f>
        <v>Federal Law</v>
      </c>
      <c r="D400" s="11">
        <f>+'[1]Table 1 data'!E345</f>
        <v>1981</v>
      </c>
      <c r="E400" s="12" t="str">
        <f>+'[1]Table 1 data'!G345</f>
        <v>403.205(1)</v>
      </c>
      <c r="F400" s="46">
        <f>+'[1]Table 1 data'!L345</f>
        <v>900</v>
      </c>
      <c r="G400" s="46">
        <f>+'[1]Table 1 data'!M345</f>
        <v>900</v>
      </c>
    </row>
    <row r="401" spans="1:7">
      <c r="A401" s="14">
        <f>+'[1]Table 1 data'!A346</f>
        <v>8.0030000000000001</v>
      </c>
      <c r="B401" s="15" t="str">
        <f>+'[1]Table 1 data'!B346</f>
        <v>Indian Reservation Subscribers</v>
      </c>
      <c r="C401" s="15" t="str">
        <f>+'[1]Table 1 data'!C346</f>
        <v>Federal Law</v>
      </c>
      <c r="D401" s="11">
        <f>+'[1]Table 1 data'!E346</f>
        <v>1981</v>
      </c>
      <c r="E401" s="12" t="str">
        <f>+'[1]Table 1 data'!G346</f>
        <v>403.205(1)</v>
      </c>
      <c r="F401" s="46">
        <f>+'[1]Table 1 data'!L346</f>
        <v>900</v>
      </c>
      <c r="G401" s="46">
        <f>+'[1]Table 1 data'!M346</f>
        <v>900</v>
      </c>
    </row>
    <row r="402" spans="1:7">
      <c r="A402" s="14"/>
      <c r="B402" s="15"/>
      <c r="C402" s="15"/>
      <c r="D402" s="11"/>
      <c r="E402" s="12"/>
      <c r="F402" s="46"/>
      <c r="G402" s="46"/>
    </row>
    <row r="403" spans="1:7" ht="15.75">
      <c r="A403" s="55" t="s">
        <v>106</v>
      </c>
      <c r="B403" s="55"/>
      <c r="C403" s="55"/>
      <c r="D403" s="55"/>
      <c r="E403" s="7"/>
      <c r="F403" s="45"/>
      <c r="G403" s="45"/>
    </row>
    <row r="404" spans="1:7">
      <c r="A404" s="14"/>
      <c r="B404" s="15"/>
      <c r="C404" s="15"/>
      <c r="D404" s="11"/>
      <c r="E404" s="12"/>
      <c r="F404" s="46"/>
      <c r="G404" s="46"/>
    </row>
    <row r="405" spans="1:7">
      <c r="A405" s="14">
        <f>+'[1]Table 1 data'!A347</f>
        <v>9.0009999999999994</v>
      </c>
      <c r="B405" s="15" t="str">
        <f>+'[1]Table 1 data'!B347</f>
        <v>Sales of Prescription Drugs by Eligible Pharmacies</v>
      </c>
      <c r="C405" s="15" t="str">
        <f>+'[1]Table 1 data'!C347</f>
        <v>Human Services</v>
      </c>
      <c r="D405" s="11">
        <f>+'[1]Table 1 data'!E347</f>
        <v>2022</v>
      </c>
      <c r="E405" s="12" t="str">
        <f>+'[1]Table 1 data'!G347</f>
        <v>Ore. Laws 2022 c.82 §10</v>
      </c>
      <c r="F405" s="46">
        <f>+'[1]Table 1 data'!L347</f>
        <v>100</v>
      </c>
      <c r="G405" s="46">
        <f>+'[1]Table 1 data'!M347</f>
        <v>200</v>
      </c>
    </row>
    <row r="406" spans="1:7">
      <c r="A406" s="14">
        <f>+'[1]Table 1 data'!A348</f>
        <v>9.0020000000000007</v>
      </c>
      <c r="B406" s="15" t="str">
        <f>+'[1]Table 1 data'!B348</f>
        <v>Manufactured Dwelling Cooperatives</v>
      </c>
      <c r="C406" s="15" t="str">
        <f>+'[1]Table 1 data'!C348</f>
        <v>Economic/Community</v>
      </c>
      <c r="D406" s="11">
        <f>+'[1]Table 1 data'!E348</f>
        <v>2020</v>
      </c>
      <c r="E406" s="12" t="str">
        <f>+'[1]Table 1 data'!G348</f>
        <v>317A.100(4)(L)</v>
      </c>
      <c r="F406" s="46" t="str">
        <f>+'[1]Table 1 data'!L348</f>
        <v>Less than 100</v>
      </c>
      <c r="G406" s="46" t="str">
        <f>+'[1]Table 1 data'!M348</f>
        <v>Less than 100</v>
      </c>
    </row>
    <row r="407" spans="1:7">
      <c r="A407" s="14">
        <f>+'[1]Table 1 data'!A349</f>
        <v>9.0030000000000001</v>
      </c>
      <c r="B407" s="15" t="str">
        <f>+'[1]Table 1 data'!B349</f>
        <v>Subcontracting Payments for Labor Costs for Residential Construction</v>
      </c>
      <c r="C407" s="15" t="str">
        <f>+'[1]Table 1 data'!C349</f>
        <v>Economic/Community</v>
      </c>
      <c r="D407" s="11">
        <f>+'[1]Table 1 data'!E349</f>
        <v>2019</v>
      </c>
      <c r="E407" s="12" t="str">
        <f>+'[1]Table 1 data'!G349</f>
        <v>317A.122</v>
      </c>
      <c r="F407" s="46">
        <f>+'[1]Table 1 data'!L349</f>
        <v>1300</v>
      </c>
      <c r="G407" s="46">
        <f>+'[1]Table 1 data'!M349</f>
        <v>1400</v>
      </c>
    </row>
    <row r="408" spans="1:7">
      <c r="A408" s="14">
        <f>+'[1]Table 1 data'!A350</f>
        <v>9.0039999999999996</v>
      </c>
      <c r="B408" s="15" t="str">
        <f>+'[1]Table 1 data'!B350</f>
        <v>Milk Sales by Dairy Farmers Who are not Members of an Agricultural Cooperative</v>
      </c>
      <c r="C408" s="15" t="str">
        <f>+'[1]Table 1 data'!C350</f>
        <v>Natural Resources</v>
      </c>
      <c r="D408" s="11">
        <f>+'[1]Table 1 data'!E350</f>
        <v>2020</v>
      </c>
      <c r="E408" s="12" t="str">
        <f>+'[1]Table 1 data'!G350</f>
        <v>317A.100(1)(b)(VV)</v>
      </c>
      <c r="F408" s="46" t="str">
        <f>+'[1]Table 1 data'!L350</f>
        <v>Not Available</v>
      </c>
      <c r="G408" s="46" t="str">
        <f>+'[1]Table 1 data'!M350</f>
        <v>Not Available</v>
      </c>
    </row>
    <row r="409" spans="1:7">
      <c r="A409" s="14">
        <f>+'[1]Table 1 data'!A351</f>
        <v>9.0050000000000008</v>
      </c>
      <c r="B409" s="15" t="str">
        <f>+'[1]Table 1 data'!B351</f>
        <v>Insurers Subject to Retaliatory Tax</v>
      </c>
      <c r="C409" s="15" t="str">
        <f>+'[1]Table 1 data'!C351</f>
        <v>Consumer and Business Services</v>
      </c>
      <c r="D409" s="11">
        <f>+'[1]Table 1 data'!E351</f>
        <v>2021</v>
      </c>
      <c r="E409" s="12" t="str">
        <f>+'[1]Table 1 data'!G351</f>
        <v>317A.100(4)(h)</v>
      </c>
      <c r="F409" s="46" t="str">
        <f>+'[1]Table 1 data'!L351</f>
        <v>Not Available</v>
      </c>
      <c r="G409" s="46" t="str">
        <f>+'[1]Table 1 data'!M351</f>
        <v>Not Available</v>
      </c>
    </row>
    <row r="410" spans="1:7">
      <c r="A410" s="14"/>
      <c r="B410" s="15"/>
      <c r="C410" s="15"/>
      <c r="D410" s="11"/>
      <c r="E410" s="12"/>
      <c r="F410" s="46"/>
      <c r="G410" s="46"/>
    </row>
    <row r="411" spans="1:7" ht="15.75">
      <c r="A411" s="55" t="s">
        <v>107</v>
      </c>
      <c r="B411" s="55"/>
      <c r="C411" s="55"/>
      <c r="D411" s="55"/>
      <c r="E411" s="7"/>
      <c r="F411" s="45"/>
      <c r="G411" s="45"/>
    </row>
    <row r="412" spans="1:7">
      <c r="A412" s="14"/>
      <c r="B412" s="15"/>
      <c r="C412" s="15"/>
      <c r="D412" s="11"/>
      <c r="E412" s="12"/>
      <c r="F412" s="46"/>
      <c r="G412" s="46"/>
    </row>
    <row r="413" spans="1:7">
      <c r="A413" s="14">
        <f>+'[1]Table 1 data'!A352</f>
        <v>10.000999999999999</v>
      </c>
      <c r="B413" s="15" t="str">
        <f>+'[1]Table 1 data'!B352</f>
        <v>Revenue from Government Leased Lines</v>
      </c>
      <c r="C413" s="15" t="str">
        <f>+'[1]Table 1 data'!C352</f>
        <v>Natural Resources</v>
      </c>
      <c r="D413" s="11">
        <f>+'[1]Table 1 data'!E352</f>
        <v>1969</v>
      </c>
      <c r="E413" s="12" t="str">
        <f>+'[1]Table 1 data'!G352</f>
        <v>308.805, 308.807(1)</v>
      </c>
      <c r="F413" s="46">
        <f>+'[1]Table 1 data'!L352</f>
        <v>200</v>
      </c>
      <c r="G413" s="46">
        <f>+'[1]Table 1 data'!M352</f>
        <v>200</v>
      </c>
    </row>
    <row r="414" spans="1:7">
      <c r="A414" s="14"/>
      <c r="B414" s="15"/>
      <c r="C414" s="15"/>
      <c r="D414" s="11"/>
      <c r="E414" s="12"/>
      <c r="F414" s="46"/>
      <c r="G414" s="46"/>
    </row>
    <row r="415" spans="1:7" ht="15.75">
      <c r="A415" s="55" t="s">
        <v>108</v>
      </c>
      <c r="B415" s="55"/>
      <c r="C415" s="55"/>
      <c r="D415" s="55"/>
      <c r="E415" s="7"/>
      <c r="F415" s="45"/>
      <c r="G415" s="45"/>
    </row>
    <row r="416" spans="1:7">
      <c r="A416" s="14"/>
      <c r="B416" s="15"/>
      <c r="C416" s="15"/>
      <c r="D416" s="11"/>
      <c r="E416" s="12"/>
      <c r="F416" s="46"/>
      <c r="G416" s="46"/>
    </row>
    <row r="417" spans="1:7">
      <c r="A417" s="14">
        <f>+'[1]Table 1 data'!A353</f>
        <v>11.000999999999999</v>
      </c>
      <c r="B417" s="15" t="str">
        <f>+'[1]Table 1 data'!B353</f>
        <v>State and Local Interests</v>
      </c>
      <c r="C417" s="15" t="str">
        <f>+'[1]Table 1 data'!C353</f>
        <v>Government</v>
      </c>
      <c r="D417" s="11">
        <f>+'[1]Table 1 data'!E353</f>
        <v>1981</v>
      </c>
      <c r="E417" s="12" t="str">
        <f>+'[1]Table 1 data'!G353</f>
        <v>324.090(1)</v>
      </c>
      <c r="F417" s="46" t="str">
        <f>+'[1]Table 1 data'!L353</f>
        <v>Not Available</v>
      </c>
      <c r="G417" s="46" t="str">
        <f>+'[1]Table 1 data'!M353</f>
        <v>Not Available</v>
      </c>
    </row>
    <row r="418" spans="1:7">
      <c r="A418" s="14">
        <f>+'[1]Table 1 data'!A354</f>
        <v>11.002000000000001</v>
      </c>
      <c r="B418" s="15" t="str">
        <f>+'[1]Table 1 data'!B354</f>
        <v>Credit for Property Taxes Paid</v>
      </c>
      <c r="C418" s="15" t="str">
        <f>+'[1]Table 1 data'!C354</f>
        <v>Natural Resources</v>
      </c>
      <c r="D418" s="11">
        <f>+'[1]Table 1 data'!E354</f>
        <v>1981</v>
      </c>
      <c r="E418" s="12" t="str">
        <f>+'[1]Table 1 data'!G354</f>
        <v>324.090(2)</v>
      </c>
      <c r="F418" s="46" t="str">
        <f>+'[1]Table 1 data'!L354</f>
        <v>Not Available</v>
      </c>
      <c r="G418" s="46" t="str">
        <f>+'[1]Table 1 data'!M354</f>
        <v>Not Available</v>
      </c>
    </row>
    <row r="419" spans="1:7">
      <c r="A419" s="4"/>
      <c r="B419" s="5"/>
      <c r="C419" s="5"/>
      <c r="D419" s="6"/>
      <c r="E419" s="7"/>
      <c r="F419" s="45"/>
      <c r="G419" s="45"/>
    </row>
    <row r="420" spans="1:7" ht="15.75">
      <c r="A420" s="55" t="s">
        <v>109</v>
      </c>
      <c r="B420" s="55"/>
      <c r="C420" s="55"/>
      <c r="D420" s="55"/>
      <c r="E420" s="7"/>
      <c r="F420" s="45"/>
      <c r="G420" s="45"/>
    </row>
    <row r="421" spans="1:7">
      <c r="A421" s="14"/>
      <c r="B421" s="15"/>
      <c r="C421" s="15"/>
      <c r="D421" s="11"/>
      <c r="E421" s="12"/>
      <c r="F421" s="46"/>
      <c r="G421" s="46"/>
    </row>
    <row r="422" spans="1:7">
      <c r="A422" s="14">
        <f>+'[1]Table 1 data'!A355</f>
        <v>12.000999999999999</v>
      </c>
      <c r="B422" s="15" t="str">
        <f>+'[1]Table 1 data'!B355</f>
        <v>Excluded Hospitals</v>
      </c>
      <c r="C422" s="15" t="str">
        <f>+'[1]Table 1 data'!C355</f>
        <v>Human Services</v>
      </c>
      <c r="D422" s="11">
        <f>+'[1]Table 1 data'!E355</f>
        <v>2003</v>
      </c>
      <c r="E422" s="12" t="str">
        <f>+'[1]Table 1 data'!G355</f>
        <v>414.853(b)</v>
      </c>
      <c r="F422" s="46" t="str">
        <f>+'[1]Table 1 data'!L355</f>
        <v>**</v>
      </c>
      <c r="G422" s="46" t="str">
        <f>+'[1]Table 1 data'!M355</f>
        <v>**</v>
      </c>
    </row>
    <row r="423" spans="1:7">
      <c r="A423" s="14">
        <f>+'[1]Table 1 data'!A356</f>
        <v>12.002000000000001</v>
      </c>
      <c r="B423" s="15" t="str">
        <f>+'[1]Table 1 data'!B356</f>
        <v>Oregon Veterans' Home</v>
      </c>
      <c r="C423" s="15" t="str">
        <f>+'[1]Table 1 data'!C356</f>
        <v>Human Services</v>
      </c>
      <c r="D423" s="11">
        <f>+'[1]Table 1 data'!E356</f>
        <v>2003</v>
      </c>
      <c r="E423" s="12" t="str">
        <f>+'[1]Table 1 data'!G356</f>
        <v>409.803</v>
      </c>
      <c r="F423" s="46" t="str">
        <f>+'[1]Table 1 data'!L356</f>
        <v>**</v>
      </c>
      <c r="G423" s="46" t="str">
        <f>+'[1]Table 1 data'!M356</f>
        <v>**</v>
      </c>
    </row>
    <row r="424" spans="1:7">
      <c r="A424" s="14">
        <f>+'[1]Table 1 data'!A357</f>
        <v>12.003</v>
      </c>
      <c r="B424" s="15" t="str">
        <f>+'[1]Table 1 data'!B357</f>
        <v>Type A and B Hospitals</v>
      </c>
      <c r="C424" s="15" t="str">
        <f>+'[1]Table 1 data'!C357</f>
        <v>Human Services</v>
      </c>
      <c r="D424" s="11">
        <f>+'[1]Table 1 data'!E357</f>
        <v>2017</v>
      </c>
      <c r="E424" s="12" t="str">
        <f>+'[1]Table 1 data'!G357</f>
        <v>414.855(3)(c)</v>
      </c>
      <c r="F424" s="46" t="str">
        <f>+'[1]Table 1 data'!L357</f>
        <v>**</v>
      </c>
      <c r="G424" s="46" t="str">
        <f>+'[1]Table 1 data'!M357</f>
        <v>**</v>
      </c>
    </row>
    <row r="425" spans="1:7">
      <c r="A425" s="14"/>
      <c r="B425" s="15"/>
      <c r="C425" s="15"/>
      <c r="D425" s="11"/>
      <c r="E425" s="12"/>
      <c r="F425" s="46"/>
      <c r="G425" s="46"/>
    </row>
    <row r="426" spans="1:7" ht="15.75">
      <c r="A426" s="55" t="s">
        <v>110</v>
      </c>
      <c r="B426" s="55"/>
      <c r="C426" s="55"/>
      <c r="D426" s="55"/>
      <c r="E426" s="7"/>
      <c r="F426" s="45"/>
      <c r="G426" s="45"/>
    </row>
    <row r="427" spans="1:7">
      <c r="A427" s="4"/>
      <c r="B427" s="5"/>
      <c r="C427" s="5"/>
      <c r="D427" s="6"/>
      <c r="E427" s="7"/>
      <c r="F427" s="45"/>
      <c r="G427" s="45"/>
    </row>
    <row r="428" spans="1:7">
      <c r="A428" s="14">
        <f>+'[1]Table 1 data'!A358</f>
        <v>13.000999999999999</v>
      </c>
      <c r="B428" s="15" t="str">
        <f>+'[1]Table 1 data'!B358</f>
        <v>Exempt Dwelling Units</v>
      </c>
      <c r="C428" s="15" t="str">
        <f>+'[1]Table 1 data'!C358</f>
        <v>Social Policy</v>
      </c>
      <c r="D428" s="11">
        <f>+'[1]Table 1 data'!E358</f>
        <v>2005</v>
      </c>
      <c r="E428" s="12">
        <f>+'[1]Table 1 data'!G358</f>
        <v>320.30799999999999</v>
      </c>
      <c r="F428" s="46" t="str">
        <f>+'[1]Table 1 data'!L358</f>
        <v>Not Available</v>
      </c>
      <c r="G428" s="46" t="str">
        <f>+'[1]Table 1 data'!M358</f>
        <v>Not Available</v>
      </c>
    </row>
    <row r="429" spans="1:7">
      <c r="A429" s="14">
        <f>+'[1]Table 1 data'!A359</f>
        <v>13.002000000000001</v>
      </c>
      <c r="B429" s="15" t="str">
        <f>+'[1]Table 1 data'!B359</f>
        <v>Lodging Paid for by the Federal Government</v>
      </c>
      <c r="C429" s="15" t="str">
        <f>+'[1]Table 1 data'!C359</f>
        <v>Federal Law</v>
      </c>
      <c r="D429" s="11">
        <f>+'[1]Table 1 data'!E359</f>
        <v>2003</v>
      </c>
      <c r="E429" s="12" t="str">
        <f>+'[1]Table 1 data'!G359</f>
        <v>U.S. Constitution, Article VI, Clause 2</v>
      </c>
      <c r="F429" s="46">
        <f>+'[1]Table 1 data'!L359</f>
        <v>800</v>
      </c>
      <c r="G429" s="46">
        <f>+'[1]Table 1 data'!M359</f>
        <v>900</v>
      </c>
    </row>
    <row r="430" spans="1:7">
      <c r="A430" s="4"/>
      <c r="B430" s="5"/>
      <c r="C430" s="5"/>
      <c r="D430" s="6"/>
      <c r="E430" s="7"/>
      <c r="F430" s="45"/>
      <c r="G430" s="45"/>
    </row>
    <row r="431" spans="1:7" ht="15.75">
      <c r="A431" s="55" t="s">
        <v>111</v>
      </c>
      <c r="B431" s="55"/>
      <c r="C431" s="55"/>
      <c r="D431" s="55"/>
      <c r="E431" s="7"/>
      <c r="F431" s="45"/>
      <c r="G431" s="45"/>
    </row>
    <row r="432" spans="1:7">
      <c r="A432" s="14"/>
      <c r="B432" s="15"/>
      <c r="C432" s="15"/>
      <c r="D432" s="11"/>
      <c r="E432" s="12"/>
      <c r="F432" s="46"/>
      <c r="G432" s="46"/>
    </row>
    <row r="433" spans="1:7">
      <c r="A433" s="14">
        <f>+'[1]Table 1 data'!A360</f>
        <v>14.000999999999999</v>
      </c>
      <c r="B433" s="15" t="str">
        <f>+'[1]Table 1 data'!B360</f>
        <v>Exempt Construction</v>
      </c>
      <c r="C433" s="15" t="str">
        <f>+'[1]Table 1 data'!C360</f>
        <v>Social Policy</v>
      </c>
      <c r="D433" s="11">
        <f>+'[1]Table 1 data'!E360</f>
        <v>2007</v>
      </c>
      <c r="E433" s="12">
        <f>+'[1]Table 1 data'!G360</f>
        <v>320.173</v>
      </c>
      <c r="F433" s="46" t="str">
        <f>+'[1]Table 1 data'!L360</f>
        <v>Not Available</v>
      </c>
      <c r="G433" s="46" t="str">
        <f>+'[1]Table 1 data'!M360</f>
        <v>Not Available</v>
      </c>
    </row>
    <row r="434" spans="1:7">
      <c r="A434" s="13"/>
      <c r="B434" s="13"/>
      <c r="C434" s="13"/>
      <c r="D434" s="48"/>
      <c r="E434" s="48"/>
      <c r="F434" s="48"/>
      <c r="G434" s="48"/>
    </row>
    <row r="435" spans="1:7" ht="15.75">
      <c r="A435" s="55" t="s">
        <v>112</v>
      </c>
      <c r="B435" s="55"/>
      <c r="C435" s="55"/>
      <c r="D435" s="55"/>
      <c r="E435" s="7"/>
      <c r="F435" s="45"/>
      <c r="G435" s="45"/>
    </row>
    <row r="436" spans="1:7">
      <c r="A436" s="14"/>
      <c r="B436" s="15"/>
      <c r="C436" s="15"/>
      <c r="D436" s="11"/>
      <c r="E436" s="12"/>
      <c r="F436" s="46"/>
      <c r="G436" s="46"/>
    </row>
    <row r="437" spans="1:7">
      <c r="A437" s="14">
        <f>+'[1]Table 1 data'!A361</f>
        <v>15.000999999999999</v>
      </c>
      <c r="B437" s="15" t="str">
        <f>+'[1]Table 1 data'!B361</f>
        <v>Natural Resource and Fishing Property</v>
      </c>
      <c r="C437" s="15" t="str">
        <f>+'[1]Table 1 data'!C361</f>
        <v>Natural Resources</v>
      </c>
      <c r="D437" s="11">
        <f>+'[1]Table 1 data'!E361</f>
        <v>2007</v>
      </c>
      <c r="E437" s="12" t="str">
        <f>+'[1]Table 1 data'!G361</f>
        <v>118.140</v>
      </c>
      <c r="F437" s="46">
        <f>+'[1]Table 1 data'!L361</f>
        <v>14600</v>
      </c>
      <c r="G437" s="46">
        <f>+'[1]Table 1 data'!M361</f>
        <v>13900</v>
      </c>
    </row>
    <row r="438" spans="1:7">
      <c r="A438" s="14">
        <f>+'[1]Table 1 data'!A362</f>
        <v>15.002000000000001</v>
      </c>
      <c r="B438" s="15" t="str">
        <f>+'[1]Table 1 data'!B362</f>
        <v>Timber Harvested Near Forest Conservation Area (Estate Transfer Tax)</v>
      </c>
      <c r="C438" s="15" t="str">
        <f>+'[1]Table 1 data'!C362</f>
        <v>Natural Resources</v>
      </c>
      <c r="D438" s="11">
        <f>+'[1]Table 1 data'!E362</f>
        <v>2022</v>
      </c>
      <c r="E438" s="12" t="str">
        <f>+'[1]Table 1 data'!G362</f>
        <v>Ore. Laws 2022 c.34 §2</v>
      </c>
      <c r="F438" s="46" t="str">
        <f>+'[1]Table 1 data'!L362</f>
        <v>Not Available</v>
      </c>
      <c r="G438" s="46" t="str">
        <f>+'[1]Table 1 data'!M362</f>
        <v>Not Available</v>
      </c>
    </row>
    <row r="439" spans="1:7">
      <c r="A439" s="13"/>
      <c r="B439" s="13"/>
      <c r="C439" s="13"/>
      <c r="D439" s="48"/>
      <c r="E439" s="48"/>
      <c r="F439" s="48"/>
      <c r="G439" s="48"/>
    </row>
    <row r="440" spans="1:7" ht="15.75">
      <c r="A440" s="55" t="s">
        <v>113</v>
      </c>
      <c r="B440" s="55"/>
      <c r="C440" s="55"/>
      <c r="D440" s="55"/>
      <c r="E440" s="7"/>
      <c r="F440" s="45"/>
      <c r="G440" s="45"/>
    </row>
    <row r="441" spans="1:7">
      <c r="A441" s="14"/>
      <c r="B441" s="15"/>
      <c r="C441" s="15"/>
      <c r="D441" s="11"/>
      <c r="E441" s="12"/>
      <c r="F441" s="46"/>
      <c r="G441" s="46"/>
    </row>
    <row r="442" spans="1:7">
      <c r="A442" s="14">
        <f>+'[1]Table 1 data'!A363</f>
        <v>16.001000000000001</v>
      </c>
      <c r="B442" s="15" t="str">
        <f>+'[1]Table 1 data'!B363</f>
        <v>Marijuana Purchased for Medical Use</v>
      </c>
      <c r="C442" s="15" t="str">
        <f>+'[1]Table 1 data'!C363</f>
        <v>Human Services</v>
      </c>
      <c r="D442" s="11">
        <f>+'[1]Table 1 data'!E363</f>
        <v>2016</v>
      </c>
      <c r="E442" s="12" t="str">
        <f>+'[1]Table 1 data'!G363</f>
        <v>475C.678</v>
      </c>
      <c r="F442" s="46">
        <f>+'[1]Table 1 data'!L363</f>
        <v>28000</v>
      </c>
      <c r="G442" s="46">
        <f>+'[1]Table 1 data'!M363</f>
        <v>24900</v>
      </c>
    </row>
    <row r="443" spans="1:7">
      <c r="A443" s="13"/>
      <c r="B443" s="13"/>
      <c r="C443" s="13"/>
      <c r="D443" s="48"/>
      <c r="E443" s="48"/>
      <c r="F443" s="48"/>
      <c r="G443" s="48"/>
    </row>
    <row r="444" spans="1:7" ht="15.75">
      <c r="A444" s="55" t="s">
        <v>114</v>
      </c>
      <c r="B444" s="55"/>
      <c r="C444" s="55"/>
      <c r="D444" s="55"/>
      <c r="E444" s="7"/>
      <c r="F444" s="45"/>
      <c r="G444" s="45"/>
    </row>
    <row r="445" spans="1:7">
      <c r="A445" s="14"/>
      <c r="B445" s="15"/>
      <c r="C445" s="15"/>
      <c r="D445" s="11"/>
      <c r="E445" s="12"/>
      <c r="F445" s="46"/>
      <c r="G445" s="46"/>
    </row>
    <row r="446" spans="1:7">
      <c r="A446" s="14">
        <f>+'[1]Table 1 data'!A364</f>
        <v>17.001000000000001</v>
      </c>
      <c r="B446" s="15" t="str">
        <f>+'[1]Table 1 data'!B364</f>
        <v>Certain Vehicle Modifications (Vehicle Use Tax)</v>
      </c>
      <c r="C446" s="15" t="str">
        <f>+'[1]Table 1 data'!C364</f>
        <v>Economic/Community</v>
      </c>
      <c r="D446" s="11">
        <f>+'[1]Table 1 data'!E364</f>
        <v>2018</v>
      </c>
      <c r="E446" s="12" t="str">
        <f>+'[1]Table 1 data'!G364</f>
        <v>320.400(2)(b)</v>
      </c>
      <c r="F446" s="46" t="str">
        <f>+'[1]Table 1 data'!L364</f>
        <v>Not Available</v>
      </c>
      <c r="G446" s="46" t="str">
        <f>+'[1]Table 1 data'!M364</f>
        <v>Not Available</v>
      </c>
    </row>
    <row r="447" spans="1:7">
      <c r="A447" s="14">
        <f>+'[1]Table 1 data'!A365</f>
        <v>17.001999999999999</v>
      </c>
      <c r="B447" s="15" t="str">
        <f>+'[1]Table 1 data'!B365</f>
        <v>Tax Paid to Another Jurisdiction</v>
      </c>
      <c r="C447" s="15" t="str">
        <f>+'[1]Table 1 data'!C365</f>
        <v>Tax Administration</v>
      </c>
      <c r="D447" s="11">
        <f>+'[1]Table 1 data'!E365</f>
        <v>2017</v>
      </c>
      <c r="E447" s="12" t="str">
        <f>+'[1]Table 1 data'!G365</f>
        <v>320.410(4)</v>
      </c>
      <c r="F447" s="46">
        <f>+'[1]Table 1 data'!L365</f>
        <v>300</v>
      </c>
      <c r="G447" s="46">
        <f>+'[1]Table 1 data'!M365</f>
        <v>400</v>
      </c>
    </row>
    <row r="448" spans="1:7">
      <c r="A448" s="14">
        <f>+'[1]Table 1 data'!A366</f>
        <v>17.003</v>
      </c>
      <c r="B448" s="15" t="str">
        <f>+'[1]Table 1 data'!B366</f>
        <v>Vehicles Purchased by the Federal Government or Tribes</v>
      </c>
      <c r="C448" s="15" t="str">
        <f>+'[1]Table 1 data'!C366</f>
        <v>Federal Law</v>
      </c>
      <c r="D448" s="11">
        <f>+'[1]Table 1 data'!E366</f>
        <v>2017</v>
      </c>
      <c r="E448" s="12" t="str">
        <f>+'[1]Table 1 data'!G366</f>
        <v>U.S. Constitution, Article VI, Clause 2</v>
      </c>
      <c r="F448" s="46">
        <f>+'[1]Table 1 data'!L366</f>
        <v>200</v>
      </c>
      <c r="G448" s="46">
        <f>+'[1]Table 1 data'!M366</f>
        <v>200</v>
      </c>
    </row>
    <row r="449" spans="1:7">
      <c r="A449" s="13"/>
      <c r="B449" s="13"/>
      <c r="C449" s="13"/>
      <c r="D449" s="48"/>
      <c r="E449" s="48"/>
      <c r="F449" s="48"/>
      <c r="G449" s="48"/>
    </row>
    <row r="450" spans="1:7" ht="15.75">
      <c r="A450" s="55" t="s">
        <v>115</v>
      </c>
      <c r="B450" s="55"/>
      <c r="C450" s="55"/>
      <c r="D450" s="55"/>
      <c r="E450" s="7"/>
      <c r="F450" s="45"/>
      <c r="G450" s="45"/>
    </row>
    <row r="451" spans="1:7" ht="15.75">
      <c r="A451" s="51"/>
      <c r="B451" s="51"/>
      <c r="C451" s="51"/>
      <c r="D451" s="49"/>
      <c r="E451" s="7"/>
      <c r="F451" s="45"/>
      <c r="G451" s="45"/>
    </row>
    <row r="452" spans="1:7">
      <c r="A452" s="14">
        <f>+'[1]Table 1 data'!A367</f>
        <v>18.001000000000001</v>
      </c>
      <c r="B452" s="15" t="str">
        <f>+'[1]Table 1 data'!B367</f>
        <v>Certain Vehicle Modifications (Vehicle Privilege Tax)</v>
      </c>
      <c r="C452" s="15" t="str">
        <f>+'[1]Table 1 data'!C367</f>
        <v>Economic/Community</v>
      </c>
      <c r="D452" s="11">
        <f>+'[1]Table 1 data'!E367</f>
        <v>2018</v>
      </c>
      <c r="E452" s="12" t="str">
        <f>+'[1]Table 1 data'!G367</f>
        <v>320.400(2)(b)</v>
      </c>
      <c r="F452" s="46" t="str">
        <f>+'[1]Table 1 data'!L367</f>
        <v>Not Available</v>
      </c>
      <c r="G452" s="46" t="str">
        <f>+'[1]Table 1 data'!M367</f>
        <v>Not Available</v>
      </c>
    </row>
    <row r="453" spans="1:7">
      <c r="A453" s="14">
        <f>+'[1]Table 1 data'!A368</f>
        <v>18.001999999999999</v>
      </c>
      <c r="B453" s="15" t="str">
        <f>+'[1]Table 1 data'!B368</f>
        <v>Vehicles Sold at Auction</v>
      </c>
      <c r="C453" s="15" t="str">
        <f>+'[1]Table 1 data'!C368</f>
        <v>Economic/Community</v>
      </c>
      <c r="D453" s="11">
        <f>+'[1]Table 1 data'!E368</f>
        <v>2017</v>
      </c>
      <c r="E453" s="12" t="str">
        <f>+'[1]Table 1 data'!G368</f>
        <v>320.425(2)</v>
      </c>
      <c r="F453" s="46">
        <f>+'[1]Table 1 data'!L368</f>
        <v>200</v>
      </c>
      <c r="G453" s="46">
        <f>+'[1]Table 1 data'!M368</f>
        <v>300</v>
      </c>
    </row>
    <row r="454" spans="1:7">
      <c r="A454" s="14">
        <f>+'[1]Table 1 data'!A369</f>
        <v>18.003</v>
      </c>
      <c r="B454" s="15" t="str">
        <f>+'[1]Table 1 data'!B369</f>
        <v>Vehicles Sold for Out of State Use</v>
      </c>
      <c r="C454" s="15" t="str">
        <f>+'[1]Table 1 data'!C369</f>
        <v>Economic/Community</v>
      </c>
      <c r="D454" s="11">
        <f>+'[1]Table 1 data'!E369</f>
        <v>2017</v>
      </c>
      <c r="E454" s="12" t="str">
        <f>+'[1]Table 1 data'!G369</f>
        <v>320.425(1)</v>
      </c>
      <c r="F454" s="46">
        <f>+'[1]Table 1 data'!L369</f>
        <v>12900</v>
      </c>
      <c r="G454" s="46">
        <f>+'[1]Table 1 data'!M369</f>
        <v>16000</v>
      </c>
    </row>
    <row r="455" spans="1:7">
      <c r="A455" s="14"/>
      <c r="B455" s="15"/>
      <c r="C455" s="15"/>
      <c r="D455" s="11"/>
      <c r="E455" s="12"/>
      <c r="F455" s="46"/>
      <c r="G455" s="46"/>
    </row>
    <row r="456" spans="1:7">
      <c r="A456" s="13" t="s">
        <v>116</v>
      </c>
      <c r="B456" s="14"/>
      <c r="C456" s="14"/>
      <c r="D456" s="17"/>
      <c r="E456" s="12"/>
      <c r="F456" s="46"/>
      <c r="G456" s="46"/>
    </row>
    <row r="457" spans="1:7">
      <c r="A457" s="14" t="s">
        <v>117</v>
      </c>
      <c r="B457" s="14"/>
      <c r="C457" s="14"/>
      <c r="D457" s="17"/>
      <c r="E457" s="12"/>
      <c r="F457" s="46"/>
      <c r="G457" s="46"/>
    </row>
  </sheetData>
  <mergeCells count="20">
    <mergeCell ref="A444:D444"/>
    <mergeCell ref="A450:D450"/>
    <mergeCell ref="A415:D415"/>
    <mergeCell ref="A420:D420"/>
    <mergeCell ref="A426:D426"/>
    <mergeCell ref="A431:D431"/>
    <mergeCell ref="A435:D435"/>
    <mergeCell ref="A440:D440"/>
    <mergeCell ref="A411:D411"/>
    <mergeCell ref="A1:G1"/>
    <mergeCell ref="F2:G2"/>
    <mergeCell ref="F3:G3"/>
    <mergeCell ref="A210:D210"/>
    <mergeCell ref="A362:D362"/>
    <mergeCell ref="A371:D371"/>
    <mergeCell ref="A382:D382"/>
    <mergeCell ref="A387:D387"/>
    <mergeCell ref="A391:D391"/>
    <mergeCell ref="A397:D397"/>
    <mergeCell ref="A403:D40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A435E-FE86-4AB1-BFB1-4FF8DE0EF484}">
  <dimension ref="A1:I369"/>
  <sheetViews>
    <sheetView workbookViewId="0">
      <pane ySplit="1" topLeftCell="A47" activePane="bottomLeft" state="frozen"/>
      <selection pane="bottomLeft" activeCell="E60" sqref="E60"/>
    </sheetView>
  </sheetViews>
  <sheetFormatPr defaultRowHeight="15"/>
  <cols>
    <col min="2" max="2" width="31.140625" bestFit="1" customWidth="1"/>
    <col min="3" max="3" width="65.5703125" bestFit="1" customWidth="1"/>
    <col min="4" max="4" width="28.5703125" bestFit="1" customWidth="1"/>
    <col min="5" max="5" width="8.28515625" style="43" bestFit="1" customWidth="1"/>
    <col min="6" max="6" width="41.7109375" style="43" bestFit="1" customWidth="1"/>
    <col min="7" max="7" width="9.85546875" style="43" bestFit="1" customWidth="1"/>
    <col min="8" max="9" width="14.5703125" bestFit="1" customWidth="1"/>
  </cols>
  <sheetData>
    <row r="1" spans="1:9" ht="24.75">
      <c r="A1" s="18" t="s">
        <v>118</v>
      </c>
      <c r="B1" s="19" t="s">
        <v>119</v>
      </c>
      <c r="C1" s="19" t="s">
        <v>120</v>
      </c>
      <c r="D1" s="19" t="s">
        <v>5</v>
      </c>
      <c r="E1" s="33" t="s">
        <v>6</v>
      </c>
      <c r="F1" s="34" t="s">
        <v>121</v>
      </c>
      <c r="G1" s="33" t="s">
        <v>122</v>
      </c>
      <c r="H1" s="20" t="s">
        <v>123</v>
      </c>
      <c r="I1" s="20" t="s">
        <v>124</v>
      </c>
    </row>
    <row r="2" spans="1:9">
      <c r="A2" s="21">
        <v>1.0009999999999999</v>
      </c>
      <c r="B2" s="23" t="s">
        <v>125</v>
      </c>
      <c r="C2" s="24" t="s">
        <v>126</v>
      </c>
      <c r="D2" s="25" t="s">
        <v>17</v>
      </c>
      <c r="E2" s="35">
        <v>1954</v>
      </c>
      <c r="F2" s="36">
        <v>316.048</v>
      </c>
      <c r="G2" s="37" t="s">
        <v>127</v>
      </c>
      <c r="H2" s="26">
        <v>30000</v>
      </c>
      <c r="I2" s="26">
        <v>32000</v>
      </c>
    </row>
    <row r="3" spans="1:9">
      <c r="A3" s="21">
        <v>1.002</v>
      </c>
      <c r="B3" s="23" t="s">
        <v>125</v>
      </c>
      <c r="C3" s="24" t="s">
        <v>128</v>
      </c>
      <c r="D3" s="24" t="s">
        <v>17</v>
      </c>
      <c r="E3" s="35">
        <v>1996</v>
      </c>
      <c r="F3" s="36">
        <v>316.048</v>
      </c>
      <c r="G3" s="37" t="s">
        <v>127</v>
      </c>
      <c r="H3" s="26">
        <v>12000</v>
      </c>
      <c r="I3" s="26">
        <v>17000</v>
      </c>
    </row>
    <row r="4" spans="1:9">
      <c r="A4" s="21">
        <v>1.0029999999999999</v>
      </c>
      <c r="B4" s="23" t="s">
        <v>125</v>
      </c>
      <c r="C4" s="24" t="s">
        <v>129</v>
      </c>
      <c r="D4" s="24" t="s">
        <v>17</v>
      </c>
      <c r="E4" s="35">
        <v>1984</v>
      </c>
      <c r="F4" s="36">
        <v>316.048</v>
      </c>
      <c r="G4" s="37" t="s">
        <v>127</v>
      </c>
      <c r="H4" s="26">
        <v>2300</v>
      </c>
      <c r="I4" s="26">
        <v>2300</v>
      </c>
    </row>
    <row r="5" spans="1:9">
      <c r="A5" s="21">
        <v>1.004</v>
      </c>
      <c r="B5" s="23" t="s">
        <v>125</v>
      </c>
      <c r="C5" s="24" t="s">
        <v>130</v>
      </c>
      <c r="D5" s="25" t="s">
        <v>28</v>
      </c>
      <c r="E5" s="35">
        <v>1982</v>
      </c>
      <c r="F5" s="36">
        <v>316.048</v>
      </c>
      <c r="G5" s="37" t="s">
        <v>127</v>
      </c>
      <c r="H5" s="26">
        <v>4700</v>
      </c>
      <c r="I5" s="26">
        <v>5000</v>
      </c>
    </row>
    <row r="6" spans="1:9">
      <c r="A6" s="21">
        <v>1.0049999999999999</v>
      </c>
      <c r="B6" s="23" t="s">
        <v>125</v>
      </c>
      <c r="C6" s="24" t="s">
        <v>131</v>
      </c>
      <c r="D6" s="25" t="s">
        <v>28</v>
      </c>
      <c r="E6" s="35">
        <v>1996</v>
      </c>
      <c r="F6" s="36">
        <v>316.048</v>
      </c>
      <c r="G6" s="37" t="s">
        <v>127</v>
      </c>
      <c r="H6" s="26" t="s">
        <v>18</v>
      </c>
      <c r="I6" s="26" t="s">
        <v>18</v>
      </c>
    </row>
    <row r="7" spans="1:9">
      <c r="A7" s="21">
        <v>1.006</v>
      </c>
      <c r="B7" s="23" t="s">
        <v>125</v>
      </c>
      <c r="C7" s="24" t="s">
        <v>132</v>
      </c>
      <c r="D7" s="25" t="s">
        <v>28</v>
      </c>
      <c r="E7" s="35">
        <v>1918</v>
      </c>
      <c r="F7" s="36">
        <v>316.048</v>
      </c>
      <c r="G7" s="37" t="s">
        <v>127</v>
      </c>
      <c r="H7" s="26">
        <v>15000</v>
      </c>
      <c r="I7" s="26">
        <v>15000</v>
      </c>
    </row>
    <row r="8" spans="1:9">
      <c r="A8" s="21">
        <v>1.0069999999999999</v>
      </c>
      <c r="B8" s="23" t="s">
        <v>125</v>
      </c>
      <c r="C8" s="24" t="s">
        <v>133</v>
      </c>
      <c r="D8" s="25" t="s">
        <v>28</v>
      </c>
      <c r="E8" s="35">
        <v>1918</v>
      </c>
      <c r="F8" s="36">
        <v>316.048</v>
      </c>
      <c r="G8" s="37" t="s">
        <v>127</v>
      </c>
      <c r="H8" s="26">
        <v>1630000</v>
      </c>
      <c r="I8" s="26">
        <v>1770000</v>
      </c>
    </row>
    <row r="9" spans="1:9">
      <c r="A9" s="21">
        <v>1.008</v>
      </c>
      <c r="B9" s="23" t="s">
        <v>125</v>
      </c>
      <c r="C9" s="24" t="s">
        <v>134</v>
      </c>
      <c r="D9" s="25" t="s">
        <v>28</v>
      </c>
      <c r="E9" s="35">
        <v>1969</v>
      </c>
      <c r="F9" s="36">
        <v>316.048</v>
      </c>
      <c r="G9" s="37" t="s">
        <v>127</v>
      </c>
      <c r="H9" s="26" t="s">
        <v>18</v>
      </c>
      <c r="I9" s="26" t="s">
        <v>18</v>
      </c>
    </row>
    <row r="10" spans="1:9">
      <c r="A10" s="21">
        <v>1.0089999999999999</v>
      </c>
      <c r="B10" s="24" t="s">
        <v>125</v>
      </c>
      <c r="C10" s="24" t="s">
        <v>135</v>
      </c>
      <c r="D10" s="22" t="s">
        <v>28</v>
      </c>
      <c r="E10" s="35">
        <v>2014</v>
      </c>
      <c r="F10" s="36">
        <v>316.048</v>
      </c>
      <c r="G10" s="37" t="s">
        <v>127</v>
      </c>
      <c r="H10" s="26" t="s">
        <v>18</v>
      </c>
      <c r="I10" s="26" t="s">
        <v>18</v>
      </c>
    </row>
    <row r="11" spans="1:9">
      <c r="A11" s="21">
        <v>1.01</v>
      </c>
      <c r="B11" s="23" t="s">
        <v>125</v>
      </c>
      <c r="C11" s="24" t="s">
        <v>136</v>
      </c>
      <c r="D11" s="25" t="s">
        <v>28</v>
      </c>
      <c r="E11" s="35">
        <v>1921</v>
      </c>
      <c r="F11" s="36">
        <v>316.048</v>
      </c>
      <c r="G11" s="37" t="s">
        <v>127</v>
      </c>
      <c r="H11" s="26">
        <v>2890000</v>
      </c>
      <c r="I11" s="26">
        <v>3630000</v>
      </c>
    </row>
    <row r="12" spans="1:9">
      <c r="A12" s="21">
        <v>1.0109999999999999</v>
      </c>
      <c r="B12" s="23" t="s">
        <v>125</v>
      </c>
      <c r="C12" s="24" t="s">
        <v>137</v>
      </c>
      <c r="D12" s="25" t="s">
        <v>28</v>
      </c>
      <c r="E12" s="35">
        <v>1938</v>
      </c>
      <c r="F12" s="36">
        <v>316.048</v>
      </c>
      <c r="G12" s="37" t="s">
        <v>127</v>
      </c>
      <c r="H12" s="26">
        <v>750000</v>
      </c>
      <c r="I12" s="26">
        <v>806000</v>
      </c>
    </row>
    <row r="13" spans="1:9">
      <c r="A13" s="21">
        <v>1.012</v>
      </c>
      <c r="B13" s="23" t="s">
        <v>125</v>
      </c>
      <c r="C13" s="24" t="s">
        <v>138</v>
      </c>
      <c r="D13" s="25" t="s">
        <v>38</v>
      </c>
      <c r="E13" s="35">
        <v>1993</v>
      </c>
      <c r="F13" s="36" t="s">
        <v>139</v>
      </c>
      <c r="G13" s="37" t="s">
        <v>127</v>
      </c>
      <c r="H13" s="26" t="s">
        <v>18</v>
      </c>
      <c r="I13" s="26" t="s">
        <v>18</v>
      </c>
    </row>
    <row r="14" spans="1:9">
      <c r="A14" s="21">
        <v>1.0129999999999999</v>
      </c>
      <c r="B14" s="23" t="s">
        <v>125</v>
      </c>
      <c r="C14" s="24" t="s">
        <v>140</v>
      </c>
      <c r="D14" s="25" t="s">
        <v>38</v>
      </c>
      <c r="E14" s="35">
        <v>2017</v>
      </c>
      <c r="F14" s="36" t="s">
        <v>139</v>
      </c>
      <c r="G14" s="37" t="s">
        <v>127</v>
      </c>
      <c r="H14" s="26">
        <v>32000</v>
      </c>
      <c r="I14" s="26">
        <v>23000</v>
      </c>
    </row>
    <row r="15" spans="1:9">
      <c r="A15" s="21">
        <v>1.014</v>
      </c>
      <c r="B15" s="23" t="s">
        <v>125</v>
      </c>
      <c r="C15" s="24" t="s">
        <v>141</v>
      </c>
      <c r="D15" s="22" t="s">
        <v>38</v>
      </c>
      <c r="E15" s="35">
        <v>1993</v>
      </c>
      <c r="F15" s="36">
        <v>316.048</v>
      </c>
      <c r="G15" s="37" t="s">
        <v>127</v>
      </c>
      <c r="H15" s="26">
        <v>20000</v>
      </c>
      <c r="I15" s="26">
        <v>14000</v>
      </c>
    </row>
    <row r="16" spans="1:9">
      <c r="A16" s="21">
        <v>1.0149999999999999</v>
      </c>
      <c r="B16" s="23" t="s">
        <v>125</v>
      </c>
      <c r="C16" s="24" t="s">
        <v>142</v>
      </c>
      <c r="D16" s="24" t="s">
        <v>38</v>
      </c>
      <c r="E16" s="35">
        <v>1984</v>
      </c>
      <c r="F16" s="36" t="s">
        <v>139</v>
      </c>
      <c r="G16" s="37" t="s">
        <v>127</v>
      </c>
      <c r="H16" s="26">
        <v>5600</v>
      </c>
      <c r="I16" s="26">
        <v>5800</v>
      </c>
    </row>
    <row r="17" spans="1:9">
      <c r="A17" s="21">
        <v>1.016</v>
      </c>
      <c r="B17" s="23" t="s">
        <v>125</v>
      </c>
      <c r="C17" s="24" t="s">
        <v>143</v>
      </c>
      <c r="D17" s="25" t="s">
        <v>38</v>
      </c>
      <c r="E17" s="35">
        <v>1981</v>
      </c>
      <c r="F17" s="36">
        <v>316.048</v>
      </c>
      <c r="G17" s="37" t="s">
        <v>127</v>
      </c>
      <c r="H17" s="26">
        <v>4700</v>
      </c>
      <c r="I17" s="26">
        <v>5900</v>
      </c>
    </row>
    <row r="18" spans="1:9">
      <c r="A18" s="21">
        <v>1.0169999999999999</v>
      </c>
      <c r="B18" s="23" t="s">
        <v>125</v>
      </c>
      <c r="C18" s="24" t="s">
        <v>144</v>
      </c>
      <c r="D18" s="24" t="s">
        <v>38</v>
      </c>
      <c r="E18" s="35">
        <v>1997</v>
      </c>
      <c r="F18" s="36">
        <v>316.048</v>
      </c>
      <c r="G18" s="37" t="s">
        <v>127</v>
      </c>
      <c r="H18" s="26">
        <v>477000</v>
      </c>
      <c r="I18" s="26">
        <v>537000</v>
      </c>
    </row>
    <row r="19" spans="1:9">
      <c r="A19" s="21">
        <v>1.018</v>
      </c>
      <c r="B19" s="23" t="s">
        <v>125</v>
      </c>
      <c r="C19" s="24" t="s">
        <v>145</v>
      </c>
      <c r="D19" s="25" t="s">
        <v>38</v>
      </c>
      <c r="E19" s="35">
        <v>1926</v>
      </c>
      <c r="F19" s="36">
        <v>316.048</v>
      </c>
      <c r="G19" s="37" t="s">
        <v>127</v>
      </c>
      <c r="H19" s="26">
        <v>56000</v>
      </c>
      <c r="I19" s="26">
        <v>65000</v>
      </c>
    </row>
    <row r="20" spans="1:9">
      <c r="A20" s="21">
        <v>1.0189999999999999</v>
      </c>
      <c r="B20" s="23" t="s">
        <v>125</v>
      </c>
      <c r="C20" s="24" t="s">
        <v>146</v>
      </c>
      <c r="D20" s="25" t="s">
        <v>38</v>
      </c>
      <c r="E20" s="35">
        <v>2007</v>
      </c>
      <c r="F20" s="36" t="s">
        <v>147</v>
      </c>
      <c r="G20" s="37" t="s">
        <v>127</v>
      </c>
      <c r="H20" s="26">
        <v>4500</v>
      </c>
      <c r="I20" s="26">
        <v>4900</v>
      </c>
    </row>
    <row r="21" spans="1:9">
      <c r="A21" s="21">
        <v>1.02</v>
      </c>
      <c r="B21" s="23" t="s">
        <v>125</v>
      </c>
      <c r="C21" s="24" t="s">
        <v>148</v>
      </c>
      <c r="D21" s="24" t="s">
        <v>38</v>
      </c>
      <c r="E21" s="35">
        <v>1920</v>
      </c>
      <c r="F21" s="36">
        <v>316.048</v>
      </c>
      <c r="G21" s="37" t="s">
        <v>127</v>
      </c>
      <c r="H21" s="26">
        <v>31000</v>
      </c>
      <c r="I21" s="26">
        <v>32000</v>
      </c>
    </row>
    <row r="22" spans="1:9">
      <c r="A22" s="21">
        <v>1.0209999999999999</v>
      </c>
      <c r="B22" s="23" t="s">
        <v>125</v>
      </c>
      <c r="C22" s="24" t="s">
        <v>149</v>
      </c>
      <c r="D22" s="25" t="s">
        <v>38</v>
      </c>
      <c r="E22" s="35">
        <v>1954</v>
      </c>
      <c r="F22" s="36">
        <v>316.048</v>
      </c>
      <c r="G22" s="37" t="s">
        <v>127</v>
      </c>
      <c r="H22" s="26">
        <v>36000</v>
      </c>
      <c r="I22" s="26">
        <v>39000</v>
      </c>
    </row>
    <row r="23" spans="1:9">
      <c r="A23" s="21">
        <v>1.022</v>
      </c>
      <c r="B23" s="23" t="s">
        <v>125</v>
      </c>
      <c r="C23" s="24" t="s">
        <v>150</v>
      </c>
      <c r="D23" s="25" t="s">
        <v>38</v>
      </c>
      <c r="E23" s="35">
        <v>1984</v>
      </c>
      <c r="F23" s="36">
        <v>316.048</v>
      </c>
      <c r="G23" s="37" t="s">
        <v>127</v>
      </c>
      <c r="H23" s="26">
        <v>13000</v>
      </c>
      <c r="I23" s="26">
        <v>14000</v>
      </c>
    </row>
    <row r="24" spans="1:9">
      <c r="A24" s="21">
        <v>1.0229999999999999</v>
      </c>
      <c r="B24" s="23" t="s">
        <v>125</v>
      </c>
      <c r="C24" s="24" t="s">
        <v>151</v>
      </c>
      <c r="D24" s="25" t="s">
        <v>38</v>
      </c>
      <c r="E24" s="35">
        <v>1984</v>
      </c>
      <c r="F24" s="36">
        <v>316.048</v>
      </c>
      <c r="G24" s="37" t="s">
        <v>127</v>
      </c>
      <c r="H24" s="26">
        <v>70000</v>
      </c>
      <c r="I24" s="26">
        <v>76000</v>
      </c>
    </row>
    <row r="25" spans="1:9">
      <c r="A25" s="21">
        <v>1.024</v>
      </c>
      <c r="B25" s="23" t="s">
        <v>125</v>
      </c>
      <c r="C25" s="24" t="s">
        <v>152</v>
      </c>
      <c r="D25" s="25" t="s">
        <v>38</v>
      </c>
      <c r="E25" s="35">
        <v>1918</v>
      </c>
      <c r="F25" s="36">
        <v>316.048</v>
      </c>
      <c r="G25" s="37" t="s">
        <v>127</v>
      </c>
      <c r="H25" s="26">
        <v>59000</v>
      </c>
      <c r="I25" s="26">
        <v>62000</v>
      </c>
    </row>
    <row r="26" spans="1:9">
      <c r="A26" s="21">
        <v>1.0249999999999999</v>
      </c>
      <c r="B26" s="23" t="s">
        <v>125</v>
      </c>
      <c r="C26" s="24" t="s">
        <v>153</v>
      </c>
      <c r="D26" s="25" t="s">
        <v>38</v>
      </c>
      <c r="E26" s="35">
        <v>1974</v>
      </c>
      <c r="F26" s="36" t="s">
        <v>139</v>
      </c>
      <c r="G26" s="37" t="s">
        <v>127</v>
      </c>
      <c r="H26" s="26">
        <v>37000</v>
      </c>
      <c r="I26" s="26">
        <v>43000</v>
      </c>
    </row>
    <row r="27" spans="1:9">
      <c r="A27" s="21">
        <v>1.026</v>
      </c>
      <c r="B27" s="23" t="s">
        <v>125</v>
      </c>
      <c r="C27" s="24" t="s">
        <v>154</v>
      </c>
      <c r="D27" s="25" t="s">
        <v>38</v>
      </c>
      <c r="E27" s="35">
        <v>1986</v>
      </c>
      <c r="F27" s="36">
        <v>316.048</v>
      </c>
      <c r="G27" s="37" t="s">
        <v>127</v>
      </c>
      <c r="H27" s="26">
        <v>3400</v>
      </c>
      <c r="I27" s="26">
        <v>3400</v>
      </c>
    </row>
    <row r="28" spans="1:9">
      <c r="A28" s="21">
        <v>1.0269999999999999</v>
      </c>
      <c r="B28" s="23" t="s">
        <v>125</v>
      </c>
      <c r="C28" s="24" t="s">
        <v>155</v>
      </c>
      <c r="D28" s="24" t="s">
        <v>38</v>
      </c>
      <c r="E28" s="35">
        <v>1997</v>
      </c>
      <c r="F28" s="36">
        <v>316.048</v>
      </c>
      <c r="G28" s="37" t="s">
        <v>127</v>
      </c>
      <c r="H28" s="26">
        <v>11000</v>
      </c>
      <c r="I28" s="26">
        <v>11000</v>
      </c>
    </row>
    <row r="29" spans="1:9">
      <c r="A29" s="21">
        <v>1.028</v>
      </c>
      <c r="B29" s="23" t="s">
        <v>125</v>
      </c>
      <c r="C29" s="24" t="s">
        <v>156</v>
      </c>
      <c r="D29" s="24" t="s">
        <v>38</v>
      </c>
      <c r="E29" s="35">
        <v>1981</v>
      </c>
      <c r="F29" s="36">
        <v>316.048</v>
      </c>
      <c r="G29" s="37" t="s">
        <v>127</v>
      </c>
      <c r="H29" s="26">
        <v>6500</v>
      </c>
      <c r="I29" s="26">
        <v>5800</v>
      </c>
    </row>
    <row r="30" spans="1:9">
      <c r="A30" s="21">
        <v>1.0289999999999999</v>
      </c>
      <c r="B30" s="23" t="s">
        <v>125</v>
      </c>
      <c r="C30" s="24" t="s">
        <v>157</v>
      </c>
      <c r="D30" s="25" t="s">
        <v>38</v>
      </c>
      <c r="E30" s="35">
        <v>1984</v>
      </c>
      <c r="F30" s="36">
        <v>316.048</v>
      </c>
      <c r="G30" s="37" t="s">
        <v>127</v>
      </c>
      <c r="H30" s="26">
        <v>3400</v>
      </c>
      <c r="I30" s="26">
        <v>3400</v>
      </c>
    </row>
    <row r="31" spans="1:9">
      <c r="A31" s="21">
        <v>1.03</v>
      </c>
      <c r="B31" s="23" t="s">
        <v>125</v>
      </c>
      <c r="C31" s="24" t="s">
        <v>158</v>
      </c>
      <c r="D31" s="25" t="s">
        <v>38</v>
      </c>
      <c r="E31" s="35">
        <v>1917</v>
      </c>
      <c r="F31" s="36">
        <v>316.048</v>
      </c>
      <c r="G31" s="37" t="s">
        <v>127</v>
      </c>
      <c r="H31" s="26">
        <v>120000</v>
      </c>
      <c r="I31" s="26">
        <v>133000</v>
      </c>
    </row>
    <row r="32" spans="1:9">
      <c r="A32" s="21">
        <v>1.0309999999999999</v>
      </c>
      <c r="B32" s="23" t="s">
        <v>125</v>
      </c>
      <c r="C32" s="24" t="s">
        <v>159</v>
      </c>
      <c r="D32" s="25" t="s">
        <v>38</v>
      </c>
      <c r="E32" s="35">
        <v>1925</v>
      </c>
      <c r="F32" s="36">
        <v>316.048</v>
      </c>
      <c r="G32" s="37" t="s">
        <v>127</v>
      </c>
      <c r="H32" s="26">
        <v>55000</v>
      </c>
      <c r="I32" s="26">
        <v>59000</v>
      </c>
    </row>
    <row r="33" spans="1:9">
      <c r="A33" s="21">
        <v>1.032</v>
      </c>
      <c r="B33" s="23" t="s">
        <v>125</v>
      </c>
      <c r="C33" s="24" t="s">
        <v>160</v>
      </c>
      <c r="D33" s="25" t="s">
        <v>38</v>
      </c>
      <c r="E33" s="35">
        <v>1978</v>
      </c>
      <c r="F33" s="36" t="s">
        <v>139</v>
      </c>
      <c r="G33" s="37" t="s">
        <v>127</v>
      </c>
      <c r="H33" s="26">
        <v>300</v>
      </c>
      <c r="I33" s="26">
        <v>300</v>
      </c>
    </row>
    <row r="34" spans="1:9">
      <c r="A34" s="21">
        <v>1.0329999999999999</v>
      </c>
      <c r="B34" s="23" t="s">
        <v>125</v>
      </c>
      <c r="C34" s="24" t="s">
        <v>161</v>
      </c>
      <c r="D34" s="25" t="s">
        <v>38</v>
      </c>
      <c r="E34" s="35">
        <v>1916</v>
      </c>
      <c r="F34" s="36" t="s">
        <v>139</v>
      </c>
      <c r="G34" s="37" t="s">
        <v>127</v>
      </c>
      <c r="H34" s="26">
        <v>20000</v>
      </c>
      <c r="I34" s="26">
        <v>15000</v>
      </c>
    </row>
    <row r="35" spans="1:9">
      <c r="A35" s="21">
        <v>1.034</v>
      </c>
      <c r="B35" s="23" t="s">
        <v>125</v>
      </c>
      <c r="C35" s="24" t="s">
        <v>162</v>
      </c>
      <c r="D35" s="24" t="s">
        <v>38</v>
      </c>
      <c r="E35" s="35">
        <v>1938</v>
      </c>
      <c r="F35" s="36" t="s">
        <v>139</v>
      </c>
      <c r="G35" s="37" t="s">
        <v>127</v>
      </c>
      <c r="H35" s="26">
        <v>14200</v>
      </c>
      <c r="I35" s="26">
        <v>14200</v>
      </c>
    </row>
    <row r="36" spans="1:9">
      <c r="A36" s="21">
        <v>1.0349999999999999</v>
      </c>
      <c r="B36" s="23" t="s">
        <v>125</v>
      </c>
      <c r="C36" s="24" t="s">
        <v>163</v>
      </c>
      <c r="D36" s="25" t="s">
        <v>60</v>
      </c>
      <c r="E36" s="35">
        <v>1978</v>
      </c>
      <c r="F36" s="36" t="s">
        <v>139</v>
      </c>
      <c r="G36" s="37" t="s">
        <v>127</v>
      </c>
      <c r="H36" s="26">
        <v>300</v>
      </c>
      <c r="I36" s="26">
        <v>300</v>
      </c>
    </row>
    <row r="37" spans="1:9">
      <c r="A37" s="21">
        <v>1.036</v>
      </c>
      <c r="B37" s="23" t="s">
        <v>125</v>
      </c>
      <c r="C37" s="24" t="s">
        <v>164</v>
      </c>
      <c r="D37" s="25" t="s">
        <v>60</v>
      </c>
      <c r="E37" s="35">
        <v>1986</v>
      </c>
      <c r="F37" s="36">
        <v>316.048</v>
      </c>
      <c r="G37" s="37" t="s">
        <v>127</v>
      </c>
      <c r="H37" s="26">
        <v>500</v>
      </c>
      <c r="I37" s="26">
        <v>500</v>
      </c>
    </row>
    <row r="38" spans="1:9">
      <c r="A38" s="21">
        <v>1.0369999999999999</v>
      </c>
      <c r="B38" s="23" t="s">
        <v>125</v>
      </c>
      <c r="C38" s="24" t="s">
        <v>165</v>
      </c>
      <c r="D38" s="25" t="s">
        <v>60</v>
      </c>
      <c r="E38" s="35">
        <v>1992</v>
      </c>
      <c r="F38" s="36">
        <v>316.048</v>
      </c>
      <c r="G38" s="37" t="s">
        <v>127</v>
      </c>
      <c r="H38" s="26">
        <v>800</v>
      </c>
      <c r="I38" s="26">
        <v>800</v>
      </c>
    </row>
    <row r="39" spans="1:9">
      <c r="A39" s="21">
        <v>1.038</v>
      </c>
      <c r="B39" s="23" t="s">
        <v>125</v>
      </c>
      <c r="C39" s="24" t="s">
        <v>166</v>
      </c>
      <c r="D39" s="22" t="s">
        <v>60</v>
      </c>
      <c r="E39" s="35">
        <v>1987</v>
      </c>
      <c r="F39" s="36" t="s">
        <v>167</v>
      </c>
      <c r="G39" s="37" t="s">
        <v>127</v>
      </c>
      <c r="H39" s="26">
        <v>3600</v>
      </c>
      <c r="I39" s="26">
        <v>3700</v>
      </c>
    </row>
    <row r="40" spans="1:9">
      <c r="A40" s="21">
        <v>1.0389999999999999</v>
      </c>
      <c r="B40" s="23" t="s">
        <v>125</v>
      </c>
      <c r="C40" s="24" t="s">
        <v>168</v>
      </c>
      <c r="D40" s="22" t="s">
        <v>60</v>
      </c>
      <c r="E40" s="35">
        <v>2005</v>
      </c>
      <c r="F40" s="36">
        <v>317.01299999999998</v>
      </c>
      <c r="G40" s="37" t="s">
        <v>127</v>
      </c>
      <c r="H40" s="26">
        <v>200</v>
      </c>
      <c r="I40" s="26">
        <v>200</v>
      </c>
    </row>
    <row r="41" spans="1:9">
      <c r="A41" s="21">
        <v>1.04</v>
      </c>
      <c r="B41" s="23" t="s">
        <v>125</v>
      </c>
      <c r="C41" s="24" t="s">
        <v>169</v>
      </c>
      <c r="D41" s="22" t="s">
        <v>60</v>
      </c>
      <c r="E41" s="35">
        <v>2004</v>
      </c>
      <c r="F41" s="36">
        <v>317.01299999999998</v>
      </c>
      <c r="G41" s="37" t="s">
        <v>127</v>
      </c>
      <c r="H41" s="26">
        <v>200</v>
      </c>
      <c r="I41" s="26">
        <v>200</v>
      </c>
    </row>
    <row r="42" spans="1:9">
      <c r="A42" s="21">
        <v>1.0409999999999999</v>
      </c>
      <c r="B42" s="23" t="s">
        <v>125</v>
      </c>
      <c r="C42" s="24" t="s">
        <v>170</v>
      </c>
      <c r="D42" s="25" t="s">
        <v>82</v>
      </c>
      <c r="E42" s="35">
        <v>1992</v>
      </c>
      <c r="F42" s="36">
        <v>316.048</v>
      </c>
      <c r="G42" s="37" t="s">
        <v>127</v>
      </c>
      <c r="H42" s="26">
        <v>33000</v>
      </c>
      <c r="I42" s="26">
        <v>35000</v>
      </c>
    </row>
    <row r="43" spans="1:9">
      <c r="A43" s="21">
        <v>1.042</v>
      </c>
      <c r="B43" s="23" t="s">
        <v>125</v>
      </c>
      <c r="C43" s="22" t="s">
        <v>171</v>
      </c>
      <c r="D43" s="25" t="s">
        <v>85</v>
      </c>
      <c r="E43" s="35">
        <v>2005</v>
      </c>
      <c r="F43" s="36" t="s">
        <v>139</v>
      </c>
      <c r="G43" s="37" t="s">
        <v>127</v>
      </c>
      <c r="H43" s="26">
        <v>400</v>
      </c>
      <c r="I43" s="26">
        <v>400</v>
      </c>
    </row>
    <row r="44" spans="1:9">
      <c r="A44" s="21">
        <v>1.0429999999999999</v>
      </c>
      <c r="B44" s="23" t="s">
        <v>125</v>
      </c>
      <c r="C44" s="24" t="s">
        <v>172</v>
      </c>
      <c r="D44" s="25" t="s">
        <v>85</v>
      </c>
      <c r="E44" s="35">
        <v>1951</v>
      </c>
      <c r="F44" s="36" t="s">
        <v>173</v>
      </c>
      <c r="G44" s="37" t="s">
        <v>127</v>
      </c>
      <c r="H44" s="26">
        <v>24000</v>
      </c>
      <c r="I44" s="26">
        <v>24000</v>
      </c>
    </row>
    <row r="45" spans="1:9">
      <c r="A45" s="21">
        <v>1.044</v>
      </c>
      <c r="B45" s="23" t="s">
        <v>125</v>
      </c>
      <c r="C45" s="24" t="s">
        <v>174</v>
      </c>
      <c r="D45" s="22" t="s">
        <v>85</v>
      </c>
      <c r="E45" s="35">
        <v>2009</v>
      </c>
      <c r="F45" s="36">
        <v>317.01299999999998</v>
      </c>
      <c r="G45" s="37" t="s">
        <v>127</v>
      </c>
      <c r="H45" s="26">
        <v>3400</v>
      </c>
      <c r="I45" s="26">
        <v>3400</v>
      </c>
    </row>
    <row r="46" spans="1:9">
      <c r="A46" s="21">
        <v>1.0449999999999999</v>
      </c>
      <c r="B46" s="23" t="s">
        <v>125</v>
      </c>
      <c r="C46" s="24" t="s">
        <v>175</v>
      </c>
      <c r="D46" s="25" t="s">
        <v>85</v>
      </c>
      <c r="E46" s="35">
        <v>1918</v>
      </c>
      <c r="F46" s="36">
        <v>316.048</v>
      </c>
      <c r="G46" s="37" t="s">
        <v>127</v>
      </c>
      <c r="H46" s="26">
        <v>56000</v>
      </c>
      <c r="I46" s="26">
        <v>62000</v>
      </c>
    </row>
    <row r="47" spans="1:9">
      <c r="A47" s="21">
        <v>1.046</v>
      </c>
      <c r="B47" s="23" t="s">
        <v>125</v>
      </c>
      <c r="C47" s="24" t="s">
        <v>176</v>
      </c>
      <c r="D47" s="25" t="s">
        <v>85</v>
      </c>
      <c r="E47" s="35">
        <v>1918</v>
      </c>
      <c r="F47" s="36">
        <v>316.048</v>
      </c>
      <c r="G47" s="37" t="s">
        <v>127</v>
      </c>
      <c r="H47" s="26">
        <v>25000</v>
      </c>
      <c r="I47" s="26">
        <v>30000</v>
      </c>
    </row>
    <row r="48" spans="1:9">
      <c r="A48" s="21">
        <v>1.0469999999999999</v>
      </c>
      <c r="B48" s="23" t="s">
        <v>125</v>
      </c>
      <c r="C48" s="24" t="s">
        <v>177</v>
      </c>
      <c r="D48" s="25" t="s">
        <v>178</v>
      </c>
      <c r="E48" s="35">
        <v>1921</v>
      </c>
      <c r="F48" s="36" t="s">
        <v>139</v>
      </c>
      <c r="G48" s="37" t="s">
        <v>127</v>
      </c>
      <c r="H48" s="26">
        <v>44000</v>
      </c>
      <c r="I48" s="26">
        <v>49000</v>
      </c>
    </row>
    <row r="49" spans="1:9">
      <c r="A49" s="21">
        <v>1.048</v>
      </c>
      <c r="B49" s="23" t="s">
        <v>125</v>
      </c>
      <c r="C49" s="24" t="s">
        <v>179</v>
      </c>
      <c r="D49" s="25" t="s">
        <v>178</v>
      </c>
      <c r="E49" s="35">
        <v>1921</v>
      </c>
      <c r="F49" s="36" t="s">
        <v>139</v>
      </c>
      <c r="G49" s="37" t="s">
        <v>127</v>
      </c>
      <c r="H49" s="26">
        <v>90000</v>
      </c>
      <c r="I49" s="26">
        <v>95000</v>
      </c>
    </row>
    <row r="50" spans="1:9">
      <c r="A50" s="21">
        <v>1.0489999999999999</v>
      </c>
      <c r="B50" s="23" t="s">
        <v>125</v>
      </c>
      <c r="C50" s="24" t="s">
        <v>180</v>
      </c>
      <c r="D50" s="22" t="s">
        <v>87</v>
      </c>
      <c r="E50" s="35">
        <v>1943</v>
      </c>
      <c r="F50" s="36">
        <v>316.048</v>
      </c>
      <c r="G50" s="37" t="s">
        <v>127</v>
      </c>
      <c r="H50" s="26">
        <v>4400</v>
      </c>
      <c r="I50" s="26">
        <v>4600</v>
      </c>
    </row>
    <row r="51" spans="1:9">
      <c r="A51" s="21">
        <v>1.05</v>
      </c>
      <c r="B51" s="23" t="s">
        <v>125</v>
      </c>
      <c r="C51" s="24" t="s">
        <v>181</v>
      </c>
      <c r="D51" s="22" t="s">
        <v>87</v>
      </c>
      <c r="E51" s="35">
        <v>1913</v>
      </c>
      <c r="F51" s="36">
        <v>316.048</v>
      </c>
      <c r="G51" s="37" t="s">
        <v>127</v>
      </c>
      <c r="H51" s="26">
        <v>45100</v>
      </c>
      <c r="I51" s="26">
        <v>47900</v>
      </c>
    </row>
    <row r="52" spans="1:9">
      <c r="A52" s="21">
        <v>1.0509999999999999</v>
      </c>
      <c r="B52" s="23" t="s">
        <v>125</v>
      </c>
      <c r="C52" s="24" t="s">
        <v>182</v>
      </c>
      <c r="D52" s="25" t="s">
        <v>89</v>
      </c>
      <c r="E52" s="35">
        <v>1928</v>
      </c>
      <c r="F52" s="36">
        <v>316.048</v>
      </c>
      <c r="G52" s="37" t="s">
        <v>127</v>
      </c>
      <c r="H52" s="26">
        <v>8800</v>
      </c>
      <c r="I52" s="26">
        <v>9000</v>
      </c>
    </row>
    <row r="53" spans="1:9">
      <c r="A53" s="21">
        <v>1.052</v>
      </c>
      <c r="B53" s="23" t="s">
        <v>125</v>
      </c>
      <c r="C53" s="24" t="s">
        <v>183</v>
      </c>
      <c r="D53" s="22" t="s">
        <v>89</v>
      </c>
      <c r="E53" s="35">
        <v>1921</v>
      </c>
      <c r="F53" s="36">
        <v>316.048</v>
      </c>
      <c r="G53" s="37" t="s">
        <v>127</v>
      </c>
      <c r="H53" s="26">
        <v>6800</v>
      </c>
      <c r="I53" s="26">
        <v>7500</v>
      </c>
    </row>
    <row r="54" spans="1:9">
      <c r="A54" s="21">
        <v>1.0529999999999999</v>
      </c>
      <c r="B54" s="23" t="s">
        <v>125</v>
      </c>
      <c r="C54" s="24" t="s">
        <v>184</v>
      </c>
      <c r="D54" s="25" t="s">
        <v>89</v>
      </c>
      <c r="E54" s="35">
        <v>2006</v>
      </c>
      <c r="F54" s="36">
        <v>317.01299999999998</v>
      </c>
      <c r="G54" s="37" t="s">
        <v>127</v>
      </c>
      <c r="H54" s="26">
        <v>200</v>
      </c>
      <c r="I54" s="26">
        <v>200</v>
      </c>
    </row>
    <row r="55" spans="1:9">
      <c r="A55" s="21">
        <v>1.054</v>
      </c>
      <c r="B55" s="23" t="s">
        <v>125</v>
      </c>
      <c r="C55" s="24" t="s">
        <v>185</v>
      </c>
      <c r="D55" s="24" t="s">
        <v>89</v>
      </c>
      <c r="E55" s="35">
        <v>1984</v>
      </c>
      <c r="F55" s="36">
        <v>316.048</v>
      </c>
      <c r="G55" s="37" t="s">
        <v>127</v>
      </c>
      <c r="H55" s="26">
        <v>1500</v>
      </c>
      <c r="I55" s="26">
        <v>1500</v>
      </c>
    </row>
    <row r="56" spans="1:9">
      <c r="A56" s="21">
        <v>1.0549999999999999</v>
      </c>
      <c r="B56" s="23" t="s">
        <v>125</v>
      </c>
      <c r="C56" s="24" t="s">
        <v>186</v>
      </c>
      <c r="D56" s="22" t="s">
        <v>89</v>
      </c>
      <c r="E56" s="35">
        <v>1921</v>
      </c>
      <c r="F56" s="36">
        <v>316.048</v>
      </c>
      <c r="G56" s="37" t="s">
        <v>127</v>
      </c>
      <c r="H56" s="26">
        <v>507000</v>
      </c>
      <c r="I56" s="26">
        <v>548000</v>
      </c>
    </row>
    <row r="57" spans="1:9">
      <c r="A57" s="21">
        <v>1.056</v>
      </c>
      <c r="B57" s="23" t="s">
        <v>125</v>
      </c>
      <c r="C57" s="24" t="s">
        <v>187</v>
      </c>
      <c r="D57" s="24" t="s">
        <v>89</v>
      </c>
      <c r="E57" s="35">
        <v>1921</v>
      </c>
      <c r="F57" s="36">
        <v>316.048</v>
      </c>
      <c r="G57" s="37" t="s">
        <v>127</v>
      </c>
      <c r="H57" s="26">
        <v>38000</v>
      </c>
      <c r="I57" s="26">
        <v>72000</v>
      </c>
    </row>
    <row r="58" spans="1:9">
      <c r="A58" s="21">
        <v>1.0569999999999999</v>
      </c>
      <c r="B58" s="23" t="s">
        <v>125</v>
      </c>
      <c r="C58" s="24" t="s">
        <v>188</v>
      </c>
      <c r="D58" s="25" t="s">
        <v>89</v>
      </c>
      <c r="E58" s="35">
        <v>1954</v>
      </c>
      <c r="F58" s="36" t="s">
        <v>139</v>
      </c>
      <c r="G58" s="37" t="s">
        <v>127</v>
      </c>
      <c r="H58" s="26">
        <v>114000</v>
      </c>
      <c r="I58" s="26">
        <v>116000</v>
      </c>
    </row>
    <row r="59" spans="1:9">
      <c r="A59" s="21">
        <v>1.0580000000000001</v>
      </c>
      <c r="B59" s="23" t="s">
        <v>125</v>
      </c>
      <c r="C59" s="24" t="s">
        <v>189</v>
      </c>
      <c r="D59" s="22" t="s">
        <v>89</v>
      </c>
      <c r="E59" s="35">
        <v>1997</v>
      </c>
      <c r="F59" s="36">
        <v>316.048</v>
      </c>
      <c r="G59" s="37" t="s">
        <v>127</v>
      </c>
      <c r="H59" s="26">
        <v>200</v>
      </c>
      <c r="I59" s="26">
        <v>200</v>
      </c>
    </row>
    <row r="60" spans="1:9">
      <c r="A60" s="21">
        <v>1.0589999999999999</v>
      </c>
      <c r="B60" s="23" t="s">
        <v>125</v>
      </c>
      <c r="C60" s="24" t="s">
        <v>190</v>
      </c>
      <c r="D60" s="22" t="s">
        <v>89</v>
      </c>
      <c r="E60" s="35">
        <v>1942</v>
      </c>
      <c r="F60" s="36">
        <v>316.048</v>
      </c>
      <c r="G60" s="37" t="s">
        <v>127</v>
      </c>
      <c r="H60" s="26">
        <v>2900</v>
      </c>
      <c r="I60" s="26">
        <v>2900</v>
      </c>
    </row>
    <row r="61" spans="1:9">
      <c r="A61" s="21">
        <v>1.06</v>
      </c>
      <c r="B61" s="23" t="s">
        <v>125</v>
      </c>
      <c r="C61" s="24" t="s">
        <v>191</v>
      </c>
      <c r="D61" s="22" t="s">
        <v>89</v>
      </c>
      <c r="E61" s="35">
        <v>1925</v>
      </c>
      <c r="F61" s="36">
        <v>316.048</v>
      </c>
      <c r="G61" s="37" t="s">
        <v>127</v>
      </c>
      <c r="H61" s="26">
        <v>58000</v>
      </c>
      <c r="I61" s="26">
        <v>64000</v>
      </c>
    </row>
    <row r="62" spans="1:9">
      <c r="A62" s="21">
        <v>1.0609999999999999</v>
      </c>
      <c r="B62" s="23" t="s">
        <v>125</v>
      </c>
      <c r="C62" s="24" t="s">
        <v>192</v>
      </c>
      <c r="D62" s="22" t="s">
        <v>89</v>
      </c>
      <c r="E62" s="35" t="s">
        <v>193</v>
      </c>
      <c r="F62" s="36" t="s">
        <v>147</v>
      </c>
      <c r="G62" s="37" t="s">
        <v>127</v>
      </c>
      <c r="H62" s="26">
        <v>5800</v>
      </c>
      <c r="I62" s="26">
        <v>6100</v>
      </c>
    </row>
    <row r="63" spans="1:9">
      <c r="A63" s="21">
        <v>1.0620000000000001</v>
      </c>
      <c r="B63" s="23" t="s">
        <v>125</v>
      </c>
      <c r="C63" s="24" t="s">
        <v>194</v>
      </c>
      <c r="D63" s="24" t="s">
        <v>89</v>
      </c>
      <c r="E63" s="35">
        <v>1951</v>
      </c>
      <c r="F63" s="36">
        <v>316.048</v>
      </c>
      <c r="G63" s="37" t="s">
        <v>127</v>
      </c>
      <c r="H63" s="26">
        <v>5000</v>
      </c>
      <c r="I63" s="26">
        <v>5000</v>
      </c>
    </row>
    <row r="64" spans="1:9">
      <c r="A64" s="21">
        <v>1.101</v>
      </c>
      <c r="B64" s="23" t="s">
        <v>125</v>
      </c>
      <c r="C64" s="24" t="s">
        <v>195</v>
      </c>
      <c r="D64" s="25" t="s">
        <v>17</v>
      </c>
      <c r="E64" s="35">
        <v>2002</v>
      </c>
      <c r="F64" s="36">
        <v>316.048</v>
      </c>
      <c r="G64" s="37" t="s">
        <v>196</v>
      </c>
      <c r="H64" s="26">
        <v>1600</v>
      </c>
      <c r="I64" s="26">
        <v>1800</v>
      </c>
    </row>
    <row r="65" spans="1:9">
      <c r="A65" s="21">
        <v>1.1020000000000001</v>
      </c>
      <c r="B65" s="23" t="s">
        <v>125</v>
      </c>
      <c r="C65" s="24" t="s">
        <v>197</v>
      </c>
      <c r="D65" s="24" t="s">
        <v>17</v>
      </c>
      <c r="E65" s="35">
        <v>1997</v>
      </c>
      <c r="F65" s="36">
        <v>316.048</v>
      </c>
      <c r="G65" s="37" t="s">
        <v>196</v>
      </c>
      <c r="H65" s="26">
        <v>8700</v>
      </c>
      <c r="I65" s="26">
        <v>22000</v>
      </c>
    </row>
    <row r="66" spans="1:9">
      <c r="A66" s="21">
        <v>1.103</v>
      </c>
      <c r="B66" s="23" t="s">
        <v>125</v>
      </c>
      <c r="C66" s="24" t="s">
        <v>198</v>
      </c>
      <c r="D66" s="25" t="s">
        <v>28</v>
      </c>
      <c r="E66" s="35">
        <v>1986</v>
      </c>
      <c r="F66" s="36">
        <v>316.048</v>
      </c>
      <c r="G66" s="37" t="s">
        <v>196</v>
      </c>
      <c r="H66" s="26">
        <v>83500</v>
      </c>
      <c r="I66" s="26">
        <v>89300</v>
      </c>
    </row>
    <row r="67" spans="1:9">
      <c r="A67" s="21">
        <v>1.1040000000000001</v>
      </c>
      <c r="B67" s="23" t="s">
        <v>125</v>
      </c>
      <c r="C67" s="24" t="s">
        <v>199</v>
      </c>
      <c r="D67" s="25" t="s">
        <v>28</v>
      </c>
      <c r="E67" s="35">
        <v>1996</v>
      </c>
      <c r="F67" s="36">
        <v>316.048</v>
      </c>
      <c r="G67" s="37" t="s">
        <v>196</v>
      </c>
      <c r="H67" s="26">
        <v>96000</v>
      </c>
      <c r="I67" s="26">
        <v>111000</v>
      </c>
    </row>
    <row r="68" spans="1:9">
      <c r="A68" s="21">
        <v>1.105</v>
      </c>
      <c r="B68" s="23" t="s">
        <v>125</v>
      </c>
      <c r="C68" s="24" t="s">
        <v>200</v>
      </c>
      <c r="D68" s="25" t="s">
        <v>28</v>
      </c>
      <c r="E68" s="35">
        <v>1974</v>
      </c>
      <c r="F68" s="36">
        <v>316.048</v>
      </c>
      <c r="G68" s="37" t="s">
        <v>196</v>
      </c>
      <c r="H68" s="26">
        <v>204000</v>
      </c>
      <c r="I68" s="26">
        <v>234000</v>
      </c>
    </row>
    <row r="69" spans="1:9">
      <c r="A69" s="21">
        <v>1.1060000000000001</v>
      </c>
      <c r="B69" s="23" t="s">
        <v>125</v>
      </c>
      <c r="C69" s="24" t="s">
        <v>201</v>
      </c>
      <c r="D69" s="24" t="s">
        <v>38</v>
      </c>
      <c r="E69" s="35">
        <v>1964</v>
      </c>
      <c r="F69" s="36">
        <v>316.048</v>
      </c>
      <c r="G69" s="37" t="s">
        <v>196</v>
      </c>
      <c r="H69" s="26">
        <v>100</v>
      </c>
      <c r="I69" s="26">
        <v>100</v>
      </c>
    </row>
    <row r="70" spans="1:9">
      <c r="A70" s="21">
        <v>1.107</v>
      </c>
      <c r="B70" s="23" t="s">
        <v>125</v>
      </c>
      <c r="C70" s="24" t="s">
        <v>202</v>
      </c>
      <c r="D70" s="24" t="s">
        <v>89</v>
      </c>
      <c r="E70" s="35">
        <v>2003</v>
      </c>
      <c r="F70" s="36">
        <v>316.048</v>
      </c>
      <c r="G70" s="37" t="s">
        <v>196</v>
      </c>
      <c r="H70" s="26">
        <v>1400</v>
      </c>
      <c r="I70" s="26">
        <v>1400</v>
      </c>
    </row>
    <row r="71" spans="1:9">
      <c r="A71" s="21">
        <v>1.2010000000000001</v>
      </c>
      <c r="B71" s="23" t="s">
        <v>125</v>
      </c>
      <c r="C71" s="24" t="s">
        <v>203</v>
      </c>
      <c r="D71" s="25" t="s">
        <v>28</v>
      </c>
      <c r="E71" s="35">
        <v>1942</v>
      </c>
      <c r="F71" s="36">
        <v>316.69499999999999</v>
      </c>
      <c r="G71" s="37" t="s">
        <v>204</v>
      </c>
      <c r="H71" s="26">
        <v>247000</v>
      </c>
      <c r="I71" s="26">
        <v>283000</v>
      </c>
    </row>
    <row r="72" spans="1:9">
      <c r="A72" s="21">
        <v>1.202</v>
      </c>
      <c r="B72" s="23" t="s">
        <v>125</v>
      </c>
      <c r="C72" s="24" t="s">
        <v>205</v>
      </c>
      <c r="D72" s="25" t="s">
        <v>28</v>
      </c>
      <c r="E72" s="35">
        <v>1976</v>
      </c>
      <c r="F72" s="36" t="s">
        <v>139</v>
      </c>
      <c r="G72" s="37" t="s">
        <v>204</v>
      </c>
      <c r="H72" s="26" t="s">
        <v>18</v>
      </c>
      <c r="I72" s="26" t="s">
        <v>18</v>
      </c>
    </row>
    <row r="73" spans="1:9">
      <c r="A73" s="21">
        <v>1.2030000000000001</v>
      </c>
      <c r="B73" s="23" t="s">
        <v>125</v>
      </c>
      <c r="C73" s="24" t="s">
        <v>206</v>
      </c>
      <c r="D73" s="24" t="s">
        <v>38</v>
      </c>
      <c r="E73" s="35">
        <v>2004</v>
      </c>
      <c r="F73" s="36" t="s">
        <v>139</v>
      </c>
      <c r="G73" s="37" t="s">
        <v>204</v>
      </c>
      <c r="H73" s="26">
        <v>900</v>
      </c>
      <c r="I73" s="26">
        <v>700</v>
      </c>
    </row>
    <row r="74" spans="1:9">
      <c r="A74" s="21">
        <v>1.204</v>
      </c>
      <c r="B74" s="23" t="s">
        <v>125</v>
      </c>
      <c r="C74" s="24" t="s">
        <v>207</v>
      </c>
      <c r="D74" s="24" t="s">
        <v>38</v>
      </c>
      <c r="E74" s="35">
        <v>1954</v>
      </c>
      <c r="F74" s="36" t="s">
        <v>139</v>
      </c>
      <c r="G74" s="37" t="s">
        <v>204</v>
      </c>
      <c r="H74" s="26">
        <v>3900</v>
      </c>
      <c r="I74" s="26">
        <v>3900</v>
      </c>
    </row>
    <row r="75" spans="1:9">
      <c r="A75" s="21">
        <v>1.2050000000000001</v>
      </c>
      <c r="B75" s="23" t="s">
        <v>125</v>
      </c>
      <c r="C75" s="24" t="s">
        <v>208</v>
      </c>
      <c r="D75" s="24" t="s">
        <v>38</v>
      </c>
      <c r="E75" s="35">
        <v>1954</v>
      </c>
      <c r="F75" s="36" t="s">
        <v>139</v>
      </c>
      <c r="G75" s="37" t="s">
        <v>204</v>
      </c>
      <c r="H75" s="26">
        <v>297000</v>
      </c>
      <c r="I75" s="26">
        <v>54000</v>
      </c>
    </row>
    <row r="76" spans="1:9">
      <c r="A76" s="21">
        <v>1.206</v>
      </c>
      <c r="B76" s="23" t="s">
        <v>125</v>
      </c>
      <c r="C76" s="24" t="s">
        <v>209</v>
      </c>
      <c r="D76" s="25" t="s">
        <v>38</v>
      </c>
      <c r="E76" s="35">
        <v>1954</v>
      </c>
      <c r="F76" s="36" t="s">
        <v>139</v>
      </c>
      <c r="G76" s="37" t="s">
        <v>204</v>
      </c>
      <c r="H76" s="26">
        <v>6200</v>
      </c>
      <c r="I76" s="26" t="s">
        <v>18</v>
      </c>
    </row>
    <row r="77" spans="1:9">
      <c r="A77" s="21">
        <v>1.2070000000000001</v>
      </c>
      <c r="B77" s="23" t="s">
        <v>125</v>
      </c>
      <c r="C77" s="24" t="s">
        <v>210</v>
      </c>
      <c r="D77" s="25" t="s">
        <v>38</v>
      </c>
      <c r="E77" s="35">
        <v>1959</v>
      </c>
      <c r="F77" s="36" t="s">
        <v>139</v>
      </c>
      <c r="G77" s="37" t="s">
        <v>204</v>
      </c>
      <c r="H77" s="26">
        <v>49000</v>
      </c>
      <c r="I77" s="26">
        <v>65000</v>
      </c>
    </row>
    <row r="78" spans="1:9">
      <c r="A78" s="21">
        <v>1.208</v>
      </c>
      <c r="B78" s="23" t="s">
        <v>125</v>
      </c>
      <c r="C78" s="24" t="s">
        <v>211</v>
      </c>
      <c r="D78" s="25" t="s">
        <v>38</v>
      </c>
      <c r="E78" s="35">
        <v>1980</v>
      </c>
      <c r="F78" s="36" t="s">
        <v>139</v>
      </c>
      <c r="G78" s="37" t="s">
        <v>204</v>
      </c>
      <c r="H78" s="26">
        <v>2000</v>
      </c>
      <c r="I78" s="26">
        <v>2000</v>
      </c>
    </row>
    <row r="79" spans="1:9">
      <c r="A79" s="21">
        <v>1.2090000000000001</v>
      </c>
      <c r="B79" s="23" t="s">
        <v>125</v>
      </c>
      <c r="C79" s="24" t="s">
        <v>212</v>
      </c>
      <c r="D79" s="24" t="s">
        <v>38</v>
      </c>
      <c r="E79" s="35">
        <v>2017</v>
      </c>
      <c r="F79" s="36">
        <v>317.01299999999998</v>
      </c>
      <c r="G79" s="37" t="s">
        <v>204</v>
      </c>
      <c r="H79" s="26">
        <v>228000</v>
      </c>
      <c r="I79" s="26">
        <v>326000</v>
      </c>
    </row>
    <row r="80" spans="1:9">
      <c r="A80" s="21">
        <v>1.21</v>
      </c>
      <c r="B80" s="23" t="s">
        <v>125</v>
      </c>
      <c r="C80" s="24" t="s">
        <v>213</v>
      </c>
      <c r="D80" s="24" t="s">
        <v>38</v>
      </c>
      <c r="E80" s="35">
        <v>1954</v>
      </c>
      <c r="F80" s="36" t="s">
        <v>139</v>
      </c>
      <c r="G80" s="37" t="s">
        <v>204</v>
      </c>
      <c r="H80" s="26">
        <v>34000</v>
      </c>
      <c r="I80" s="26">
        <v>31000</v>
      </c>
    </row>
    <row r="81" spans="1:9">
      <c r="A81" s="21">
        <v>1.2110000000000001</v>
      </c>
      <c r="B81" s="23" t="s">
        <v>125</v>
      </c>
      <c r="C81" s="24" t="s">
        <v>214</v>
      </c>
      <c r="D81" s="24" t="s">
        <v>38</v>
      </c>
      <c r="E81" s="35">
        <v>1913</v>
      </c>
      <c r="F81" s="36">
        <v>316.69499999999999</v>
      </c>
      <c r="G81" s="37" t="s">
        <v>204</v>
      </c>
      <c r="H81" s="26">
        <v>854000</v>
      </c>
      <c r="I81" s="26">
        <v>915000</v>
      </c>
    </row>
    <row r="82" spans="1:9">
      <c r="A82" s="21">
        <v>1.212</v>
      </c>
      <c r="B82" s="23" t="s">
        <v>125</v>
      </c>
      <c r="C82" s="24" t="s">
        <v>215</v>
      </c>
      <c r="D82" s="24" t="s">
        <v>38</v>
      </c>
      <c r="E82" s="35">
        <v>1913</v>
      </c>
      <c r="F82" s="36">
        <v>316.69499999999999</v>
      </c>
      <c r="G82" s="37" t="s">
        <v>204</v>
      </c>
      <c r="H82" s="26">
        <v>594000</v>
      </c>
      <c r="I82" s="26">
        <v>662000</v>
      </c>
    </row>
    <row r="83" spans="1:9">
      <c r="A83" s="21">
        <v>1.2130000000000001</v>
      </c>
      <c r="B83" s="23" t="s">
        <v>125</v>
      </c>
      <c r="C83" s="24" t="s">
        <v>216</v>
      </c>
      <c r="D83" s="25" t="s">
        <v>60</v>
      </c>
      <c r="E83" s="35">
        <v>1916</v>
      </c>
      <c r="F83" s="36" t="s">
        <v>139</v>
      </c>
      <c r="G83" s="37" t="s">
        <v>204</v>
      </c>
      <c r="H83" s="26" t="s">
        <v>18</v>
      </c>
      <c r="I83" s="26" t="s">
        <v>18</v>
      </c>
    </row>
    <row r="84" spans="1:9">
      <c r="A84" s="21">
        <v>1.214</v>
      </c>
      <c r="B84" s="23" t="s">
        <v>125</v>
      </c>
      <c r="C84" s="24" t="s">
        <v>217</v>
      </c>
      <c r="D84" s="25" t="s">
        <v>60</v>
      </c>
      <c r="E84" s="35">
        <v>1954</v>
      </c>
      <c r="F84" s="36" t="s">
        <v>139</v>
      </c>
      <c r="G84" s="37" t="s">
        <v>204</v>
      </c>
      <c r="H84" s="26">
        <v>800</v>
      </c>
      <c r="I84" s="26">
        <v>800</v>
      </c>
    </row>
    <row r="85" spans="1:9">
      <c r="A85" s="21">
        <v>1.2150000000000001</v>
      </c>
      <c r="B85" s="23" t="s">
        <v>125</v>
      </c>
      <c r="C85" s="24" t="s">
        <v>218</v>
      </c>
      <c r="D85" s="25" t="s">
        <v>60</v>
      </c>
      <c r="E85" s="35">
        <v>1960</v>
      </c>
      <c r="F85" s="36" t="s">
        <v>139</v>
      </c>
      <c r="G85" s="37" t="s">
        <v>204</v>
      </c>
      <c r="H85" s="26">
        <v>1200</v>
      </c>
      <c r="I85" s="26">
        <v>1200</v>
      </c>
    </row>
    <row r="86" spans="1:9">
      <c r="A86" s="21">
        <v>1.216</v>
      </c>
      <c r="B86" s="23" t="s">
        <v>125</v>
      </c>
      <c r="C86" s="24" t="s">
        <v>219</v>
      </c>
      <c r="D86" s="24" t="s">
        <v>60</v>
      </c>
      <c r="E86" s="35">
        <v>1999</v>
      </c>
      <c r="F86" s="36" t="s">
        <v>147</v>
      </c>
      <c r="G86" s="37" t="s">
        <v>204</v>
      </c>
      <c r="H86" s="26">
        <v>300</v>
      </c>
      <c r="I86" s="26">
        <v>300</v>
      </c>
    </row>
    <row r="87" spans="1:9">
      <c r="A87" s="21">
        <v>1.2170000000000001</v>
      </c>
      <c r="B87" s="23" t="s">
        <v>125</v>
      </c>
      <c r="C87" s="24" t="s">
        <v>220</v>
      </c>
      <c r="D87" s="25" t="s">
        <v>60</v>
      </c>
      <c r="E87" s="35">
        <v>1951</v>
      </c>
      <c r="F87" s="36" t="s">
        <v>139</v>
      </c>
      <c r="G87" s="37" t="s">
        <v>204</v>
      </c>
      <c r="H87" s="26" t="s">
        <v>18</v>
      </c>
      <c r="I87" s="26" t="s">
        <v>18</v>
      </c>
    </row>
    <row r="88" spans="1:9">
      <c r="A88" s="21">
        <v>1.218</v>
      </c>
      <c r="B88" s="23" t="s">
        <v>125</v>
      </c>
      <c r="C88" s="24" t="s">
        <v>221</v>
      </c>
      <c r="D88" s="25" t="s">
        <v>60</v>
      </c>
      <c r="E88" s="35">
        <v>1978</v>
      </c>
      <c r="F88" s="36" t="s">
        <v>222</v>
      </c>
      <c r="G88" s="37" t="s">
        <v>204</v>
      </c>
      <c r="H88" s="26">
        <v>1700</v>
      </c>
      <c r="I88" s="26">
        <v>1700</v>
      </c>
    </row>
    <row r="89" spans="1:9">
      <c r="A89" s="21">
        <v>1.2190000000000001</v>
      </c>
      <c r="B89" s="23" t="s">
        <v>125</v>
      </c>
      <c r="C89" s="24" t="s">
        <v>223</v>
      </c>
      <c r="D89" s="24" t="s">
        <v>60</v>
      </c>
      <c r="E89" s="35">
        <v>2006</v>
      </c>
      <c r="F89" s="36" t="s">
        <v>222</v>
      </c>
      <c r="G89" s="37" t="s">
        <v>204</v>
      </c>
      <c r="H89" s="26">
        <v>500</v>
      </c>
      <c r="I89" s="26">
        <v>500</v>
      </c>
    </row>
    <row r="90" spans="1:9">
      <c r="A90" s="21">
        <v>1.22</v>
      </c>
      <c r="B90" s="23" t="s">
        <v>125</v>
      </c>
      <c r="C90" s="24" t="s">
        <v>224</v>
      </c>
      <c r="D90" s="24" t="s">
        <v>60</v>
      </c>
      <c r="E90" s="35">
        <v>2008</v>
      </c>
      <c r="F90" s="36" t="s">
        <v>139</v>
      </c>
      <c r="G90" s="37" t="s">
        <v>204</v>
      </c>
      <c r="H90" s="26" t="s">
        <v>18</v>
      </c>
      <c r="I90" s="26" t="s">
        <v>18</v>
      </c>
    </row>
    <row r="91" spans="1:9">
      <c r="A91" s="21">
        <v>1.2210000000000001</v>
      </c>
      <c r="B91" s="23" t="s">
        <v>125</v>
      </c>
      <c r="C91" s="24" t="s">
        <v>225</v>
      </c>
      <c r="D91" s="25" t="s">
        <v>60</v>
      </c>
      <c r="E91" s="35">
        <v>1984</v>
      </c>
      <c r="F91" s="36" t="s">
        <v>139</v>
      </c>
      <c r="G91" s="37" t="s">
        <v>204</v>
      </c>
      <c r="H91" s="26" t="s">
        <v>18</v>
      </c>
      <c r="I91" s="26" t="s">
        <v>18</v>
      </c>
    </row>
    <row r="92" spans="1:9">
      <c r="A92" s="21">
        <v>1.222</v>
      </c>
      <c r="B92" s="23" t="s">
        <v>125</v>
      </c>
      <c r="C92" s="24" t="s">
        <v>226</v>
      </c>
      <c r="D92" s="24" t="s">
        <v>60</v>
      </c>
      <c r="E92" s="35">
        <v>2005</v>
      </c>
      <c r="F92" s="36" t="s">
        <v>167</v>
      </c>
      <c r="G92" s="37" t="s">
        <v>204</v>
      </c>
      <c r="H92" s="26" t="s">
        <v>18</v>
      </c>
      <c r="I92" s="26" t="s">
        <v>18</v>
      </c>
    </row>
    <row r="93" spans="1:9">
      <c r="A93" s="21">
        <v>1.2230000000000001</v>
      </c>
      <c r="B93" s="23" t="s">
        <v>125</v>
      </c>
      <c r="C93" s="24" t="s">
        <v>227</v>
      </c>
      <c r="D93" s="24" t="s">
        <v>60</v>
      </c>
      <c r="E93" s="35">
        <v>1986</v>
      </c>
      <c r="F93" s="36" t="s">
        <v>139</v>
      </c>
      <c r="G93" s="37" t="s">
        <v>204</v>
      </c>
      <c r="H93" s="26">
        <v>3000</v>
      </c>
      <c r="I93" s="26">
        <v>3200</v>
      </c>
    </row>
    <row r="94" spans="1:9">
      <c r="A94" s="21">
        <v>1.224</v>
      </c>
      <c r="B94" s="23" t="s">
        <v>125</v>
      </c>
      <c r="C94" s="24" t="s">
        <v>228</v>
      </c>
      <c r="D94" s="24" t="s">
        <v>60</v>
      </c>
      <c r="E94" s="35">
        <v>1980</v>
      </c>
      <c r="F94" s="36" t="s">
        <v>139</v>
      </c>
      <c r="G94" s="37" t="s">
        <v>204</v>
      </c>
      <c r="H94" s="26">
        <v>1100</v>
      </c>
      <c r="I94" s="26">
        <v>1100</v>
      </c>
    </row>
    <row r="95" spans="1:9">
      <c r="A95" s="21">
        <v>1.2250000000000001</v>
      </c>
      <c r="B95" s="23" t="s">
        <v>125</v>
      </c>
      <c r="C95" s="24" t="s">
        <v>229</v>
      </c>
      <c r="D95" s="25" t="s">
        <v>178</v>
      </c>
      <c r="E95" s="35">
        <v>1950</v>
      </c>
      <c r="F95" s="36" t="s">
        <v>139</v>
      </c>
      <c r="G95" s="37" t="s">
        <v>204</v>
      </c>
      <c r="H95" s="26">
        <v>100</v>
      </c>
      <c r="I95" s="26">
        <v>100</v>
      </c>
    </row>
    <row r="96" spans="1:9">
      <c r="A96" s="21">
        <v>1.226</v>
      </c>
      <c r="B96" s="23" t="s">
        <v>125</v>
      </c>
      <c r="C96" s="24" t="s">
        <v>230</v>
      </c>
      <c r="D96" s="25" t="s">
        <v>178</v>
      </c>
      <c r="E96" s="35">
        <v>1986</v>
      </c>
      <c r="F96" s="36" t="s">
        <v>139</v>
      </c>
      <c r="G96" s="37" t="s">
        <v>204</v>
      </c>
      <c r="H96" s="26">
        <v>6900</v>
      </c>
      <c r="I96" s="26">
        <v>7200</v>
      </c>
    </row>
    <row r="97" spans="1:9">
      <c r="A97" s="21">
        <v>1.2270000000000001</v>
      </c>
      <c r="B97" s="23" t="s">
        <v>125</v>
      </c>
      <c r="C97" s="24" t="s">
        <v>231</v>
      </c>
      <c r="D97" s="24" t="s">
        <v>89</v>
      </c>
      <c r="E97" s="35">
        <v>1917</v>
      </c>
      <c r="F97" s="36" t="s">
        <v>222</v>
      </c>
      <c r="G97" s="37" t="s">
        <v>204</v>
      </c>
      <c r="H97" s="26">
        <v>762000</v>
      </c>
      <c r="I97" s="26">
        <v>849000</v>
      </c>
    </row>
    <row r="98" spans="1:9">
      <c r="A98" s="21">
        <v>1.228</v>
      </c>
      <c r="B98" s="23" t="s">
        <v>125</v>
      </c>
      <c r="C98" s="24" t="s">
        <v>232</v>
      </c>
      <c r="D98" s="25" t="s">
        <v>89</v>
      </c>
      <c r="E98" s="35">
        <v>1913</v>
      </c>
      <c r="F98" s="36">
        <v>316.69499999999999</v>
      </c>
      <c r="G98" s="37" t="s">
        <v>204</v>
      </c>
      <c r="H98" s="26">
        <v>700</v>
      </c>
      <c r="I98" s="26">
        <v>800</v>
      </c>
    </row>
    <row r="99" spans="1:9">
      <c r="A99" s="21">
        <v>1.2290000000000001</v>
      </c>
      <c r="B99" s="23" t="s">
        <v>125</v>
      </c>
      <c r="C99" s="24" t="s">
        <v>233</v>
      </c>
      <c r="D99" s="24" t="s">
        <v>89</v>
      </c>
      <c r="E99" s="35">
        <v>1913</v>
      </c>
      <c r="F99" s="36">
        <v>316.69499999999999</v>
      </c>
      <c r="G99" s="37" t="s">
        <v>204</v>
      </c>
      <c r="H99" s="26">
        <v>15000</v>
      </c>
      <c r="I99" s="26">
        <v>21000</v>
      </c>
    </row>
    <row r="100" spans="1:9">
      <c r="A100" s="21">
        <v>1.3009999999999999</v>
      </c>
      <c r="B100" s="23" t="s">
        <v>125</v>
      </c>
      <c r="C100" s="24" t="s">
        <v>234</v>
      </c>
      <c r="D100" s="24" t="s">
        <v>17</v>
      </c>
      <c r="E100" s="35">
        <v>1999</v>
      </c>
      <c r="F100" s="36" t="s">
        <v>235</v>
      </c>
      <c r="G100" s="37" t="s">
        <v>236</v>
      </c>
      <c r="H100" s="26" t="s">
        <v>18</v>
      </c>
      <c r="I100" s="26">
        <v>0</v>
      </c>
    </row>
    <row r="101" spans="1:9">
      <c r="A101" s="21">
        <v>1.302</v>
      </c>
      <c r="B101" s="23" t="s">
        <v>125</v>
      </c>
      <c r="C101" s="24" t="s">
        <v>237</v>
      </c>
      <c r="D101" s="24" t="s">
        <v>17</v>
      </c>
      <c r="E101" s="35">
        <v>1999</v>
      </c>
      <c r="F101" s="38" t="s">
        <v>238</v>
      </c>
      <c r="G101" s="37" t="s">
        <v>236</v>
      </c>
      <c r="H101" s="26">
        <v>4700</v>
      </c>
      <c r="I101" s="26">
        <v>700</v>
      </c>
    </row>
    <row r="102" spans="1:9">
      <c r="A102" s="21">
        <v>1.3029999999999999</v>
      </c>
      <c r="B102" s="23" t="s">
        <v>125</v>
      </c>
      <c r="C102" s="24" t="s">
        <v>239</v>
      </c>
      <c r="D102" s="24" t="s">
        <v>17</v>
      </c>
      <c r="E102" s="35">
        <v>1999</v>
      </c>
      <c r="F102" s="38">
        <v>316.846</v>
      </c>
      <c r="G102" s="37" t="s">
        <v>236</v>
      </c>
      <c r="H102" s="26">
        <v>1000</v>
      </c>
      <c r="I102" s="26">
        <v>1100</v>
      </c>
    </row>
    <row r="103" spans="1:9">
      <c r="A103" s="21">
        <v>1.304</v>
      </c>
      <c r="B103" s="23" t="s">
        <v>125</v>
      </c>
      <c r="C103" s="24" t="s">
        <v>240</v>
      </c>
      <c r="D103" s="24" t="s">
        <v>17</v>
      </c>
      <c r="E103" s="35">
        <v>2021</v>
      </c>
      <c r="F103" s="36" t="s">
        <v>241</v>
      </c>
      <c r="G103" s="37" t="s">
        <v>236</v>
      </c>
      <c r="H103" s="26">
        <v>200</v>
      </c>
      <c r="I103" s="26">
        <v>200</v>
      </c>
    </row>
    <row r="104" spans="1:9">
      <c r="A104" s="21">
        <v>1.3049999999999999</v>
      </c>
      <c r="B104" s="23" t="s">
        <v>125</v>
      </c>
      <c r="C104" s="24" t="s">
        <v>242</v>
      </c>
      <c r="D104" s="25" t="s">
        <v>28</v>
      </c>
      <c r="E104" s="35">
        <v>2013</v>
      </c>
      <c r="F104" s="36" t="s">
        <v>243</v>
      </c>
      <c r="G104" s="37" t="s">
        <v>236</v>
      </c>
      <c r="H104" s="26">
        <v>59700</v>
      </c>
      <c r="I104" s="26">
        <v>63100</v>
      </c>
    </row>
    <row r="105" spans="1:9">
      <c r="A105" s="21">
        <v>1.306</v>
      </c>
      <c r="B105" s="23" t="s">
        <v>125</v>
      </c>
      <c r="C105" s="24" t="s">
        <v>244</v>
      </c>
      <c r="D105" s="25" t="s">
        <v>28</v>
      </c>
      <c r="E105" s="35">
        <v>1989</v>
      </c>
      <c r="F105" s="36" t="s">
        <v>245</v>
      </c>
      <c r="G105" s="37" t="s">
        <v>236</v>
      </c>
      <c r="H105" s="26">
        <v>26100</v>
      </c>
      <c r="I105" s="26">
        <v>27400</v>
      </c>
    </row>
    <row r="106" spans="1:9">
      <c r="A106" s="21">
        <v>1.3069999999999999</v>
      </c>
      <c r="B106" s="24" t="s">
        <v>125</v>
      </c>
      <c r="C106" s="24" t="s">
        <v>246</v>
      </c>
      <c r="D106" s="22" t="s">
        <v>28</v>
      </c>
      <c r="E106" s="35">
        <v>2015</v>
      </c>
      <c r="F106" s="36" t="s">
        <v>238</v>
      </c>
      <c r="G106" s="37" t="s">
        <v>236</v>
      </c>
      <c r="H106" s="26" t="s">
        <v>18</v>
      </c>
      <c r="I106" s="26" t="s">
        <v>18</v>
      </c>
    </row>
    <row r="107" spans="1:9">
      <c r="A107" s="21">
        <v>1.3080000000000001</v>
      </c>
      <c r="B107" s="23" t="s">
        <v>125</v>
      </c>
      <c r="C107" s="24" t="s">
        <v>247</v>
      </c>
      <c r="D107" s="25" t="s">
        <v>28</v>
      </c>
      <c r="E107" s="35">
        <v>1985</v>
      </c>
      <c r="F107" s="36">
        <v>316.05399999999997</v>
      </c>
      <c r="G107" s="37" t="s">
        <v>236</v>
      </c>
      <c r="H107" s="26">
        <v>1070000</v>
      </c>
      <c r="I107" s="26">
        <v>1170000</v>
      </c>
    </row>
    <row r="108" spans="1:9">
      <c r="A108" s="21">
        <v>1.3089999999999999</v>
      </c>
      <c r="B108" s="23" t="s">
        <v>125</v>
      </c>
      <c r="C108" s="24" t="s">
        <v>248</v>
      </c>
      <c r="D108" s="25" t="s">
        <v>38</v>
      </c>
      <c r="E108" s="35">
        <v>2005</v>
      </c>
      <c r="F108" s="36" t="s">
        <v>249</v>
      </c>
      <c r="G108" s="37" t="s">
        <v>236</v>
      </c>
      <c r="H108" s="26">
        <v>900</v>
      </c>
      <c r="I108" s="26">
        <v>900</v>
      </c>
    </row>
    <row r="109" spans="1:9">
      <c r="A109" s="21">
        <v>1.31</v>
      </c>
      <c r="B109" s="23" t="s">
        <v>125</v>
      </c>
      <c r="C109" s="24" t="s">
        <v>250</v>
      </c>
      <c r="D109" s="24" t="s">
        <v>38</v>
      </c>
      <c r="E109" s="35">
        <v>1979</v>
      </c>
      <c r="F109" s="36" t="s">
        <v>251</v>
      </c>
      <c r="G109" s="37" t="s">
        <v>236</v>
      </c>
      <c r="H109" s="26" t="s">
        <v>18</v>
      </c>
      <c r="I109" s="26" t="s">
        <v>18</v>
      </c>
    </row>
    <row r="110" spans="1:9">
      <c r="A110" s="21">
        <v>1.3109999999999999</v>
      </c>
      <c r="B110" s="23" t="s">
        <v>125</v>
      </c>
      <c r="C110" s="24" t="s">
        <v>252</v>
      </c>
      <c r="D110" s="24" t="s">
        <v>38</v>
      </c>
      <c r="E110" s="35">
        <v>2001</v>
      </c>
      <c r="F110" s="36" t="s">
        <v>253</v>
      </c>
      <c r="G110" s="37" t="s">
        <v>236</v>
      </c>
      <c r="H110" s="26" t="s">
        <v>48</v>
      </c>
      <c r="I110" s="26" t="s">
        <v>48</v>
      </c>
    </row>
    <row r="111" spans="1:9">
      <c r="A111" s="21">
        <v>1.3120000000000001</v>
      </c>
      <c r="B111" s="23" t="s">
        <v>125</v>
      </c>
      <c r="C111" s="24" t="s">
        <v>254</v>
      </c>
      <c r="D111" s="24" t="s">
        <v>38</v>
      </c>
      <c r="E111" s="35">
        <v>2013</v>
      </c>
      <c r="F111" s="36" t="s">
        <v>255</v>
      </c>
      <c r="G111" s="37" t="s">
        <v>236</v>
      </c>
      <c r="H111" s="26">
        <v>9000</v>
      </c>
      <c r="I111" s="26">
        <v>9600</v>
      </c>
    </row>
    <row r="112" spans="1:9">
      <c r="A112" s="21">
        <v>1.3129999999999999</v>
      </c>
      <c r="B112" s="23" t="s">
        <v>125</v>
      </c>
      <c r="C112" s="24" t="s">
        <v>256</v>
      </c>
      <c r="D112" s="24" t="s">
        <v>38</v>
      </c>
      <c r="E112" s="35">
        <v>1999</v>
      </c>
      <c r="F112" s="36">
        <v>316.84800000000001</v>
      </c>
      <c r="G112" s="37" t="s">
        <v>236</v>
      </c>
      <c r="H112" s="26" t="s">
        <v>18</v>
      </c>
      <c r="I112" s="26" t="s">
        <v>18</v>
      </c>
    </row>
    <row r="113" spans="1:9">
      <c r="A113" s="21">
        <v>1.3140000000000001</v>
      </c>
      <c r="B113" s="23" t="s">
        <v>125</v>
      </c>
      <c r="C113" s="24" t="s">
        <v>257</v>
      </c>
      <c r="D113" s="24" t="s">
        <v>38</v>
      </c>
      <c r="E113" s="35">
        <v>2005</v>
      </c>
      <c r="F113" s="36" t="s">
        <v>258</v>
      </c>
      <c r="G113" s="37" t="s">
        <v>236</v>
      </c>
      <c r="H113" s="26">
        <v>600</v>
      </c>
      <c r="I113" s="26">
        <v>300</v>
      </c>
    </row>
    <row r="114" spans="1:9">
      <c r="A114" s="21">
        <v>1.3149999999999999</v>
      </c>
      <c r="B114" s="24" t="s">
        <v>125</v>
      </c>
      <c r="C114" s="24" t="s">
        <v>259</v>
      </c>
      <c r="D114" s="22" t="s">
        <v>38</v>
      </c>
      <c r="E114" s="35">
        <v>2018</v>
      </c>
      <c r="F114" s="36" t="s">
        <v>260</v>
      </c>
      <c r="G114" s="37" t="s">
        <v>236</v>
      </c>
      <c r="H114" s="26">
        <v>1300</v>
      </c>
      <c r="I114" s="26">
        <v>1300</v>
      </c>
    </row>
    <row r="115" spans="1:9">
      <c r="A115" s="21">
        <v>1.3160000000000001</v>
      </c>
      <c r="B115" s="23" t="s">
        <v>125</v>
      </c>
      <c r="C115" s="24" t="s">
        <v>261</v>
      </c>
      <c r="D115" s="24" t="s">
        <v>38</v>
      </c>
      <c r="E115" s="35">
        <v>2007</v>
      </c>
      <c r="F115" s="36" t="s">
        <v>262</v>
      </c>
      <c r="G115" s="37" t="s">
        <v>236</v>
      </c>
      <c r="H115" s="26" t="s">
        <v>18</v>
      </c>
      <c r="I115" s="26" t="s">
        <v>18</v>
      </c>
    </row>
    <row r="116" spans="1:9">
      <c r="A116" s="21">
        <v>1.3169999999999999</v>
      </c>
      <c r="B116" s="23" t="s">
        <v>125</v>
      </c>
      <c r="C116" s="24" t="s">
        <v>263</v>
      </c>
      <c r="D116" s="24" t="s">
        <v>38</v>
      </c>
      <c r="E116" s="35">
        <v>1987</v>
      </c>
      <c r="F116" s="36">
        <v>316.05599999999998</v>
      </c>
      <c r="G116" s="37" t="s">
        <v>236</v>
      </c>
      <c r="H116" s="26">
        <v>300</v>
      </c>
      <c r="I116" s="26">
        <v>300</v>
      </c>
    </row>
    <row r="117" spans="1:9">
      <c r="A117" s="21">
        <v>1.3180000000000001</v>
      </c>
      <c r="B117" s="23" t="s">
        <v>125</v>
      </c>
      <c r="C117" s="24" t="s">
        <v>264</v>
      </c>
      <c r="D117" s="25" t="s">
        <v>60</v>
      </c>
      <c r="E117" s="35" t="s">
        <v>265</v>
      </c>
      <c r="F117" s="36" t="s">
        <v>266</v>
      </c>
      <c r="G117" s="37" t="s">
        <v>236</v>
      </c>
      <c r="H117" s="26" t="s">
        <v>48</v>
      </c>
      <c r="I117" s="26" t="s">
        <v>48</v>
      </c>
    </row>
    <row r="118" spans="1:9">
      <c r="A118" s="21">
        <v>1.319</v>
      </c>
      <c r="B118" s="23" t="s">
        <v>125</v>
      </c>
      <c r="C118" s="24" t="s">
        <v>267</v>
      </c>
      <c r="D118" s="24" t="s">
        <v>60</v>
      </c>
      <c r="E118" s="35">
        <v>1981</v>
      </c>
      <c r="F118" s="36" t="s">
        <v>268</v>
      </c>
      <c r="G118" s="37" t="s">
        <v>236</v>
      </c>
      <c r="H118" s="26" t="s">
        <v>18</v>
      </c>
      <c r="I118" s="26" t="s">
        <v>18</v>
      </c>
    </row>
    <row r="119" spans="1:9">
      <c r="A119" s="21">
        <v>1.32</v>
      </c>
      <c r="B119" s="23" t="s">
        <v>125</v>
      </c>
      <c r="C119" s="24" t="s">
        <v>269</v>
      </c>
      <c r="D119" s="24" t="s">
        <v>60</v>
      </c>
      <c r="E119" s="35">
        <v>2022</v>
      </c>
      <c r="F119" s="36" t="s">
        <v>270</v>
      </c>
      <c r="G119" s="37" t="s">
        <v>236</v>
      </c>
      <c r="H119" s="26">
        <v>0</v>
      </c>
      <c r="I119" s="26">
        <v>10800</v>
      </c>
    </row>
    <row r="120" spans="1:9">
      <c r="A120" s="21">
        <v>1.321</v>
      </c>
      <c r="B120" s="23" t="s">
        <v>125</v>
      </c>
      <c r="C120" s="24" t="s">
        <v>271</v>
      </c>
      <c r="D120" s="25" t="s">
        <v>85</v>
      </c>
      <c r="E120" s="35">
        <v>1995</v>
      </c>
      <c r="F120" s="36" t="s">
        <v>272</v>
      </c>
      <c r="G120" s="37" t="s">
        <v>236</v>
      </c>
      <c r="H120" s="26">
        <v>1600</v>
      </c>
      <c r="I120" s="26">
        <v>1600</v>
      </c>
    </row>
    <row r="121" spans="1:9">
      <c r="A121" s="21">
        <v>1.3220000000000001</v>
      </c>
      <c r="B121" s="23" t="s">
        <v>125</v>
      </c>
      <c r="C121" s="24" t="s">
        <v>273</v>
      </c>
      <c r="D121" s="22" t="s">
        <v>178</v>
      </c>
      <c r="E121" s="35">
        <v>1997</v>
      </c>
      <c r="F121" s="36" t="s">
        <v>274</v>
      </c>
      <c r="G121" s="37" t="s">
        <v>236</v>
      </c>
      <c r="H121" s="26" t="s">
        <v>48</v>
      </c>
      <c r="I121" s="26" t="s">
        <v>48</v>
      </c>
    </row>
    <row r="122" spans="1:9">
      <c r="A122" s="21">
        <v>1.323</v>
      </c>
      <c r="B122" s="23" t="s">
        <v>125</v>
      </c>
      <c r="C122" s="24" t="s">
        <v>275</v>
      </c>
      <c r="D122" s="22" t="s">
        <v>87</v>
      </c>
      <c r="E122" s="35">
        <v>1977</v>
      </c>
      <c r="F122" s="36" t="s">
        <v>276</v>
      </c>
      <c r="G122" s="37" t="s">
        <v>236</v>
      </c>
      <c r="H122" s="26">
        <v>7400</v>
      </c>
      <c r="I122" s="26">
        <v>7400</v>
      </c>
    </row>
    <row r="123" spans="1:9">
      <c r="A123" s="21">
        <v>1.3240000000000001</v>
      </c>
      <c r="B123" s="23" t="s">
        <v>125</v>
      </c>
      <c r="C123" s="24" t="s">
        <v>277</v>
      </c>
      <c r="D123" s="22" t="s">
        <v>87</v>
      </c>
      <c r="E123" s="35">
        <v>1998</v>
      </c>
      <c r="F123" s="36" t="s">
        <v>278</v>
      </c>
      <c r="G123" s="37" t="s">
        <v>236</v>
      </c>
      <c r="H123" s="26">
        <v>122000</v>
      </c>
      <c r="I123" s="26">
        <v>120000</v>
      </c>
    </row>
    <row r="124" spans="1:9">
      <c r="A124" s="21">
        <v>1.325</v>
      </c>
      <c r="B124" s="23" t="s">
        <v>125</v>
      </c>
      <c r="C124" s="24" t="s">
        <v>279</v>
      </c>
      <c r="D124" s="22" t="s">
        <v>87</v>
      </c>
      <c r="E124" s="35">
        <v>1967</v>
      </c>
      <c r="F124" s="36" t="s">
        <v>280</v>
      </c>
      <c r="G124" s="37" t="s">
        <v>236</v>
      </c>
      <c r="H124" s="26">
        <v>100</v>
      </c>
      <c r="I124" s="26">
        <v>100</v>
      </c>
    </row>
    <row r="125" spans="1:9">
      <c r="A125" s="21">
        <v>1.3260000000000001</v>
      </c>
      <c r="B125" s="23" t="s">
        <v>125</v>
      </c>
      <c r="C125" s="24" t="s">
        <v>281</v>
      </c>
      <c r="D125" s="22" t="s">
        <v>87</v>
      </c>
      <c r="E125" s="35">
        <v>1985</v>
      </c>
      <c r="F125" s="36" t="s">
        <v>282</v>
      </c>
      <c r="G125" s="37" t="s">
        <v>236</v>
      </c>
      <c r="H125" s="26">
        <v>300</v>
      </c>
      <c r="I125" s="26">
        <v>200</v>
      </c>
    </row>
    <row r="126" spans="1:9">
      <c r="A126" s="21">
        <v>1.327</v>
      </c>
      <c r="B126" s="23" t="s">
        <v>125</v>
      </c>
      <c r="C126" s="24" t="s">
        <v>283</v>
      </c>
      <c r="D126" s="24" t="s">
        <v>89</v>
      </c>
      <c r="E126" s="35">
        <v>1929</v>
      </c>
      <c r="F126" s="36" t="s">
        <v>284</v>
      </c>
      <c r="G126" s="37" t="s">
        <v>236</v>
      </c>
      <c r="H126" s="26">
        <v>985000</v>
      </c>
      <c r="I126" s="26">
        <v>1180000</v>
      </c>
    </row>
    <row r="127" spans="1:9">
      <c r="A127" s="21">
        <v>1.3280000000000001</v>
      </c>
      <c r="B127" s="23" t="s">
        <v>125</v>
      </c>
      <c r="C127" s="24" t="s">
        <v>285</v>
      </c>
      <c r="D127" s="25" t="s">
        <v>89</v>
      </c>
      <c r="E127" s="35">
        <v>1969</v>
      </c>
      <c r="F127" s="38" t="s">
        <v>286</v>
      </c>
      <c r="G127" s="37" t="s">
        <v>236</v>
      </c>
      <c r="H127" s="26">
        <v>48900</v>
      </c>
      <c r="I127" s="26">
        <v>50900</v>
      </c>
    </row>
    <row r="128" spans="1:9">
      <c r="A128" s="21">
        <v>1.329</v>
      </c>
      <c r="B128" s="23" t="s">
        <v>125</v>
      </c>
      <c r="C128" s="24" t="s">
        <v>287</v>
      </c>
      <c r="D128" s="24" t="s">
        <v>288</v>
      </c>
      <c r="E128" s="35">
        <v>1970</v>
      </c>
      <c r="F128" s="36" t="s">
        <v>289</v>
      </c>
      <c r="G128" s="37" t="s">
        <v>236</v>
      </c>
      <c r="H128" s="26">
        <v>19900</v>
      </c>
      <c r="I128" s="26">
        <v>27000</v>
      </c>
    </row>
    <row r="129" spans="1:9">
      <c r="A129" s="21">
        <v>1.401</v>
      </c>
      <c r="B129" s="23" t="s">
        <v>125</v>
      </c>
      <c r="C129" s="24" t="s">
        <v>16</v>
      </c>
      <c r="D129" s="24" t="s">
        <v>17</v>
      </c>
      <c r="E129" s="35">
        <v>2001</v>
      </c>
      <c r="F129" s="36">
        <v>315.23700000000002</v>
      </c>
      <c r="G129" s="37" t="s">
        <v>290</v>
      </c>
      <c r="H129" s="26" t="s">
        <v>18</v>
      </c>
      <c r="I129" s="26" t="s">
        <v>18</v>
      </c>
    </row>
    <row r="130" spans="1:9">
      <c r="A130" s="21">
        <v>1.4019999999999999</v>
      </c>
      <c r="B130" s="23" t="s">
        <v>125</v>
      </c>
      <c r="C130" s="24" t="s">
        <v>19</v>
      </c>
      <c r="D130" s="24" t="s">
        <v>17</v>
      </c>
      <c r="E130" s="35">
        <v>1985</v>
      </c>
      <c r="F130" s="36" t="s">
        <v>20</v>
      </c>
      <c r="G130" s="37" t="s">
        <v>290</v>
      </c>
      <c r="H130" s="26" t="s">
        <v>18</v>
      </c>
      <c r="I130" s="26" t="s">
        <v>18</v>
      </c>
    </row>
    <row r="131" spans="1:9">
      <c r="A131" s="21">
        <v>1.403</v>
      </c>
      <c r="B131" s="24" t="s">
        <v>125</v>
      </c>
      <c r="C131" s="27" t="s">
        <v>21</v>
      </c>
      <c r="D131" s="22" t="s">
        <v>17</v>
      </c>
      <c r="E131" s="35">
        <v>2018</v>
      </c>
      <c r="F131" s="36" t="s">
        <v>22</v>
      </c>
      <c r="G131" s="37" t="s">
        <v>290</v>
      </c>
      <c r="H131" s="26">
        <v>27200</v>
      </c>
      <c r="I131" s="26">
        <v>12400</v>
      </c>
    </row>
    <row r="132" spans="1:9">
      <c r="A132" s="21">
        <v>1.4039999999999999</v>
      </c>
      <c r="B132" s="24" t="s">
        <v>125</v>
      </c>
      <c r="C132" s="24" t="s">
        <v>23</v>
      </c>
      <c r="D132" s="22" t="s">
        <v>17</v>
      </c>
      <c r="E132" s="35">
        <v>2017</v>
      </c>
      <c r="F132" s="36" t="s">
        <v>24</v>
      </c>
      <c r="G132" s="37" t="s">
        <v>290</v>
      </c>
      <c r="H132" s="26" t="s">
        <v>18</v>
      </c>
      <c r="I132" s="26" t="s">
        <v>18</v>
      </c>
    </row>
    <row r="133" spans="1:9">
      <c r="A133" s="21">
        <v>1.405</v>
      </c>
      <c r="B133" s="28" t="s">
        <v>125</v>
      </c>
      <c r="C133" s="24" t="s">
        <v>25</v>
      </c>
      <c r="D133" s="29" t="s">
        <v>17</v>
      </c>
      <c r="E133" s="39">
        <v>2019</v>
      </c>
      <c r="F133" s="40" t="s">
        <v>26</v>
      </c>
      <c r="G133" s="39" t="s">
        <v>290</v>
      </c>
      <c r="H133" s="26">
        <v>17900</v>
      </c>
      <c r="I133" s="26">
        <v>19700</v>
      </c>
    </row>
    <row r="134" spans="1:9">
      <c r="A134" s="21">
        <v>1.4059999999999999</v>
      </c>
      <c r="B134" s="23" t="s">
        <v>125</v>
      </c>
      <c r="C134" s="24" t="s">
        <v>27</v>
      </c>
      <c r="D134" s="25" t="s">
        <v>28</v>
      </c>
      <c r="E134" s="35">
        <v>1997</v>
      </c>
      <c r="F134" s="36">
        <v>315.26600000000002</v>
      </c>
      <c r="G134" s="37" t="s">
        <v>290</v>
      </c>
      <c r="H134" s="26">
        <v>115000</v>
      </c>
      <c r="I134" s="26">
        <v>122000</v>
      </c>
    </row>
    <row r="135" spans="1:9">
      <c r="A135" s="21">
        <v>1.407</v>
      </c>
      <c r="B135" s="23" t="s">
        <v>125</v>
      </c>
      <c r="C135" s="24" t="s">
        <v>29</v>
      </c>
      <c r="D135" s="25" t="s">
        <v>28</v>
      </c>
      <c r="E135" s="35">
        <v>1985</v>
      </c>
      <c r="F135" s="36" t="s">
        <v>30</v>
      </c>
      <c r="G135" s="37" t="s">
        <v>290</v>
      </c>
      <c r="H135" s="26">
        <v>9200</v>
      </c>
      <c r="I135" s="26">
        <v>10100</v>
      </c>
    </row>
    <row r="136" spans="1:9">
      <c r="A136" s="21">
        <v>1.4079999999999999</v>
      </c>
      <c r="B136" s="23" t="s">
        <v>125</v>
      </c>
      <c r="C136" s="24" t="s">
        <v>31</v>
      </c>
      <c r="D136" s="25" t="s">
        <v>28</v>
      </c>
      <c r="E136" s="35">
        <v>1989</v>
      </c>
      <c r="F136" s="36" t="s">
        <v>32</v>
      </c>
      <c r="G136" s="37" t="s">
        <v>290</v>
      </c>
      <c r="H136" s="26">
        <v>12600</v>
      </c>
      <c r="I136" s="26">
        <v>11500</v>
      </c>
    </row>
    <row r="137" spans="1:9">
      <c r="A137" s="21">
        <v>1.409</v>
      </c>
      <c r="B137" s="23" t="s">
        <v>125</v>
      </c>
      <c r="C137" s="24" t="s">
        <v>33</v>
      </c>
      <c r="D137" s="24" t="s">
        <v>28</v>
      </c>
      <c r="E137" s="35">
        <v>2005</v>
      </c>
      <c r="F137" s="36">
        <v>315.62200000000001</v>
      </c>
      <c r="G137" s="37" t="s">
        <v>290</v>
      </c>
      <c r="H137" s="26">
        <v>100</v>
      </c>
      <c r="I137" s="26">
        <v>100</v>
      </c>
    </row>
    <row r="138" spans="1:9">
      <c r="A138" s="21">
        <v>1.41</v>
      </c>
      <c r="B138" s="23" t="s">
        <v>125</v>
      </c>
      <c r="C138" s="24" t="s">
        <v>34</v>
      </c>
      <c r="D138" s="25" t="s">
        <v>28</v>
      </c>
      <c r="E138" s="35">
        <v>1985</v>
      </c>
      <c r="F138" s="38" t="s">
        <v>35</v>
      </c>
      <c r="G138" s="37" t="s">
        <v>290</v>
      </c>
      <c r="H138" s="26">
        <v>7700</v>
      </c>
      <c r="I138" s="26">
        <v>7700</v>
      </c>
    </row>
    <row r="139" spans="1:9">
      <c r="A139" s="21">
        <v>1.411</v>
      </c>
      <c r="B139" s="28" t="s">
        <v>125</v>
      </c>
      <c r="C139" s="24" t="s">
        <v>36</v>
      </c>
      <c r="D139" s="29" t="s">
        <v>28</v>
      </c>
      <c r="E139" s="39">
        <v>2019</v>
      </c>
      <c r="F139" s="40" t="s">
        <v>26</v>
      </c>
      <c r="G139" s="39" t="s">
        <v>290</v>
      </c>
      <c r="H139" s="26">
        <v>500</v>
      </c>
      <c r="I139" s="26">
        <v>500</v>
      </c>
    </row>
    <row r="140" spans="1:9">
      <c r="A140" s="21">
        <v>1.4119999999999999</v>
      </c>
      <c r="B140" s="23" t="s">
        <v>125</v>
      </c>
      <c r="C140" s="24" t="s">
        <v>37</v>
      </c>
      <c r="D140" s="25" t="s">
        <v>38</v>
      </c>
      <c r="E140" s="35">
        <v>1989</v>
      </c>
      <c r="F140" s="36">
        <v>317.14699999999999</v>
      </c>
      <c r="G140" s="37" t="s">
        <v>290</v>
      </c>
      <c r="H140" s="26" t="s">
        <v>18</v>
      </c>
      <c r="I140" s="26" t="s">
        <v>18</v>
      </c>
    </row>
    <row r="141" spans="1:9">
      <c r="A141" s="21">
        <v>1.413</v>
      </c>
      <c r="B141" s="23" t="s">
        <v>125</v>
      </c>
      <c r="C141" s="24" t="s">
        <v>39</v>
      </c>
      <c r="D141" s="25" t="s">
        <v>38</v>
      </c>
      <c r="E141" s="35">
        <v>1989</v>
      </c>
      <c r="F141" s="36">
        <v>315.16399999999999</v>
      </c>
      <c r="G141" s="37" t="s">
        <v>290</v>
      </c>
      <c r="H141" s="26">
        <v>6700</v>
      </c>
      <c r="I141" s="26">
        <v>9000</v>
      </c>
    </row>
    <row r="142" spans="1:9">
      <c r="A142" s="21">
        <v>1.4139999999999999</v>
      </c>
      <c r="B142" s="23" t="s">
        <v>125</v>
      </c>
      <c r="C142" s="24" t="s">
        <v>40</v>
      </c>
      <c r="D142" s="25" t="s">
        <v>38</v>
      </c>
      <c r="E142" s="35">
        <v>2003</v>
      </c>
      <c r="F142" s="36" t="s">
        <v>41</v>
      </c>
      <c r="G142" s="37" t="s">
        <v>290</v>
      </c>
      <c r="H142" s="26">
        <v>37700</v>
      </c>
      <c r="I142" s="26">
        <v>38800</v>
      </c>
    </row>
    <row r="143" spans="1:9">
      <c r="A143" s="21">
        <v>1.415</v>
      </c>
      <c r="B143" s="23" t="s">
        <v>125</v>
      </c>
      <c r="C143" s="24" t="s">
        <v>42</v>
      </c>
      <c r="D143" s="24" t="s">
        <v>38</v>
      </c>
      <c r="E143" s="35">
        <v>2011</v>
      </c>
      <c r="F143" s="36">
        <v>315.34100000000001</v>
      </c>
      <c r="G143" s="37" t="s">
        <v>290</v>
      </c>
      <c r="H143" s="26" t="s">
        <v>18</v>
      </c>
      <c r="I143" s="26" t="s">
        <v>18</v>
      </c>
    </row>
    <row r="144" spans="1:9">
      <c r="A144" s="21">
        <v>1.4159999999999999</v>
      </c>
      <c r="B144" s="23" t="s">
        <v>125</v>
      </c>
      <c r="C144" s="24" t="s">
        <v>43</v>
      </c>
      <c r="D144" s="22" t="s">
        <v>38</v>
      </c>
      <c r="E144" s="35">
        <v>2011</v>
      </c>
      <c r="F144" s="36" t="s">
        <v>44</v>
      </c>
      <c r="G144" s="37" t="s">
        <v>290</v>
      </c>
      <c r="H144" s="26">
        <v>6300</v>
      </c>
      <c r="I144" s="26">
        <v>2300</v>
      </c>
    </row>
    <row r="145" spans="1:9">
      <c r="A145" s="21">
        <v>1.417</v>
      </c>
      <c r="B145" s="23" t="s">
        <v>125</v>
      </c>
      <c r="C145" s="24" t="s">
        <v>45</v>
      </c>
      <c r="D145" s="24" t="s">
        <v>38</v>
      </c>
      <c r="E145" s="35">
        <v>1989</v>
      </c>
      <c r="F145" s="36">
        <v>317.15199999999999</v>
      </c>
      <c r="G145" s="37" t="s">
        <v>290</v>
      </c>
      <c r="H145" s="26">
        <v>9100</v>
      </c>
      <c r="I145" s="26">
        <v>0</v>
      </c>
    </row>
    <row r="146" spans="1:9">
      <c r="A146" s="21">
        <v>1.4179999999999999</v>
      </c>
      <c r="B146" s="23" t="s">
        <v>125</v>
      </c>
      <c r="C146" s="24" t="s">
        <v>46</v>
      </c>
      <c r="D146" s="24" t="s">
        <v>38</v>
      </c>
      <c r="E146" s="35">
        <v>1989</v>
      </c>
      <c r="F146" s="36">
        <v>317.154</v>
      </c>
      <c r="G146" s="37" t="s">
        <v>290</v>
      </c>
      <c r="H146" s="26">
        <v>1900</v>
      </c>
      <c r="I146" s="26">
        <v>0</v>
      </c>
    </row>
    <row r="147" spans="1:9">
      <c r="A147" s="21">
        <v>1.419</v>
      </c>
      <c r="B147" s="23" t="s">
        <v>125</v>
      </c>
      <c r="C147" s="24" t="s">
        <v>47</v>
      </c>
      <c r="D147" s="24" t="s">
        <v>38</v>
      </c>
      <c r="E147" s="35">
        <v>1997</v>
      </c>
      <c r="F147" s="36">
        <v>317.12400000000002</v>
      </c>
      <c r="G147" s="37" t="s">
        <v>290</v>
      </c>
      <c r="H147" s="26" t="s">
        <v>48</v>
      </c>
      <c r="I147" s="26" t="s">
        <v>48</v>
      </c>
    </row>
    <row r="148" spans="1:9">
      <c r="A148" s="21">
        <v>1.42</v>
      </c>
      <c r="B148" s="23" t="s">
        <v>125</v>
      </c>
      <c r="C148" s="24" t="s">
        <v>49</v>
      </c>
      <c r="D148" s="24" t="s">
        <v>38</v>
      </c>
      <c r="E148" s="35">
        <v>2001</v>
      </c>
      <c r="F148" s="37">
        <v>315.50599999999997</v>
      </c>
      <c r="G148" s="37" t="s">
        <v>290</v>
      </c>
      <c r="H148" s="26" t="s">
        <v>18</v>
      </c>
      <c r="I148" s="26" t="s">
        <v>18</v>
      </c>
    </row>
    <row r="149" spans="1:9">
      <c r="A149" s="21">
        <v>1.421</v>
      </c>
      <c r="B149" s="23" t="s">
        <v>125</v>
      </c>
      <c r="C149" s="24" t="s">
        <v>50</v>
      </c>
      <c r="D149" s="24" t="s">
        <v>38</v>
      </c>
      <c r="E149" s="35">
        <v>2001</v>
      </c>
      <c r="F149" s="36">
        <v>315.50700000000001</v>
      </c>
      <c r="G149" s="37" t="s">
        <v>290</v>
      </c>
      <c r="H149" s="26">
        <v>2000</v>
      </c>
      <c r="I149" s="26">
        <v>0</v>
      </c>
    </row>
    <row r="150" spans="1:9">
      <c r="A150" s="21">
        <v>1.4219999999999999</v>
      </c>
      <c r="B150" s="23" t="s">
        <v>125</v>
      </c>
      <c r="C150" s="24" t="s">
        <v>51</v>
      </c>
      <c r="D150" s="24" t="s">
        <v>38</v>
      </c>
      <c r="E150" s="35">
        <v>2005</v>
      </c>
      <c r="F150" s="36" t="s">
        <v>52</v>
      </c>
      <c r="G150" s="37" t="s">
        <v>290</v>
      </c>
      <c r="H150" s="26">
        <v>500</v>
      </c>
      <c r="I150" s="26">
        <v>500</v>
      </c>
    </row>
    <row r="151" spans="1:9">
      <c r="A151" s="21">
        <v>1.423</v>
      </c>
      <c r="B151" s="24" t="s">
        <v>125</v>
      </c>
      <c r="C151" s="24" t="s">
        <v>53</v>
      </c>
      <c r="D151" s="22" t="s">
        <v>38</v>
      </c>
      <c r="E151" s="35">
        <v>2015</v>
      </c>
      <c r="F151" s="36">
        <v>315.26400000000001</v>
      </c>
      <c r="G151" s="37" t="s">
        <v>290</v>
      </c>
      <c r="H151" s="26">
        <v>47900</v>
      </c>
      <c r="I151" s="26">
        <v>66300</v>
      </c>
    </row>
    <row r="152" spans="1:9">
      <c r="A152" s="21">
        <v>1.4239999999999999</v>
      </c>
      <c r="B152" s="23" t="s">
        <v>125</v>
      </c>
      <c r="C152" s="24" t="s">
        <v>54</v>
      </c>
      <c r="D152" s="24" t="s">
        <v>38</v>
      </c>
      <c r="E152" s="35">
        <v>2001</v>
      </c>
      <c r="F152" s="36">
        <v>315.21300000000002</v>
      </c>
      <c r="G152" s="37" t="s">
        <v>290</v>
      </c>
      <c r="H152" s="26" t="s">
        <v>18</v>
      </c>
      <c r="I152" s="26" t="s">
        <v>18</v>
      </c>
    </row>
    <row r="153" spans="1:9">
      <c r="A153" s="21">
        <v>1.425</v>
      </c>
      <c r="B153" s="23" t="s">
        <v>125</v>
      </c>
      <c r="C153" s="24" t="s">
        <v>55</v>
      </c>
      <c r="D153" s="24" t="s">
        <v>38</v>
      </c>
      <c r="E153" s="35">
        <v>1999</v>
      </c>
      <c r="F153" s="36">
        <v>315.27100000000002</v>
      </c>
      <c r="G153" s="37" t="s">
        <v>290</v>
      </c>
      <c r="H153" s="26">
        <v>14000</v>
      </c>
      <c r="I153" s="26">
        <v>14000</v>
      </c>
    </row>
    <row r="154" spans="1:9">
      <c r="A154" s="21">
        <v>1.4259999999999999</v>
      </c>
      <c r="B154" s="23" t="s">
        <v>125</v>
      </c>
      <c r="C154" s="24" t="s">
        <v>56</v>
      </c>
      <c r="D154" s="25" t="s">
        <v>38</v>
      </c>
      <c r="E154" s="35">
        <v>1989</v>
      </c>
      <c r="F154" s="36">
        <v>317.09699999999998</v>
      </c>
      <c r="G154" s="37" t="s">
        <v>290</v>
      </c>
      <c r="H154" s="26">
        <v>18700</v>
      </c>
      <c r="I154" s="26">
        <v>18700</v>
      </c>
    </row>
    <row r="155" spans="1:9">
      <c r="A155" s="21">
        <v>1.427</v>
      </c>
      <c r="B155" s="23" t="s">
        <v>125</v>
      </c>
      <c r="C155" s="24" t="s">
        <v>57</v>
      </c>
      <c r="D155" s="24" t="s">
        <v>38</v>
      </c>
      <c r="E155" s="35">
        <v>2007</v>
      </c>
      <c r="F155" s="36" t="s">
        <v>58</v>
      </c>
      <c r="G155" s="37" t="s">
        <v>290</v>
      </c>
      <c r="H155" s="26" t="s">
        <v>18</v>
      </c>
      <c r="I155" s="26" t="s">
        <v>18</v>
      </c>
    </row>
    <row r="156" spans="1:9">
      <c r="A156" s="21">
        <v>1.4279999999999999</v>
      </c>
      <c r="B156" s="23" t="s">
        <v>125</v>
      </c>
      <c r="C156" s="24" t="s">
        <v>59</v>
      </c>
      <c r="D156" s="24" t="s">
        <v>60</v>
      </c>
      <c r="E156" s="35">
        <v>2022</v>
      </c>
      <c r="F156" s="36" t="s">
        <v>61</v>
      </c>
      <c r="G156" s="37" t="s">
        <v>290</v>
      </c>
      <c r="H156" s="26" t="s">
        <v>62</v>
      </c>
      <c r="I156" s="26">
        <v>17000</v>
      </c>
    </row>
    <row r="157" spans="1:9">
      <c r="A157" s="21">
        <v>1.429</v>
      </c>
      <c r="B157" s="23" t="s">
        <v>125</v>
      </c>
      <c r="C157" s="24" t="s">
        <v>63</v>
      </c>
      <c r="D157" s="24" t="s">
        <v>60</v>
      </c>
      <c r="E157" s="35">
        <v>2022</v>
      </c>
      <c r="F157" s="40" t="s">
        <v>64</v>
      </c>
      <c r="G157" s="37" t="s">
        <v>290</v>
      </c>
      <c r="H157" s="26" t="s">
        <v>62</v>
      </c>
      <c r="I157" s="26" t="s">
        <v>48</v>
      </c>
    </row>
    <row r="158" spans="1:9">
      <c r="A158" s="21">
        <v>1.43</v>
      </c>
      <c r="B158" s="24" t="s">
        <v>125</v>
      </c>
      <c r="C158" s="24" t="s">
        <v>65</v>
      </c>
      <c r="D158" s="22" t="s">
        <v>60</v>
      </c>
      <c r="E158" s="35">
        <v>2017</v>
      </c>
      <c r="F158" s="36" t="s">
        <v>66</v>
      </c>
      <c r="G158" s="37" t="s">
        <v>290</v>
      </c>
      <c r="H158" s="26">
        <v>3000</v>
      </c>
      <c r="I158" s="26">
        <v>700</v>
      </c>
    </row>
    <row r="159" spans="1:9">
      <c r="A159" s="21">
        <v>1.431</v>
      </c>
      <c r="B159" s="23" t="s">
        <v>125</v>
      </c>
      <c r="C159" s="24" t="s">
        <v>67</v>
      </c>
      <c r="D159" s="25" t="s">
        <v>60</v>
      </c>
      <c r="E159" s="35">
        <v>1977</v>
      </c>
      <c r="F159" s="36">
        <v>315.15600000000001</v>
      </c>
      <c r="G159" s="37" t="s">
        <v>290</v>
      </c>
      <c r="H159" s="26">
        <v>400</v>
      </c>
      <c r="I159" s="26">
        <v>400</v>
      </c>
    </row>
    <row r="160" spans="1:9">
      <c r="A160" s="21">
        <v>1.4319999999999999</v>
      </c>
      <c r="B160" s="23" t="s">
        <v>125</v>
      </c>
      <c r="C160" s="24" t="s">
        <v>68</v>
      </c>
      <c r="D160" s="25" t="s">
        <v>60</v>
      </c>
      <c r="E160" s="35">
        <v>1981</v>
      </c>
      <c r="F160" s="36">
        <v>317.11200000000002</v>
      </c>
      <c r="G160" s="37" t="s">
        <v>290</v>
      </c>
      <c r="H160" s="26" t="s">
        <v>18</v>
      </c>
      <c r="I160" s="26" t="s">
        <v>18</v>
      </c>
    </row>
    <row r="161" spans="1:9">
      <c r="A161" s="21">
        <v>1.4330000000000001</v>
      </c>
      <c r="B161" s="23" t="s">
        <v>125</v>
      </c>
      <c r="C161" s="24" t="s">
        <v>69</v>
      </c>
      <c r="D161" s="24" t="s">
        <v>60</v>
      </c>
      <c r="E161" s="35">
        <v>2011</v>
      </c>
      <c r="F161" s="36" t="s">
        <v>70</v>
      </c>
      <c r="G161" s="37" t="s">
        <v>290</v>
      </c>
      <c r="H161" s="26">
        <v>200</v>
      </c>
      <c r="I161" s="26" t="s">
        <v>18</v>
      </c>
    </row>
    <row r="162" spans="1:9">
      <c r="A162" s="21">
        <v>1.4339999999999999</v>
      </c>
      <c r="B162" s="23" t="s">
        <v>125</v>
      </c>
      <c r="C162" s="24" t="s">
        <v>71</v>
      </c>
      <c r="D162" s="25" t="s">
        <v>60</v>
      </c>
      <c r="E162" s="35">
        <v>1977</v>
      </c>
      <c r="F162" s="36">
        <v>316.11599999999999</v>
      </c>
      <c r="G162" s="37" t="s">
        <v>290</v>
      </c>
      <c r="H162" s="26">
        <v>700</v>
      </c>
      <c r="I162" s="26">
        <v>200</v>
      </c>
    </row>
    <row r="163" spans="1:9">
      <c r="A163" s="21">
        <v>1.4350000000000001</v>
      </c>
      <c r="B163" s="23" t="s">
        <v>125</v>
      </c>
      <c r="C163" s="24" t="s">
        <v>72</v>
      </c>
      <c r="D163" s="25" t="s">
        <v>60</v>
      </c>
      <c r="E163" s="35">
        <v>1979</v>
      </c>
      <c r="F163" s="36">
        <v>315.35399999999998</v>
      </c>
      <c r="G163" s="37" t="s">
        <v>290</v>
      </c>
      <c r="H163" s="26">
        <v>2200</v>
      </c>
      <c r="I163" s="26">
        <v>300</v>
      </c>
    </row>
    <row r="164" spans="1:9">
      <c r="A164" s="21">
        <v>1.4359999999999999</v>
      </c>
      <c r="B164" s="23" t="s">
        <v>125</v>
      </c>
      <c r="C164" s="24" t="s">
        <v>73</v>
      </c>
      <c r="D164" s="24" t="s">
        <v>60</v>
      </c>
      <c r="E164" s="35">
        <v>2011</v>
      </c>
      <c r="F164" s="36" t="s">
        <v>74</v>
      </c>
      <c r="G164" s="37" t="s">
        <v>290</v>
      </c>
      <c r="H164" s="26">
        <v>1000</v>
      </c>
      <c r="I164" s="26" t="s">
        <v>18</v>
      </c>
    </row>
    <row r="165" spans="1:9">
      <c r="A165" s="21">
        <v>1.4370000000000001</v>
      </c>
      <c r="B165" s="23" t="s">
        <v>125</v>
      </c>
      <c r="C165" s="24" t="s">
        <v>75</v>
      </c>
      <c r="D165" s="25" t="s">
        <v>60</v>
      </c>
      <c r="E165" s="35">
        <v>1977</v>
      </c>
      <c r="F165" s="36">
        <v>317.11099999999999</v>
      </c>
      <c r="G165" s="37" t="s">
        <v>290</v>
      </c>
      <c r="H165" s="26" t="s">
        <v>18</v>
      </c>
      <c r="I165" s="26" t="s">
        <v>18</v>
      </c>
    </row>
    <row r="166" spans="1:9">
      <c r="A166" s="21">
        <v>1.4379999999999999</v>
      </c>
      <c r="B166" s="23" t="s">
        <v>125</v>
      </c>
      <c r="C166" s="24" t="s">
        <v>76</v>
      </c>
      <c r="D166" s="24" t="s">
        <v>60</v>
      </c>
      <c r="E166" s="35">
        <v>2007</v>
      </c>
      <c r="F166" s="36">
        <v>315.14100000000002</v>
      </c>
      <c r="G166" s="37" t="s">
        <v>290</v>
      </c>
      <c r="H166" s="26" t="s">
        <v>18</v>
      </c>
      <c r="I166" s="26">
        <v>0</v>
      </c>
    </row>
    <row r="167" spans="1:9">
      <c r="A167" s="21">
        <v>1.4390000000000001</v>
      </c>
      <c r="B167" s="23" t="s">
        <v>125</v>
      </c>
      <c r="C167" s="24" t="s">
        <v>77</v>
      </c>
      <c r="D167" s="25" t="s">
        <v>60</v>
      </c>
      <c r="E167" s="35">
        <v>1989</v>
      </c>
      <c r="F167" s="36">
        <v>315.13799999999998</v>
      </c>
      <c r="G167" s="37" t="s">
        <v>290</v>
      </c>
      <c r="H167" s="26" t="s">
        <v>18</v>
      </c>
      <c r="I167" s="26" t="s">
        <v>18</v>
      </c>
    </row>
    <row r="168" spans="1:9">
      <c r="A168" s="21">
        <v>1.44</v>
      </c>
      <c r="B168" s="23" t="s">
        <v>125</v>
      </c>
      <c r="C168" s="24" t="s">
        <v>78</v>
      </c>
      <c r="D168" s="25" t="s">
        <v>60</v>
      </c>
      <c r="E168" s="35">
        <v>1975</v>
      </c>
      <c r="F168" s="36">
        <v>315.30399999999997</v>
      </c>
      <c r="G168" s="37" t="s">
        <v>290</v>
      </c>
      <c r="H168" s="26" t="s">
        <v>18</v>
      </c>
      <c r="I168" s="26">
        <v>0</v>
      </c>
    </row>
    <row r="169" spans="1:9">
      <c r="A169" s="21">
        <v>1.4410000000000001</v>
      </c>
      <c r="B169" s="23" t="s">
        <v>125</v>
      </c>
      <c r="C169" s="24" t="s">
        <v>79</v>
      </c>
      <c r="D169" s="25" t="s">
        <v>60</v>
      </c>
      <c r="E169" s="35">
        <v>1967</v>
      </c>
      <c r="F169" s="36">
        <v>315.30399999999997</v>
      </c>
      <c r="G169" s="37" t="s">
        <v>290</v>
      </c>
      <c r="H169" s="26" t="s">
        <v>18</v>
      </c>
      <c r="I169" s="26">
        <v>0</v>
      </c>
    </row>
    <row r="170" spans="1:9">
      <c r="A170" s="21">
        <v>1.4419999999999999</v>
      </c>
      <c r="B170" s="23" t="s">
        <v>125</v>
      </c>
      <c r="C170" s="24" t="s">
        <v>80</v>
      </c>
      <c r="D170" s="25" t="s">
        <v>60</v>
      </c>
      <c r="E170" s="35">
        <v>1979</v>
      </c>
      <c r="F170" s="36">
        <v>315.10399999999998</v>
      </c>
      <c r="G170" s="37" t="s">
        <v>290</v>
      </c>
      <c r="H170" s="26" t="s">
        <v>18</v>
      </c>
      <c r="I170" s="26">
        <v>0</v>
      </c>
    </row>
    <row r="171" spans="1:9">
      <c r="A171" s="21">
        <v>1.4430000000000001</v>
      </c>
      <c r="B171" s="28" t="s">
        <v>125</v>
      </c>
      <c r="C171" s="24" t="s">
        <v>81</v>
      </c>
      <c r="D171" s="29" t="s">
        <v>82</v>
      </c>
      <c r="E171" s="39">
        <v>2019</v>
      </c>
      <c r="F171" s="40" t="s">
        <v>83</v>
      </c>
      <c r="G171" s="39" t="s">
        <v>290</v>
      </c>
      <c r="H171" s="26" t="s">
        <v>48</v>
      </c>
      <c r="I171" s="26" t="s">
        <v>48</v>
      </c>
    </row>
    <row r="172" spans="1:9">
      <c r="A172" s="21">
        <v>1.444</v>
      </c>
      <c r="B172" s="23" t="s">
        <v>125</v>
      </c>
      <c r="C172" s="24" t="s">
        <v>84</v>
      </c>
      <c r="D172" s="25" t="s">
        <v>85</v>
      </c>
      <c r="E172" s="35">
        <v>1975</v>
      </c>
      <c r="F172" s="36">
        <v>734.83500000000004</v>
      </c>
      <c r="G172" s="37" t="s">
        <v>290</v>
      </c>
      <c r="H172" s="26">
        <v>1200</v>
      </c>
      <c r="I172" s="26">
        <v>700</v>
      </c>
    </row>
    <row r="173" spans="1:9">
      <c r="A173" s="21">
        <v>1.4450000000000001</v>
      </c>
      <c r="B173" s="23" t="s">
        <v>125</v>
      </c>
      <c r="C173" s="24" t="s">
        <v>86</v>
      </c>
      <c r="D173" s="22" t="s">
        <v>87</v>
      </c>
      <c r="E173" s="35">
        <v>1969</v>
      </c>
      <c r="F173" s="36">
        <v>316.10199999999998</v>
      </c>
      <c r="G173" s="37" t="s">
        <v>290</v>
      </c>
      <c r="H173" s="26">
        <v>6100</v>
      </c>
      <c r="I173" s="26">
        <v>6300</v>
      </c>
    </row>
    <row r="174" spans="1:9">
      <c r="A174" s="21">
        <v>1.446</v>
      </c>
      <c r="B174" s="23" t="s">
        <v>125</v>
      </c>
      <c r="C174" s="24" t="s">
        <v>88</v>
      </c>
      <c r="D174" s="24" t="s">
        <v>89</v>
      </c>
      <c r="E174" s="35">
        <v>2001</v>
      </c>
      <c r="F174" s="36">
        <v>315.67500000000001</v>
      </c>
      <c r="G174" s="37" t="s">
        <v>290</v>
      </c>
      <c r="H174" s="26">
        <v>8200</v>
      </c>
      <c r="I174" s="26">
        <v>8600</v>
      </c>
    </row>
    <row r="175" spans="1:9">
      <c r="A175" s="21">
        <v>1.4470000000000001</v>
      </c>
      <c r="B175" s="23" t="s">
        <v>125</v>
      </c>
      <c r="C175" s="24" t="s">
        <v>90</v>
      </c>
      <c r="D175" s="25" t="s">
        <v>89</v>
      </c>
      <c r="E175" s="35">
        <v>1985</v>
      </c>
      <c r="F175" s="36" t="s">
        <v>91</v>
      </c>
      <c r="G175" s="37" t="s">
        <v>290</v>
      </c>
      <c r="H175" s="26">
        <v>1280000</v>
      </c>
      <c r="I175" s="26">
        <v>1340000</v>
      </c>
    </row>
    <row r="176" spans="1:9">
      <c r="A176" s="21">
        <v>1.448</v>
      </c>
      <c r="B176" s="23" t="s">
        <v>125</v>
      </c>
      <c r="C176" s="24" t="s">
        <v>92</v>
      </c>
      <c r="D176" s="22" t="s">
        <v>89</v>
      </c>
      <c r="E176" s="35">
        <v>2007</v>
      </c>
      <c r="F176" s="36">
        <v>315.62400000000002</v>
      </c>
      <c r="G176" s="37" t="s">
        <v>290</v>
      </c>
      <c r="H176" s="26" t="s">
        <v>18</v>
      </c>
      <c r="I176" s="26" t="s">
        <v>18</v>
      </c>
    </row>
    <row r="177" spans="1:9">
      <c r="A177" s="21">
        <v>1.4490000000000001</v>
      </c>
      <c r="B177" s="23" t="s">
        <v>125</v>
      </c>
      <c r="C177" s="24" t="s">
        <v>93</v>
      </c>
      <c r="D177" s="24" t="s">
        <v>89</v>
      </c>
      <c r="E177" s="35">
        <v>1991</v>
      </c>
      <c r="F177" s="36">
        <v>316.15699999999998</v>
      </c>
      <c r="G177" s="37" t="s">
        <v>290</v>
      </c>
      <c r="H177" s="26">
        <v>1300</v>
      </c>
      <c r="I177" s="26">
        <v>1400</v>
      </c>
    </row>
    <row r="178" spans="1:9">
      <c r="A178" s="21">
        <v>1.5009999999999999</v>
      </c>
      <c r="B178" s="23" t="s">
        <v>125</v>
      </c>
      <c r="C178" s="24" t="s">
        <v>291</v>
      </c>
      <c r="D178" s="24" t="s">
        <v>38</v>
      </c>
      <c r="E178" s="35">
        <v>2005</v>
      </c>
      <c r="F178" s="36">
        <v>314.66500000000002</v>
      </c>
      <c r="G178" s="37" t="s">
        <v>94</v>
      </c>
      <c r="H178" s="26" t="s">
        <v>18</v>
      </c>
      <c r="I178" s="26" t="s">
        <v>18</v>
      </c>
    </row>
    <row r="179" spans="1:9">
      <c r="A179" s="21">
        <v>1.502</v>
      </c>
      <c r="B179" s="23" t="s">
        <v>125</v>
      </c>
      <c r="C179" s="24" t="s">
        <v>292</v>
      </c>
      <c r="D179" s="24" t="s">
        <v>38</v>
      </c>
      <c r="E179" s="35">
        <v>2013</v>
      </c>
      <c r="F179" s="36" t="s">
        <v>293</v>
      </c>
      <c r="G179" s="37" t="s">
        <v>94</v>
      </c>
      <c r="H179" s="26">
        <v>239000</v>
      </c>
      <c r="I179" s="26">
        <v>236000</v>
      </c>
    </row>
    <row r="180" spans="1:9">
      <c r="A180" s="21">
        <v>1.5029999999999999</v>
      </c>
      <c r="B180" s="23" t="s">
        <v>125</v>
      </c>
      <c r="C180" s="24" t="s">
        <v>294</v>
      </c>
      <c r="D180" s="25" t="s">
        <v>60</v>
      </c>
      <c r="E180" s="35">
        <v>2001</v>
      </c>
      <c r="F180" s="36">
        <v>314.29700000000003</v>
      </c>
      <c r="G180" s="37" t="s">
        <v>94</v>
      </c>
      <c r="H180" s="26">
        <v>1300</v>
      </c>
      <c r="I180" s="26">
        <v>1300</v>
      </c>
    </row>
    <row r="181" spans="1:9">
      <c r="A181" s="21">
        <v>1.504</v>
      </c>
      <c r="B181" s="23" t="s">
        <v>125</v>
      </c>
      <c r="C181" s="24" t="s">
        <v>295</v>
      </c>
      <c r="D181" s="25" t="s">
        <v>60</v>
      </c>
      <c r="E181" s="35">
        <v>2001</v>
      </c>
      <c r="F181" s="36" t="s">
        <v>296</v>
      </c>
      <c r="G181" s="37" t="s">
        <v>94</v>
      </c>
      <c r="H181" s="26">
        <v>4700</v>
      </c>
      <c r="I181" s="26">
        <v>4300</v>
      </c>
    </row>
    <row r="182" spans="1:9">
      <c r="A182" s="21">
        <v>1.5049999999999999</v>
      </c>
      <c r="B182" s="24" t="s">
        <v>125</v>
      </c>
      <c r="C182" s="24" t="s">
        <v>297</v>
      </c>
      <c r="D182" s="22" t="s">
        <v>85</v>
      </c>
      <c r="E182" s="35">
        <v>2015</v>
      </c>
      <c r="F182" s="38" t="s">
        <v>298</v>
      </c>
      <c r="G182" s="37" t="s">
        <v>94</v>
      </c>
      <c r="H182" s="26" t="s">
        <v>48</v>
      </c>
      <c r="I182" s="26" t="s">
        <v>48</v>
      </c>
    </row>
    <row r="183" spans="1:9">
      <c r="A183" s="21">
        <v>1.506</v>
      </c>
      <c r="B183" s="23" t="s">
        <v>125</v>
      </c>
      <c r="C183" s="24" t="s">
        <v>299</v>
      </c>
      <c r="D183" s="24" t="s">
        <v>85</v>
      </c>
      <c r="E183" s="35">
        <v>2001</v>
      </c>
      <c r="F183" s="36" t="s">
        <v>300</v>
      </c>
      <c r="G183" s="37" t="s">
        <v>94</v>
      </c>
      <c r="H183" s="26">
        <v>600</v>
      </c>
      <c r="I183" s="26">
        <v>600</v>
      </c>
    </row>
    <row r="184" spans="1:9">
      <c r="A184" s="21">
        <v>1.5069999999999999</v>
      </c>
      <c r="B184" s="23" t="s">
        <v>125</v>
      </c>
      <c r="C184" s="24" t="s">
        <v>301</v>
      </c>
      <c r="D184" s="24" t="s">
        <v>89</v>
      </c>
      <c r="E184" s="35">
        <v>2015</v>
      </c>
      <c r="F184" s="38" t="s">
        <v>302</v>
      </c>
      <c r="G184" s="37" t="s">
        <v>94</v>
      </c>
      <c r="H184" s="26">
        <v>10300</v>
      </c>
      <c r="I184" s="26">
        <v>10900</v>
      </c>
    </row>
    <row r="185" spans="1:9">
      <c r="A185" s="21">
        <v>1.508</v>
      </c>
      <c r="B185" s="23" t="s">
        <v>125</v>
      </c>
      <c r="C185" s="24" t="s">
        <v>303</v>
      </c>
      <c r="D185" s="24" t="s">
        <v>89</v>
      </c>
      <c r="E185" s="35">
        <v>2009</v>
      </c>
      <c r="F185" s="36" t="s">
        <v>304</v>
      </c>
      <c r="G185" s="37" t="s">
        <v>94</v>
      </c>
      <c r="H185" s="26" t="s">
        <v>48</v>
      </c>
      <c r="I185" s="26" t="s">
        <v>48</v>
      </c>
    </row>
    <row r="186" spans="1:9">
      <c r="A186" s="21">
        <v>2.0009999999999999</v>
      </c>
      <c r="B186" s="24" t="s">
        <v>305</v>
      </c>
      <c r="C186" s="22" t="s">
        <v>306</v>
      </c>
      <c r="D186" s="22" t="s">
        <v>17</v>
      </c>
      <c r="E186" s="37">
        <v>1957</v>
      </c>
      <c r="F186" s="36" t="s">
        <v>307</v>
      </c>
      <c r="G186" s="37" t="s">
        <v>308</v>
      </c>
      <c r="H186" s="26">
        <v>65300</v>
      </c>
      <c r="I186" s="26">
        <v>70900</v>
      </c>
    </row>
    <row r="187" spans="1:9">
      <c r="A187" s="21">
        <v>2.0019999999999998</v>
      </c>
      <c r="B187" s="24" t="s">
        <v>305</v>
      </c>
      <c r="C187" s="22" t="s">
        <v>309</v>
      </c>
      <c r="D187" s="22" t="s">
        <v>17</v>
      </c>
      <c r="E187" s="37">
        <v>1957</v>
      </c>
      <c r="F187" s="36">
        <v>307.19499999999999</v>
      </c>
      <c r="G187" s="37" t="s">
        <v>308</v>
      </c>
      <c r="H187" s="26">
        <v>100</v>
      </c>
      <c r="I187" s="26">
        <v>200</v>
      </c>
    </row>
    <row r="188" spans="1:9">
      <c r="A188" s="21">
        <v>2.0030000000000001</v>
      </c>
      <c r="B188" s="24" t="s">
        <v>305</v>
      </c>
      <c r="C188" s="22" t="s">
        <v>310</v>
      </c>
      <c r="D188" s="22" t="s">
        <v>17</v>
      </c>
      <c r="E188" s="37">
        <v>1947</v>
      </c>
      <c r="F188" s="36" t="s">
        <v>311</v>
      </c>
      <c r="G188" s="37" t="s">
        <v>308</v>
      </c>
      <c r="H188" s="26">
        <v>31300</v>
      </c>
      <c r="I188" s="26">
        <v>35200</v>
      </c>
    </row>
    <row r="189" spans="1:9">
      <c r="A189" s="21">
        <v>2.004</v>
      </c>
      <c r="B189" s="24" t="s">
        <v>305</v>
      </c>
      <c r="C189" s="22" t="s">
        <v>312</v>
      </c>
      <c r="D189" s="22" t="s">
        <v>17</v>
      </c>
      <c r="E189" s="37">
        <v>1989</v>
      </c>
      <c r="F189" s="36" t="s">
        <v>313</v>
      </c>
      <c r="G189" s="37" t="s">
        <v>308</v>
      </c>
      <c r="H189" s="26" t="s">
        <v>314</v>
      </c>
      <c r="I189" s="26" t="s">
        <v>314</v>
      </c>
    </row>
    <row r="190" spans="1:9">
      <c r="A190" s="21">
        <v>2.0049999999999999</v>
      </c>
      <c r="B190" s="24" t="s">
        <v>305</v>
      </c>
      <c r="C190" s="22" t="s">
        <v>315</v>
      </c>
      <c r="D190" s="22" t="s">
        <v>17</v>
      </c>
      <c r="E190" s="37">
        <v>1854</v>
      </c>
      <c r="F190" s="36" t="s">
        <v>316</v>
      </c>
      <c r="G190" s="37" t="s">
        <v>308</v>
      </c>
      <c r="H190" s="26" t="s">
        <v>18</v>
      </c>
      <c r="I190" s="26" t="s">
        <v>18</v>
      </c>
    </row>
    <row r="191" spans="1:9">
      <c r="A191" s="21">
        <v>2.0059999999999998</v>
      </c>
      <c r="B191" s="24" t="s">
        <v>305</v>
      </c>
      <c r="C191" s="22" t="s">
        <v>317</v>
      </c>
      <c r="D191" s="25" t="s">
        <v>28</v>
      </c>
      <c r="E191" s="35">
        <v>1999</v>
      </c>
      <c r="F191" s="36" t="s">
        <v>318</v>
      </c>
      <c r="G191" s="37" t="s">
        <v>308</v>
      </c>
      <c r="H191" s="26" t="s">
        <v>18</v>
      </c>
      <c r="I191" s="26" t="s">
        <v>18</v>
      </c>
    </row>
    <row r="192" spans="1:9">
      <c r="A192" s="21">
        <v>2.0070000000000001</v>
      </c>
      <c r="B192" s="24" t="s">
        <v>305</v>
      </c>
      <c r="C192" s="22" t="s">
        <v>319</v>
      </c>
      <c r="D192" s="25" t="s">
        <v>28</v>
      </c>
      <c r="E192" s="35">
        <v>1993</v>
      </c>
      <c r="F192" s="36" t="s">
        <v>320</v>
      </c>
      <c r="G192" s="37" t="s">
        <v>308</v>
      </c>
      <c r="H192" s="26">
        <v>400</v>
      </c>
      <c r="I192" s="26">
        <v>400</v>
      </c>
    </row>
    <row r="193" spans="1:9">
      <c r="A193" s="21">
        <v>2.008</v>
      </c>
      <c r="B193" s="24" t="s">
        <v>305</v>
      </c>
      <c r="C193" s="24" t="s">
        <v>321</v>
      </c>
      <c r="D193" s="22" t="s">
        <v>38</v>
      </c>
      <c r="E193" s="35">
        <v>2015</v>
      </c>
      <c r="F193" s="36">
        <v>307.51299999999998</v>
      </c>
      <c r="G193" s="37" t="s">
        <v>308</v>
      </c>
      <c r="H193" s="26" t="s">
        <v>18</v>
      </c>
      <c r="I193" s="26" t="s">
        <v>18</v>
      </c>
    </row>
    <row r="194" spans="1:9">
      <c r="A194" s="21">
        <v>2.0089999999999999</v>
      </c>
      <c r="B194" s="24" t="s">
        <v>305</v>
      </c>
      <c r="C194" s="22" t="s">
        <v>322</v>
      </c>
      <c r="D194" s="22" t="s">
        <v>38</v>
      </c>
      <c r="E194" s="35">
        <v>1973</v>
      </c>
      <c r="F194" s="36" t="s">
        <v>323</v>
      </c>
      <c r="G194" s="37" t="s">
        <v>308</v>
      </c>
      <c r="H194" s="26">
        <v>1400</v>
      </c>
      <c r="I194" s="26">
        <v>1600</v>
      </c>
    </row>
    <row r="195" spans="1:9">
      <c r="A195" s="21">
        <v>2.0099999999999998</v>
      </c>
      <c r="B195" s="24" t="s">
        <v>305</v>
      </c>
      <c r="C195" s="22" t="s">
        <v>324</v>
      </c>
      <c r="D195" s="22" t="s">
        <v>38</v>
      </c>
      <c r="E195" s="35">
        <v>1987</v>
      </c>
      <c r="F195" s="36" t="s">
        <v>325</v>
      </c>
      <c r="G195" s="37" t="s">
        <v>308</v>
      </c>
      <c r="H195" s="26" t="s">
        <v>18</v>
      </c>
      <c r="I195" s="26" t="s">
        <v>18</v>
      </c>
    </row>
    <row r="196" spans="1:9">
      <c r="A196" s="21">
        <v>2.0110000000000001</v>
      </c>
      <c r="B196" s="24" t="s">
        <v>305</v>
      </c>
      <c r="C196" s="22" t="s">
        <v>326</v>
      </c>
      <c r="D196" s="22" t="s">
        <v>38</v>
      </c>
      <c r="E196" s="35">
        <v>1959</v>
      </c>
      <c r="F196" s="36" t="s">
        <v>327</v>
      </c>
      <c r="G196" s="37" t="s">
        <v>308</v>
      </c>
      <c r="H196" s="26">
        <v>40400</v>
      </c>
      <c r="I196" s="26">
        <v>44800</v>
      </c>
    </row>
    <row r="197" spans="1:9">
      <c r="A197" s="21">
        <v>2.012</v>
      </c>
      <c r="B197" s="24" t="s">
        <v>305</v>
      </c>
      <c r="C197" s="22" t="s">
        <v>328</v>
      </c>
      <c r="D197" s="22" t="s">
        <v>38</v>
      </c>
      <c r="E197" s="35">
        <v>2003</v>
      </c>
      <c r="F197" s="36" t="s">
        <v>329</v>
      </c>
      <c r="G197" s="37" t="s">
        <v>308</v>
      </c>
      <c r="H197" s="26" t="s">
        <v>330</v>
      </c>
      <c r="I197" s="26" t="s">
        <v>330</v>
      </c>
    </row>
    <row r="198" spans="1:9">
      <c r="A198" s="21">
        <v>2.0129999999999999</v>
      </c>
      <c r="B198" s="24" t="s">
        <v>305</v>
      </c>
      <c r="C198" s="22" t="s">
        <v>331</v>
      </c>
      <c r="D198" s="22" t="s">
        <v>38</v>
      </c>
      <c r="E198" s="35">
        <v>1985</v>
      </c>
      <c r="F198" s="36" t="s">
        <v>332</v>
      </c>
      <c r="G198" s="37" t="s">
        <v>308</v>
      </c>
      <c r="H198" s="26">
        <v>96900</v>
      </c>
      <c r="I198" s="26">
        <v>98700</v>
      </c>
    </row>
    <row r="199" spans="1:9">
      <c r="A199" s="21">
        <v>2.0139999999999998</v>
      </c>
      <c r="B199" s="24" t="s">
        <v>305</v>
      </c>
      <c r="C199" s="24" t="s">
        <v>333</v>
      </c>
      <c r="D199" s="22" t="s">
        <v>38</v>
      </c>
      <c r="E199" s="35">
        <v>1997</v>
      </c>
      <c r="F199" s="36" t="s">
        <v>334</v>
      </c>
      <c r="G199" s="37" t="s">
        <v>308</v>
      </c>
      <c r="H199" s="26">
        <v>280000</v>
      </c>
      <c r="I199" s="26">
        <v>334000</v>
      </c>
    </row>
    <row r="200" spans="1:9">
      <c r="A200" s="21">
        <v>2.0150000000000001</v>
      </c>
      <c r="B200" s="24" t="s">
        <v>305</v>
      </c>
      <c r="C200" s="24" t="s">
        <v>335</v>
      </c>
      <c r="D200" s="24" t="s">
        <v>38</v>
      </c>
      <c r="E200" s="35">
        <v>2013</v>
      </c>
      <c r="F200" s="36" t="s">
        <v>336</v>
      </c>
      <c r="G200" s="37" t="s">
        <v>308</v>
      </c>
      <c r="H200" s="26">
        <v>0</v>
      </c>
      <c r="I200" s="26">
        <v>0</v>
      </c>
    </row>
    <row r="201" spans="1:9">
      <c r="A201" s="21">
        <v>2.016</v>
      </c>
      <c r="B201" s="24" t="s">
        <v>305</v>
      </c>
      <c r="C201" s="24" t="s">
        <v>337</v>
      </c>
      <c r="D201" s="24" t="s">
        <v>38</v>
      </c>
      <c r="E201" s="35">
        <v>2016</v>
      </c>
      <c r="F201" s="36" t="s">
        <v>338</v>
      </c>
      <c r="G201" s="37" t="s">
        <v>308</v>
      </c>
      <c r="H201" s="26" t="s">
        <v>18</v>
      </c>
      <c r="I201" s="26" t="s">
        <v>18</v>
      </c>
    </row>
    <row r="202" spans="1:9">
      <c r="A202" s="21">
        <v>2.0169999999999999</v>
      </c>
      <c r="B202" s="24" t="s">
        <v>305</v>
      </c>
      <c r="C202" s="24" t="s">
        <v>339</v>
      </c>
      <c r="D202" s="24" t="s">
        <v>38</v>
      </c>
      <c r="E202" s="35">
        <v>2016</v>
      </c>
      <c r="F202" s="36" t="s">
        <v>340</v>
      </c>
      <c r="G202" s="37" t="s">
        <v>308</v>
      </c>
      <c r="H202" s="26">
        <v>100</v>
      </c>
      <c r="I202" s="26">
        <v>100</v>
      </c>
    </row>
    <row r="203" spans="1:9">
      <c r="A203" s="21">
        <v>2.0179999999999998</v>
      </c>
      <c r="B203" s="24" t="s">
        <v>305</v>
      </c>
      <c r="C203" s="22" t="s">
        <v>341</v>
      </c>
      <c r="D203" s="22" t="s">
        <v>38</v>
      </c>
      <c r="E203" s="35">
        <v>1983</v>
      </c>
      <c r="F203" s="36" t="s">
        <v>342</v>
      </c>
      <c r="G203" s="37" t="s">
        <v>308</v>
      </c>
      <c r="H203" s="26">
        <v>1400</v>
      </c>
      <c r="I203" s="26">
        <v>1500</v>
      </c>
    </row>
    <row r="204" spans="1:9">
      <c r="A204" s="21">
        <v>2.0190000000000001</v>
      </c>
      <c r="B204" s="24" t="s">
        <v>305</v>
      </c>
      <c r="C204" s="22" t="s">
        <v>343</v>
      </c>
      <c r="D204" s="22" t="s">
        <v>38</v>
      </c>
      <c r="E204" s="35">
        <v>2003</v>
      </c>
      <c r="F204" s="36" t="s">
        <v>344</v>
      </c>
      <c r="G204" s="37" t="s">
        <v>308</v>
      </c>
      <c r="H204" s="26">
        <v>7100</v>
      </c>
      <c r="I204" s="26">
        <v>10900</v>
      </c>
    </row>
    <row r="205" spans="1:9">
      <c r="A205" s="21">
        <v>2.02</v>
      </c>
      <c r="B205" s="24" t="s">
        <v>305</v>
      </c>
      <c r="C205" s="22" t="s">
        <v>345</v>
      </c>
      <c r="D205" s="22" t="s">
        <v>38</v>
      </c>
      <c r="E205" s="35">
        <v>1937</v>
      </c>
      <c r="F205" s="36">
        <v>307.09199999999998</v>
      </c>
      <c r="G205" s="37" t="s">
        <v>308</v>
      </c>
      <c r="H205" s="26">
        <v>34100</v>
      </c>
      <c r="I205" s="26">
        <v>38600</v>
      </c>
    </row>
    <row r="206" spans="1:9">
      <c r="A206" s="21">
        <v>2.0209999999999999</v>
      </c>
      <c r="B206" s="24" t="s">
        <v>305</v>
      </c>
      <c r="C206" s="24" t="s">
        <v>346</v>
      </c>
      <c r="D206" s="24" t="s">
        <v>38</v>
      </c>
      <c r="E206" s="35">
        <v>2013</v>
      </c>
      <c r="F206" s="36" t="s">
        <v>347</v>
      </c>
      <c r="G206" s="37" t="s">
        <v>308</v>
      </c>
      <c r="H206" s="26">
        <v>1300</v>
      </c>
      <c r="I206" s="26">
        <v>1500</v>
      </c>
    </row>
    <row r="207" spans="1:9">
      <c r="A207" s="21">
        <v>2.0219999999999998</v>
      </c>
      <c r="B207" s="24" t="s">
        <v>305</v>
      </c>
      <c r="C207" s="24" t="s">
        <v>348</v>
      </c>
      <c r="D207" s="22" t="s">
        <v>38</v>
      </c>
      <c r="E207" s="35">
        <v>2018</v>
      </c>
      <c r="F207" s="36" t="s">
        <v>349</v>
      </c>
      <c r="G207" s="37" t="s">
        <v>308</v>
      </c>
      <c r="H207" s="26" t="s">
        <v>18</v>
      </c>
      <c r="I207" s="26" t="s">
        <v>18</v>
      </c>
    </row>
    <row r="208" spans="1:9">
      <c r="A208" s="21">
        <v>2.0230000000000001</v>
      </c>
      <c r="B208" s="24" t="s">
        <v>305</v>
      </c>
      <c r="C208" s="22" t="s">
        <v>350</v>
      </c>
      <c r="D208" s="22" t="s">
        <v>38</v>
      </c>
      <c r="E208" s="35">
        <v>1975</v>
      </c>
      <c r="F208" s="36" t="s">
        <v>351</v>
      </c>
      <c r="G208" s="37" t="s">
        <v>308</v>
      </c>
      <c r="H208" s="26" t="s">
        <v>48</v>
      </c>
      <c r="I208" s="26" t="s">
        <v>48</v>
      </c>
    </row>
    <row r="209" spans="1:9">
      <c r="A209" s="21">
        <v>2.024</v>
      </c>
      <c r="B209" s="24" t="s">
        <v>305</v>
      </c>
      <c r="C209" s="22" t="s">
        <v>352</v>
      </c>
      <c r="D209" s="22" t="s">
        <v>38</v>
      </c>
      <c r="E209" s="35">
        <v>1975</v>
      </c>
      <c r="F209" s="36" t="s">
        <v>353</v>
      </c>
      <c r="G209" s="37" t="s">
        <v>308</v>
      </c>
      <c r="H209" s="26">
        <v>100</v>
      </c>
      <c r="I209" s="26">
        <v>100</v>
      </c>
    </row>
    <row r="210" spans="1:9">
      <c r="A210" s="21">
        <v>2.0249999999999999</v>
      </c>
      <c r="B210" s="24" t="s">
        <v>305</v>
      </c>
      <c r="C210" s="22" t="s">
        <v>354</v>
      </c>
      <c r="D210" s="22" t="s">
        <v>38</v>
      </c>
      <c r="E210" s="35">
        <v>1977</v>
      </c>
      <c r="F210" s="36" t="s">
        <v>355</v>
      </c>
      <c r="G210" s="37" t="s">
        <v>308</v>
      </c>
      <c r="H210" s="26" t="s">
        <v>356</v>
      </c>
      <c r="I210" s="26">
        <v>3800</v>
      </c>
    </row>
    <row r="211" spans="1:9">
      <c r="A211" s="21">
        <v>2.0259999999999998</v>
      </c>
      <c r="B211" s="24" t="s">
        <v>305</v>
      </c>
      <c r="C211" s="22" t="s">
        <v>357</v>
      </c>
      <c r="D211" s="22" t="s">
        <v>38</v>
      </c>
      <c r="E211" s="35">
        <v>1969</v>
      </c>
      <c r="F211" s="36" t="s">
        <v>358</v>
      </c>
      <c r="G211" s="37" t="s">
        <v>308</v>
      </c>
      <c r="H211" s="26">
        <v>856000</v>
      </c>
      <c r="I211" s="26">
        <v>902000</v>
      </c>
    </row>
    <row r="212" spans="1:9">
      <c r="A212" s="21">
        <v>2.0270000000000001</v>
      </c>
      <c r="B212" s="24" t="s">
        <v>305</v>
      </c>
      <c r="C212" s="27" t="s">
        <v>359</v>
      </c>
      <c r="D212" s="22" t="s">
        <v>38</v>
      </c>
      <c r="E212" s="35">
        <v>1979</v>
      </c>
      <c r="F212" s="36" t="s">
        <v>360</v>
      </c>
      <c r="G212" s="37" t="s">
        <v>308</v>
      </c>
      <c r="H212" s="26">
        <v>10300</v>
      </c>
      <c r="I212" s="26">
        <v>11000</v>
      </c>
    </row>
    <row r="213" spans="1:9">
      <c r="A213" s="21">
        <v>2.028</v>
      </c>
      <c r="B213" s="24" t="s">
        <v>305</v>
      </c>
      <c r="C213" s="22" t="s">
        <v>361</v>
      </c>
      <c r="D213" s="22" t="s">
        <v>38</v>
      </c>
      <c r="E213" s="35">
        <v>1979</v>
      </c>
      <c r="F213" s="36" t="s">
        <v>362</v>
      </c>
      <c r="G213" s="37" t="s">
        <v>308</v>
      </c>
      <c r="H213" s="26">
        <v>200</v>
      </c>
      <c r="I213" s="26">
        <v>300</v>
      </c>
    </row>
    <row r="214" spans="1:9">
      <c r="A214" s="21">
        <v>2.0289999999999999</v>
      </c>
      <c r="B214" s="24" t="s">
        <v>305</v>
      </c>
      <c r="C214" s="22" t="s">
        <v>363</v>
      </c>
      <c r="D214" s="22" t="s">
        <v>38</v>
      </c>
      <c r="E214" s="35">
        <v>1947</v>
      </c>
      <c r="F214" s="36" t="s">
        <v>364</v>
      </c>
      <c r="G214" s="37" t="s">
        <v>308</v>
      </c>
      <c r="H214" s="26">
        <v>18600</v>
      </c>
      <c r="I214" s="26">
        <v>20300</v>
      </c>
    </row>
    <row r="215" spans="1:9">
      <c r="A215" s="21">
        <v>2.0299999999999998</v>
      </c>
      <c r="B215" s="24" t="s">
        <v>305</v>
      </c>
      <c r="C215" s="22" t="s">
        <v>365</v>
      </c>
      <c r="D215" s="22" t="s">
        <v>38</v>
      </c>
      <c r="E215" s="35">
        <v>1957</v>
      </c>
      <c r="F215" s="36" t="s">
        <v>366</v>
      </c>
      <c r="G215" s="37" t="s">
        <v>308</v>
      </c>
      <c r="H215" s="26" t="s">
        <v>367</v>
      </c>
      <c r="I215" s="26" t="s">
        <v>367</v>
      </c>
    </row>
    <row r="216" spans="1:9">
      <c r="A216" s="21">
        <v>2.0310000000000001</v>
      </c>
      <c r="B216" s="24" t="s">
        <v>305</v>
      </c>
      <c r="C216" s="22" t="s">
        <v>368</v>
      </c>
      <c r="D216" s="22" t="s">
        <v>38</v>
      </c>
      <c r="E216" s="35">
        <v>1973</v>
      </c>
      <c r="F216" s="36" t="s">
        <v>369</v>
      </c>
      <c r="G216" s="37" t="s">
        <v>308</v>
      </c>
      <c r="H216" s="26">
        <v>700</v>
      </c>
      <c r="I216" s="26">
        <v>700</v>
      </c>
    </row>
    <row r="217" spans="1:9">
      <c r="A217" s="21">
        <v>2.032</v>
      </c>
      <c r="B217" s="24" t="s">
        <v>305</v>
      </c>
      <c r="C217" s="22" t="s">
        <v>370</v>
      </c>
      <c r="D217" s="22" t="s">
        <v>38</v>
      </c>
      <c r="E217" s="35">
        <v>2021</v>
      </c>
      <c r="F217" s="36" t="s">
        <v>371</v>
      </c>
      <c r="G217" s="37" t="s">
        <v>308</v>
      </c>
      <c r="H217" s="26" t="s">
        <v>372</v>
      </c>
      <c r="I217" s="26" t="s">
        <v>372</v>
      </c>
    </row>
    <row r="218" spans="1:9">
      <c r="A218" s="21">
        <v>2.0329999999999999</v>
      </c>
      <c r="B218" s="24" t="s">
        <v>305</v>
      </c>
      <c r="C218" s="22" t="s">
        <v>373</v>
      </c>
      <c r="D218" s="22" t="s">
        <v>60</v>
      </c>
      <c r="E218" s="35">
        <v>2005</v>
      </c>
      <c r="F218" s="36">
        <v>307.45499999999998</v>
      </c>
      <c r="G218" s="37" t="s">
        <v>308</v>
      </c>
      <c r="H218" s="26">
        <v>10500</v>
      </c>
      <c r="I218" s="26">
        <v>8700</v>
      </c>
    </row>
    <row r="219" spans="1:9">
      <c r="A219" s="21">
        <v>2.0339999999999998</v>
      </c>
      <c r="B219" s="24" t="s">
        <v>305</v>
      </c>
      <c r="C219" s="22" t="s">
        <v>374</v>
      </c>
      <c r="D219" s="22" t="s">
        <v>60</v>
      </c>
      <c r="E219" s="37">
        <v>1973</v>
      </c>
      <c r="F219" s="36">
        <v>307.39400000000001</v>
      </c>
      <c r="G219" s="37" t="s">
        <v>308</v>
      </c>
      <c r="H219" s="26">
        <v>95200</v>
      </c>
      <c r="I219" s="26">
        <v>98700</v>
      </c>
    </row>
    <row r="220" spans="1:9">
      <c r="A220" s="21">
        <v>2.0350000000000001</v>
      </c>
      <c r="B220" s="24" t="s">
        <v>305</v>
      </c>
      <c r="C220" s="22" t="s">
        <v>375</v>
      </c>
      <c r="D220" s="22" t="s">
        <v>60</v>
      </c>
      <c r="E220" s="37">
        <v>1971</v>
      </c>
      <c r="F220" s="36" t="s">
        <v>376</v>
      </c>
      <c r="G220" s="37" t="s">
        <v>308</v>
      </c>
      <c r="H220" s="26" t="s">
        <v>377</v>
      </c>
      <c r="I220" s="26" t="s">
        <v>377</v>
      </c>
    </row>
    <row r="221" spans="1:9">
      <c r="A221" s="21">
        <v>2.036</v>
      </c>
      <c r="B221" s="24" t="s">
        <v>305</v>
      </c>
      <c r="C221" s="22" t="s">
        <v>378</v>
      </c>
      <c r="D221" s="22" t="s">
        <v>60</v>
      </c>
      <c r="E221" s="37">
        <v>1957</v>
      </c>
      <c r="F221" s="36" t="s">
        <v>379</v>
      </c>
      <c r="G221" s="37" t="s">
        <v>308</v>
      </c>
      <c r="H221" s="26">
        <v>18500</v>
      </c>
      <c r="I221" s="26">
        <v>19600</v>
      </c>
    </row>
    <row r="222" spans="1:9">
      <c r="A222" s="21">
        <v>2.0369999999999999</v>
      </c>
      <c r="B222" s="24" t="s">
        <v>305</v>
      </c>
      <c r="C222" s="22" t="s">
        <v>380</v>
      </c>
      <c r="D222" s="22" t="s">
        <v>60</v>
      </c>
      <c r="E222" s="37">
        <v>1965</v>
      </c>
      <c r="F222" s="36" t="s">
        <v>381</v>
      </c>
      <c r="G222" s="37" t="s">
        <v>308</v>
      </c>
      <c r="H222" s="26" t="s">
        <v>18</v>
      </c>
      <c r="I222" s="26" t="s">
        <v>18</v>
      </c>
    </row>
    <row r="223" spans="1:9">
      <c r="A223" s="21">
        <v>2.0379999999999998</v>
      </c>
      <c r="B223" s="24" t="s">
        <v>305</v>
      </c>
      <c r="C223" s="22" t="s">
        <v>382</v>
      </c>
      <c r="D223" s="22" t="s">
        <v>60</v>
      </c>
      <c r="E223" s="37">
        <v>1971</v>
      </c>
      <c r="F223" s="36" t="s">
        <v>383</v>
      </c>
      <c r="G223" s="37" t="s">
        <v>308</v>
      </c>
      <c r="H223" s="26">
        <v>5600</v>
      </c>
      <c r="I223" s="26">
        <v>6200</v>
      </c>
    </row>
    <row r="224" spans="1:9">
      <c r="A224" s="21">
        <v>2.0390000000000001</v>
      </c>
      <c r="B224" s="24" t="s">
        <v>305</v>
      </c>
      <c r="C224" s="22" t="s">
        <v>384</v>
      </c>
      <c r="D224" s="22" t="s">
        <v>60</v>
      </c>
      <c r="E224" s="37">
        <v>1971</v>
      </c>
      <c r="F224" s="36" t="s">
        <v>385</v>
      </c>
      <c r="G224" s="37" t="s">
        <v>308</v>
      </c>
      <c r="H224" s="26" t="s">
        <v>314</v>
      </c>
      <c r="I224" s="26" t="s">
        <v>314</v>
      </c>
    </row>
    <row r="225" spans="1:9">
      <c r="A225" s="21">
        <v>2.04</v>
      </c>
      <c r="B225" s="24" t="s">
        <v>305</v>
      </c>
      <c r="C225" s="22" t="s">
        <v>386</v>
      </c>
      <c r="D225" s="22" t="s">
        <v>60</v>
      </c>
      <c r="E225" s="37">
        <v>1961</v>
      </c>
      <c r="F225" s="36" t="s">
        <v>387</v>
      </c>
      <c r="G225" s="37" t="s">
        <v>308</v>
      </c>
      <c r="H225" s="26" t="s">
        <v>388</v>
      </c>
      <c r="I225" s="26" t="s">
        <v>388</v>
      </c>
    </row>
    <row r="226" spans="1:9">
      <c r="A226" s="21">
        <v>2.0409999999999999</v>
      </c>
      <c r="B226" s="24" t="s">
        <v>305</v>
      </c>
      <c r="C226" s="22" t="s">
        <v>389</v>
      </c>
      <c r="D226" s="22" t="s">
        <v>60</v>
      </c>
      <c r="E226" s="37">
        <v>1969</v>
      </c>
      <c r="F226" s="36" t="s">
        <v>390</v>
      </c>
      <c r="G226" s="37" t="s">
        <v>308</v>
      </c>
      <c r="H226" s="26" t="s">
        <v>18</v>
      </c>
      <c r="I226" s="26" t="s">
        <v>18</v>
      </c>
    </row>
    <row r="227" spans="1:9">
      <c r="A227" s="21">
        <v>2.0419999999999998</v>
      </c>
      <c r="B227" s="24" t="s">
        <v>305</v>
      </c>
      <c r="C227" s="22" t="s">
        <v>391</v>
      </c>
      <c r="D227" s="22" t="s">
        <v>60</v>
      </c>
      <c r="E227" s="35">
        <v>1973</v>
      </c>
      <c r="F227" s="36">
        <v>307.39800000000002</v>
      </c>
      <c r="G227" s="37" t="s">
        <v>308</v>
      </c>
      <c r="H227" s="26" t="s">
        <v>377</v>
      </c>
      <c r="I227" s="26" t="s">
        <v>377</v>
      </c>
    </row>
    <row r="228" spans="1:9">
      <c r="A228" s="21">
        <v>2.0430000000000001</v>
      </c>
      <c r="B228" s="24" t="s">
        <v>305</v>
      </c>
      <c r="C228" s="22" t="s">
        <v>392</v>
      </c>
      <c r="D228" s="22" t="s">
        <v>60</v>
      </c>
      <c r="E228" s="35">
        <v>1973</v>
      </c>
      <c r="F228" s="36">
        <v>307.39699999999999</v>
      </c>
      <c r="G228" s="37" t="s">
        <v>308</v>
      </c>
      <c r="H228" s="26" t="s">
        <v>377</v>
      </c>
      <c r="I228" s="26" t="s">
        <v>377</v>
      </c>
    </row>
    <row r="229" spans="1:9">
      <c r="A229" s="21">
        <v>2.044</v>
      </c>
      <c r="B229" s="24" t="s">
        <v>305</v>
      </c>
      <c r="C229" s="22" t="s">
        <v>393</v>
      </c>
      <c r="D229" s="22" t="s">
        <v>60</v>
      </c>
      <c r="E229" s="35">
        <v>1973</v>
      </c>
      <c r="F229" s="36">
        <v>307.39100000000002</v>
      </c>
      <c r="G229" s="37" t="s">
        <v>308</v>
      </c>
      <c r="H229" s="26" t="s">
        <v>377</v>
      </c>
      <c r="I229" s="26" t="s">
        <v>377</v>
      </c>
    </row>
    <row r="230" spans="1:9">
      <c r="A230" s="21">
        <v>2.0449999999999999</v>
      </c>
      <c r="B230" s="24" t="s">
        <v>305</v>
      </c>
      <c r="C230" s="22" t="s">
        <v>394</v>
      </c>
      <c r="D230" s="24" t="s">
        <v>60</v>
      </c>
      <c r="E230" s="35">
        <v>1969</v>
      </c>
      <c r="F230" s="36" t="s">
        <v>395</v>
      </c>
      <c r="G230" s="37" t="s">
        <v>308</v>
      </c>
      <c r="H230" s="26">
        <v>400</v>
      </c>
      <c r="I230" s="26">
        <v>400</v>
      </c>
    </row>
    <row r="231" spans="1:9">
      <c r="A231" s="21">
        <v>2.0459999999999998</v>
      </c>
      <c r="B231" s="24" t="s">
        <v>305</v>
      </c>
      <c r="C231" s="22" t="s">
        <v>396</v>
      </c>
      <c r="D231" s="22" t="s">
        <v>60</v>
      </c>
      <c r="E231" s="37">
        <v>1982</v>
      </c>
      <c r="F231" s="36" t="s">
        <v>397</v>
      </c>
      <c r="G231" s="37" t="s">
        <v>308</v>
      </c>
      <c r="H231" s="26">
        <v>2800</v>
      </c>
      <c r="I231" s="26">
        <v>3000</v>
      </c>
    </row>
    <row r="232" spans="1:9">
      <c r="A232" s="21">
        <v>2.0470000000000002</v>
      </c>
      <c r="B232" s="24" t="s">
        <v>305</v>
      </c>
      <c r="C232" s="22" t="s">
        <v>398</v>
      </c>
      <c r="D232" s="22" t="s">
        <v>60</v>
      </c>
      <c r="E232" s="35">
        <v>2007</v>
      </c>
      <c r="F232" s="36">
        <v>307.10700000000003</v>
      </c>
      <c r="G232" s="37" t="s">
        <v>308</v>
      </c>
      <c r="H232" s="26" t="s">
        <v>18</v>
      </c>
      <c r="I232" s="26" t="s">
        <v>18</v>
      </c>
    </row>
    <row r="233" spans="1:9">
      <c r="A233" s="21">
        <v>2.048</v>
      </c>
      <c r="B233" s="24" t="s">
        <v>305</v>
      </c>
      <c r="C233" s="22" t="s">
        <v>399</v>
      </c>
      <c r="D233" s="22" t="s">
        <v>60</v>
      </c>
      <c r="E233" s="35">
        <v>2015</v>
      </c>
      <c r="F233" s="36" t="s">
        <v>400</v>
      </c>
      <c r="G233" s="37" t="s">
        <v>308</v>
      </c>
      <c r="H233" s="26">
        <v>8000</v>
      </c>
      <c r="I233" s="26">
        <v>9100</v>
      </c>
    </row>
    <row r="234" spans="1:9">
      <c r="A234" s="21">
        <v>2.0489999999999999</v>
      </c>
      <c r="B234" s="24" t="s">
        <v>305</v>
      </c>
      <c r="C234" s="24" t="s">
        <v>401</v>
      </c>
      <c r="D234" s="29" t="s">
        <v>60</v>
      </c>
      <c r="E234" s="39">
        <v>2019</v>
      </c>
      <c r="F234" s="40" t="s">
        <v>402</v>
      </c>
      <c r="G234" s="39" t="s">
        <v>308</v>
      </c>
      <c r="H234" s="26" t="s">
        <v>48</v>
      </c>
      <c r="I234" s="26" t="s">
        <v>48</v>
      </c>
    </row>
    <row r="235" spans="1:9">
      <c r="A235" s="21">
        <v>2.0499999999999998</v>
      </c>
      <c r="B235" s="24" t="s">
        <v>305</v>
      </c>
      <c r="C235" s="22" t="s">
        <v>403</v>
      </c>
      <c r="D235" s="24" t="s">
        <v>60</v>
      </c>
      <c r="E235" s="35">
        <v>1997</v>
      </c>
      <c r="F235" s="36">
        <v>307.11799999999999</v>
      </c>
      <c r="G235" s="37" t="s">
        <v>308</v>
      </c>
      <c r="H235" s="26" t="s">
        <v>18</v>
      </c>
      <c r="I235" s="26" t="s">
        <v>18</v>
      </c>
    </row>
    <row r="236" spans="1:9">
      <c r="A236" s="21">
        <v>2.0510000000000002</v>
      </c>
      <c r="B236" s="24" t="s">
        <v>305</v>
      </c>
      <c r="C236" s="22" t="s">
        <v>404</v>
      </c>
      <c r="D236" s="22" t="s">
        <v>60</v>
      </c>
      <c r="E236" s="37">
        <v>1981</v>
      </c>
      <c r="F236" s="36" t="s">
        <v>405</v>
      </c>
      <c r="G236" s="37" t="s">
        <v>308</v>
      </c>
      <c r="H236" s="26">
        <v>500</v>
      </c>
      <c r="I236" s="26">
        <v>600</v>
      </c>
    </row>
    <row r="237" spans="1:9">
      <c r="A237" s="21">
        <v>2.052</v>
      </c>
      <c r="B237" s="24" t="s">
        <v>305</v>
      </c>
      <c r="C237" s="22" t="s">
        <v>406</v>
      </c>
      <c r="D237" s="22" t="s">
        <v>60</v>
      </c>
      <c r="E237" s="35">
        <v>1999</v>
      </c>
      <c r="F237" s="36">
        <v>307.827</v>
      </c>
      <c r="G237" s="37" t="s">
        <v>308</v>
      </c>
      <c r="H237" s="26">
        <v>6400</v>
      </c>
      <c r="I237" s="26">
        <v>7200</v>
      </c>
    </row>
    <row r="238" spans="1:9">
      <c r="A238" s="21">
        <v>2.0529999999999999</v>
      </c>
      <c r="B238" s="24" t="s">
        <v>305</v>
      </c>
      <c r="C238" s="22" t="s">
        <v>407</v>
      </c>
      <c r="D238" s="22" t="s">
        <v>60</v>
      </c>
      <c r="E238" s="35">
        <v>1999</v>
      </c>
      <c r="F238" s="36">
        <v>307.83100000000002</v>
      </c>
      <c r="G238" s="37" t="s">
        <v>308</v>
      </c>
      <c r="H238" s="26" t="s">
        <v>408</v>
      </c>
      <c r="I238" s="26" t="s">
        <v>408</v>
      </c>
    </row>
    <row r="239" spans="1:9">
      <c r="A239" s="21">
        <v>2.0539999999999998</v>
      </c>
      <c r="B239" s="24" t="s">
        <v>305</v>
      </c>
      <c r="C239" s="22" t="s">
        <v>409</v>
      </c>
      <c r="D239" s="22" t="s">
        <v>60</v>
      </c>
      <c r="E239" s="37">
        <v>1957</v>
      </c>
      <c r="F239" s="36" t="s">
        <v>410</v>
      </c>
      <c r="G239" s="37" t="s">
        <v>308</v>
      </c>
      <c r="H239" s="26">
        <v>300</v>
      </c>
      <c r="I239" s="26">
        <v>300</v>
      </c>
    </row>
    <row r="240" spans="1:9">
      <c r="A240" s="21">
        <v>2.0550000000000002</v>
      </c>
      <c r="B240" s="24" t="s">
        <v>305</v>
      </c>
      <c r="C240" s="22" t="s">
        <v>411</v>
      </c>
      <c r="D240" s="22" t="s">
        <v>60</v>
      </c>
      <c r="E240" s="37">
        <v>1965</v>
      </c>
      <c r="F240" s="36" t="s">
        <v>412</v>
      </c>
      <c r="G240" s="37" t="s">
        <v>308</v>
      </c>
      <c r="H240" s="26">
        <v>2800</v>
      </c>
      <c r="I240" s="26">
        <v>2900</v>
      </c>
    </row>
    <row r="241" spans="1:9">
      <c r="A241" s="21">
        <v>2.056</v>
      </c>
      <c r="B241" s="24" t="s">
        <v>305</v>
      </c>
      <c r="C241" s="22" t="s">
        <v>413</v>
      </c>
      <c r="D241" s="22" t="s">
        <v>60</v>
      </c>
      <c r="E241" s="37">
        <v>1965</v>
      </c>
      <c r="F241" s="36" t="s">
        <v>414</v>
      </c>
      <c r="G241" s="37" t="s">
        <v>308</v>
      </c>
      <c r="H241" s="26">
        <v>1900</v>
      </c>
      <c r="I241" s="26">
        <v>1900</v>
      </c>
    </row>
    <row r="242" spans="1:9">
      <c r="A242" s="21">
        <v>2.0569999999999999</v>
      </c>
      <c r="B242" s="24" t="s">
        <v>305</v>
      </c>
      <c r="C242" s="22" t="s">
        <v>415</v>
      </c>
      <c r="D242" s="22" t="s">
        <v>60</v>
      </c>
      <c r="E242" s="37">
        <v>1977</v>
      </c>
      <c r="F242" s="36" t="s">
        <v>416</v>
      </c>
      <c r="G242" s="37" t="s">
        <v>308</v>
      </c>
      <c r="H242" s="26">
        <v>480000</v>
      </c>
      <c r="I242" s="26">
        <v>520000</v>
      </c>
    </row>
    <row r="243" spans="1:9">
      <c r="A243" s="21">
        <v>2.0579999999999998</v>
      </c>
      <c r="B243" s="24" t="s">
        <v>305</v>
      </c>
      <c r="C243" s="22" t="s">
        <v>417</v>
      </c>
      <c r="D243" s="22" t="s">
        <v>60</v>
      </c>
      <c r="E243" s="37">
        <v>1961</v>
      </c>
      <c r="F243" s="36">
        <v>321.82900000000001</v>
      </c>
      <c r="G243" s="37" t="s">
        <v>308</v>
      </c>
      <c r="H243" s="26">
        <v>37500</v>
      </c>
      <c r="I243" s="26">
        <v>30700</v>
      </c>
    </row>
    <row r="244" spans="1:9">
      <c r="A244" s="21">
        <v>2.0590000000000002</v>
      </c>
      <c r="B244" s="24" t="s">
        <v>305</v>
      </c>
      <c r="C244" s="22" t="s">
        <v>418</v>
      </c>
      <c r="D244" s="22" t="s">
        <v>60</v>
      </c>
      <c r="E244" s="37">
        <v>1963</v>
      </c>
      <c r="F244" s="36" t="s">
        <v>419</v>
      </c>
      <c r="G244" s="37" t="s">
        <v>308</v>
      </c>
      <c r="H244" s="26">
        <v>36000</v>
      </c>
      <c r="I244" s="26">
        <v>40000</v>
      </c>
    </row>
    <row r="245" spans="1:9">
      <c r="A245" s="21">
        <v>2.06</v>
      </c>
      <c r="B245" s="24" t="s">
        <v>305</v>
      </c>
      <c r="C245" s="22" t="s">
        <v>420</v>
      </c>
      <c r="D245" s="22" t="s">
        <v>60</v>
      </c>
      <c r="E245" s="37">
        <v>1971</v>
      </c>
      <c r="F245" s="36" t="s">
        <v>421</v>
      </c>
      <c r="G245" s="37" t="s">
        <v>308</v>
      </c>
      <c r="H245" s="26">
        <v>300</v>
      </c>
      <c r="I245" s="26">
        <v>300</v>
      </c>
    </row>
    <row r="246" spans="1:9">
      <c r="A246" s="21">
        <v>2.0609999999999999</v>
      </c>
      <c r="B246" s="24" t="s">
        <v>305</v>
      </c>
      <c r="C246" s="22" t="s">
        <v>422</v>
      </c>
      <c r="D246" s="24" t="s">
        <v>60</v>
      </c>
      <c r="E246" s="35">
        <v>1997</v>
      </c>
      <c r="F246" s="36">
        <v>308.11500000000001</v>
      </c>
      <c r="G246" s="37" t="s">
        <v>308</v>
      </c>
      <c r="H246" s="26" t="s">
        <v>18</v>
      </c>
      <c r="I246" s="26" t="s">
        <v>18</v>
      </c>
    </row>
    <row r="247" spans="1:9">
      <c r="A247" s="21">
        <v>2.0619999999999998</v>
      </c>
      <c r="B247" s="24" t="s">
        <v>305</v>
      </c>
      <c r="C247" s="22" t="s">
        <v>423</v>
      </c>
      <c r="D247" s="24" t="s">
        <v>60</v>
      </c>
      <c r="E247" s="37">
        <v>1889</v>
      </c>
      <c r="F247" s="36" t="s">
        <v>424</v>
      </c>
      <c r="G247" s="37" t="s">
        <v>308</v>
      </c>
      <c r="H247" s="26">
        <v>700</v>
      </c>
      <c r="I247" s="26">
        <v>800</v>
      </c>
    </row>
    <row r="248" spans="1:9">
      <c r="A248" s="21">
        <v>2.0630000000000002</v>
      </c>
      <c r="B248" s="24" t="s">
        <v>305</v>
      </c>
      <c r="C248" s="22" t="s">
        <v>425</v>
      </c>
      <c r="D248" s="22" t="s">
        <v>60</v>
      </c>
      <c r="E248" s="35">
        <v>1959</v>
      </c>
      <c r="F248" s="36" t="s">
        <v>426</v>
      </c>
      <c r="G248" s="37" t="s">
        <v>308</v>
      </c>
      <c r="H248" s="26">
        <v>32700</v>
      </c>
      <c r="I248" s="26">
        <v>33400</v>
      </c>
    </row>
    <row r="249" spans="1:9">
      <c r="A249" s="21">
        <v>2.0640000000000001</v>
      </c>
      <c r="B249" s="24" t="s">
        <v>305</v>
      </c>
      <c r="C249" s="22" t="s">
        <v>427</v>
      </c>
      <c r="D249" s="22" t="s">
        <v>82</v>
      </c>
      <c r="E249" s="37">
        <v>1919</v>
      </c>
      <c r="F249" s="36" t="s">
        <v>428</v>
      </c>
      <c r="G249" s="37" t="s">
        <v>308</v>
      </c>
      <c r="H249" s="26">
        <v>1130000</v>
      </c>
      <c r="I249" s="26">
        <v>1180000</v>
      </c>
    </row>
    <row r="250" spans="1:9">
      <c r="A250" s="21">
        <v>2.0649999999999999</v>
      </c>
      <c r="B250" s="24" t="s">
        <v>305</v>
      </c>
      <c r="C250" s="22" t="s">
        <v>429</v>
      </c>
      <c r="D250" s="22" t="s">
        <v>82</v>
      </c>
      <c r="E250" s="37">
        <v>1981</v>
      </c>
      <c r="F250" s="36" t="s">
        <v>430</v>
      </c>
      <c r="G250" s="37" t="s">
        <v>308</v>
      </c>
      <c r="H250" s="26" t="s">
        <v>18</v>
      </c>
      <c r="I250" s="26" t="s">
        <v>18</v>
      </c>
    </row>
    <row r="251" spans="1:9">
      <c r="A251" s="21">
        <v>2.0659999999999998</v>
      </c>
      <c r="B251" s="24" t="s">
        <v>305</v>
      </c>
      <c r="C251" s="22" t="s">
        <v>431</v>
      </c>
      <c r="D251" s="24" t="s">
        <v>82</v>
      </c>
      <c r="E251" s="35">
        <v>1995</v>
      </c>
      <c r="F251" s="36" t="s">
        <v>432</v>
      </c>
      <c r="G251" s="37" t="s">
        <v>308</v>
      </c>
      <c r="H251" s="26">
        <v>0</v>
      </c>
      <c r="I251" s="26">
        <v>0</v>
      </c>
    </row>
    <row r="252" spans="1:9">
      <c r="A252" s="21">
        <v>2.0670000000000002</v>
      </c>
      <c r="B252" s="24" t="s">
        <v>305</v>
      </c>
      <c r="C252" s="24" t="s">
        <v>433</v>
      </c>
      <c r="D252" s="22" t="s">
        <v>82</v>
      </c>
      <c r="E252" s="35">
        <v>1987</v>
      </c>
      <c r="F252" s="36" t="s">
        <v>434</v>
      </c>
      <c r="G252" s="37" t="s">
        <v>308</v>
      </c>
      <c r="H252" s="26">
        <v>31100</v>
      </c>
      <c r="I252" s="26">
        <v>31800</v>
      </c>
    </row>
    <row r="253" spans="1:9">
      <c r="A253" s="21">
        <v>2.0680000000000001</v>
      </c>
      <c r="B253" s="24" t="s">
        <v>305</v>
      </c>
      <c r="C253" s="22" t="s">
        <v>435</v>
      </c>
      <c r="D253" s="24" t="s">
        <v>85</v>
      </c>
      <c r="E253" s="35">
        <v>1937</v>
      </c>
      <c r="F253" s="36" t="s">
        <v>436</v>
      </c>
      <c r="G253" s="37" t="s">
        <v>308</v>
      </c>
      <c r="H253" s="26">
        <v>300</v>
      </c>
      <c r="I253" s="26">
        <v>400</v>
      </c>
    </row>
    <row r="254" spans="1:9">
      <c r="A254" s="21">
        <v>2.069</v>
      </c>
      <c r="B254" s="24" t="s">
        <v>305</v>
      </c>
      <c r="C254" s="22" t="s">
        <v>437</v>
      </c>
      <c r="D254" s="24" t="s">
        <v>85</v>
      </c>
      <c r="E254" s="35">
        <v>1943</v>
      </c>
      <c r="F254" s="36" t="s">
        <v>438</v>
      </c>
      <c r="G254" s="37" t="s">
        <v>308</v>
      </c>
      <c r="H254" s="26">
        <v>31300</v>
      </c>
      <c r="I254" s="26">
        <v>33200</v>
      </c>
    </row>
    <row r="255" spans="1:9">
      <c r="A255" s="21">
        <v>2.0699999999999998</v>
      </c>
      <c r="B255" s="24" t="s">
        <v>305</v>
      </c>
      <c r="C255" s="22" t="s">
        <v>439</v>
      </c>
      <c r="D255" s="22" t="s">
        <v>85</v>
      </c>
      <c r="E255" s="35">
        <v>2015</v>
      </c>
      <c r="F255" s="36" t="s">
        <v>440</v>
      </c>
      <c r="G255" s="37" t="s">
        <v>308</v>
      </c>
      <c r="H255" s="26" t="s">
        <v>48</v>
      </c>
      <c r="I255" s="26" t="s">
        <v>48</v>
      </c>
    </row>
    <row r="256" spans="1:9">
      <c r="A256" s="21">
        <v>2.0710000000000002</v>
      </c>
      <c r="B256" s="24" t="s">
        <v>305</v>
      </c>
      <c r="C256" s="22" t="s">
        <v>441</v>
      </c>
      <c r="D256" s="22" t="s">
        <v>178</v>
      </c>
      <c r="E256" s="37">
        <v>1983</v>
      </c>
      <c r="F256" s="36" t="s">
        <v>442</v>
      </c>
      <c r="G256" s="37" t="s">
        <v>308</v>
      </c>
      <c r="H256" s="26" t="s">
        <v>18</v>
      </c>
      <c r="I256" s="26" t="s">
        <v>18</v>
      </c>
    </row>
    <row r="257" spans="1:9">
      <c r="A257" s="21">
        <v>2.0720000000000001</v>
      </c>
      <c r="B257" s="24" t="s">
        <v>305</v>
      </c>
      <c r="C257" s="22" t="s">
        <v>443</v>
      </c>
      <c r="D257" s="22" t="s">
        <v>178</v>
      </c>
      <c r="E257" s="35">
        <v>2010</v>
      </c>
      <c r="F257" s="36" t="s">
        <v>444</v>
      </c>
      <c r="G257" s="37" t="s">
        <v>308</v>
      </c>
      <c r="H257" s="26">
        <v>8000</v>
      </c>
      <c r="I257" s="26">
        <v>8900</v>
      </c>
    </row>
    <row r="258" spans="1:9">
      <c r="A258" s="21">
        <v>2.073</v>
      </c>
      <c r="B258" s="24" t="s">
        <v>305</v>
      </c>
      <c r="C258" s="22" t="s">
        <v>445</v>
      </c>
      <c r="D258" s="22" t="s">
        <v>178</v>
      </c>
      <c r="E258" s="37">
        <v>1854</v>
      </c>
      <c r="F258" s="36" t="s">
        <v>446</v>
      </c>
      <c r="G258" s="37" t="s">
        <v>308</v>
      </c>
      <c r="H258" s="26">
        <v>1736000</v>
      </c>
      <c r="I258" s="26">
        <v>1830000</v>
      </c>
    </row>
    <row r="259" spans="1:9">
      <c r="A259" s="21">
        <v>2.0739999999999998</v>
      </c>
      <c r="B259" s="24" t="s">
        <v>305</v>
      </c>
      <c r="C259" s="24" t="s">
        <v>447</v>
      </c>
      <c r="D259" s="22" t="s">
        <v>178</v>
      </c>
      <c r="E259" s="35">
        <v>2018</v>
      </c>
      <c r="F259" s="36" t="s">
        <v>448</v>
      </c>
      <c r="G259" s="37" t="s">
        <v>308</v>
      </c>
      <c r="H259" s="26">
        <v>11300</v>
      </c>
      <c r="I259" s="26">
        <v>12600</v>
      </c>
    </row>
    <row r="260" spans="1:9">
      <c r="A260" s="21">
        <v>2.0750000000000002</v>
      </c>
      <c r="B260" s="24" t="s">
        <v>305</v>
      </c>
      <c r="C260" s="22" t="s">
        <v>449</v>
      </c>
      <c r="D260" s="22" t="s">
        <v>87</v>
      </c>
      <c r="E260" s="37">
        <v>1969</v>
      </c>
      <c r="F260" s="36" t="s">
        <v>450</v>
      </c>
      <c r="G260" s="37" t="s">
        <v>308</v>
      </c>
      <c r="H260" s="26" t="s">
        <v>48</v>
      </c>
      <c r="I260" s="26" t="s">
        <v>48</v>
      </c>
    </row>
    <row r="261" spans="1:9">
      <c r="A261" s="21">
        <v>2.0760000000000001</v>
      </c>
      <c r="B261" s="24" t="s">
        <v>305</v>
      </c>
      <c r="C261" s="22" t="s">
        <v>451</v>
      </c>
      <c r="D261" s="22" t="s">
        <v>87</v>
      </c>
      <c r="E261" s="37">
        <v>1854</v>
      </c>
      <c r="F261" s="36" t="s">
        <v>452</v>
      </c>
      <c r="G261" s="37" t="s">
        <v>308</v>
      </c>
      <c r="H261" s="26" t="s">
        <v>48</v>
      </c>
      <c r="I261" s="26" t="s">
        <v>48</v>
      </c>
    </row>
    <row r="262" spans="1:9">
      <c r="A262" s="21">
        <v>2.077</v>
      </c>
      <c r="B262" s="24" t="s">
        <v>305</v>
      </c>
      <c r="C262" s="22" t="s">
        <v>453</v>
      </c>
      <c r="D262" s="22" t="s">
        <v>87</v>
      </c>
      <c r="E262" s="35">
        <v>2010</v>
      </c>
      <c r="F262" s="36">
        <v>307.197</v>
      </c>
      <c r="G262" s="37" t="s">
        <v>308</v>
      </c>
      <c r="H262" s="26" t="s">
        <v>18</v>
      </c>
      <c r="I262" s="26" t="s">
        <v>18</v>
      </c>
    </row>
    <row r="263" spans="1:9">
      <c r="A263" s="21">
        <v>2.0779999999999998</v>
      </c>
      <c r="B263" s="24" t="s">
        <v>305</v>
      </c>
      <c r="C263" s="24" t="s">
        <v>454</v>
      </c>
      <c r="D263" s="22" t="s">
        <v>87</v>
      </c>
      <c r="E263" s="35">
        <v>2017</v>
      </c>
      <c r="F263" s="36" t="s">
        <v>455</v>
      </c>
      <c r="G263" s="37" t="s">
        <v>308</v>
      </c>
      <c r="H263" s="26">
        <v>0</v>
      </c>
      <c r="I263" s="26">
        <v>0</v>
      </c>
    </row>
    <row r="264" spans="1:9">
      <c r="A264" s="21">
        <v>2.0790000000000002</v>
      </c>
      <c r="B264" s="24" t="s">
        <v>305</v>
      </c>
      <c r="C264" s="22" t="s">
        <v>456</v>
      </c>
      <c r="D264" s="22" t="s">
        <v>87</v>
      </c>
      <c r="E264" s="37">
        <v>1854</v>
      </c>
      <c r="F264" s="36" t="s">
        <v>457</v>
      </c>
      <c r="G264" s="37" t="s">
        <v>308</v>
      </c>
      <c r="H264" s="26">
        <v>2770000</v>
      </c>
      <c r="I264" s="26">
        <v>2920000</v>
      </c>
    </row>
    <row r="265" spans="1:9">
      <c r="A265" s="21">
        <v>2.08</v>
      </c>
      <c r="B265" s="24" t="s">
        <v>305</v>
      </c>
      <c r="C265" s="22" t="s">
        <v>458</v>
      </c>
      <c r="D265" s="24" t="s">
        <v>87</v>
      </c>
      <c r="E265" s="35">
        <v>1963</v>
      </c>
      <c r="F265" s="38" t="s">
        <v>459</v>
      </c>
      <c r="G265" s="37" t="s">
        <v>308</v>
      </c>
      <c r="H265" s="26" t="s">
        <v>314</v>
      </c>
      <c r="I265" s="26" t="s">
        <v>314</v>
      </c>
    </row>
    <row r="266" spans="1:9">
      <c r="A266" s="21">
        <v>2.081</v>
      </c>
      <c r="B266" s="24" t="s">
        <v>305</v>
      </c>
      <c r="C266" s="22" t="s">
        <v>460</v>
      </c>
      <c r="D266" s="22" t="s">
        <v>87</v>
      </c>
      <c r="E266" s="37">
        <v>1895</v>
      </c>
      <c r="F266" s="36" t="s">
        <v>461</v>
      </c>
      <c r="G266" s="37" t="s">
        <v>308</v>
      </c>
      <c r="H266" s="26" t="s">
        <v>48</v>
      </c>
      <c r="I266" s="26" t="s">
        <v>48</v>
      </c>
    </row>
    <row r="267" spans="1:9">
      <c r="A267" s="21">
        <v>2.0819999999999999</v>
      </c>
      <c r="B267" s="24" t="s">
        <v>305</v>
      </c>
      <c r="C267" s="24" t="s">
        <v>462</v>
      </c>
      <c r="D267" s="24" t="s">
        <v>87</v>
      </c>
      <c r="E267" s="35">
        <v>2014</v>
      </c>
      <c r="F267" s="36">
        <v>381.82400000000001</v>
      </c>
      <c r="G267" s="37" t="s">
        <v>308</v>
      </c>
      <c r="H267" s="26">
        <v>0</v>
      </c>
      <c r="I267" s="26">
        <v>0</v>
      </c>
    </row>
    <row r="268" spans="1:9">
      <c r="A268" s="21">
        <v>2.0830000000000002</v>
      </c>
      <c r="B268" s="24" t="s">
        <v>305</v>
      </c>
      <c r="C268" s="22" t="s">
        <v>463</v>
      </c>
      <c r="D268" s="24" t="s">
        <v>87</v>
      </c>
      <c r="E268" s="35">
        <v>2012</v>
      </c>
      <c r="F268" s="36" t="s">
        <v>464</v>
      </c>
      <c r="G268" s="37" t="s">
        <v>308</v>
      </c>
      <c r="H268" s="26" t="s">
        <v>48</v>
      </c>
      <c r="I268" s="26" t="s">
        <v>48</v>
      </c>
    </row>
    <row r="269" spans="1:9">
      <c r="A269" s="21">
        <v>2.0840000000000001</v>
      </c>
      <c r="B269" s="24" t="s">
        <v>305</v>
      </c>
      <c r="C269" s="24" t="s">
        <v>465</v>
      </c>
      <c r="D269" s="24" t="s">
        <v>87</v>
      </c>
      <c r="E269" s="35">
        <v>2013</v>
      </c>
      <c r="F269" s="36" t="s">
        <v>466</v>
      </c>
      <c r="G269" s="37" t="s">
        <v>308</v>
      </c>
      <c r="H269" s="26" t="s">
        <v>18</v>
      </c>
      <c r="I269" s="26" t="s">
        <v>18</v>
      </c>
    </row>
    <row r="270" spans="1:9">
      <c r="A270" s="21">
        <v>2.085</v>
      </c>
      <c r="B270" s="24" t="s">
        <v>305</v>
      </c>
      <c r="C270" s="22" t="s">
        <v>467</v>
      </c>
      <c r="D270" s="22" t="s">
        <v>89</v>
      </c>
      <c r="E270" s="37">
        <v>1854</v>
      </c>
      <c r="F270" s="36" t="s">
        <v>468</v>
      </c>
      <c r="G270" s="37" t="s">
        <v>308</v>
      </c>
      <c r="H270" s="26">
        <v>256000</v>
      </c>
      <c r="I270" s="26">
        <v>293000</v>
      </c>
    </row>
    <row r="271" spans="1:9">
      <c r="A271" s="21">
        <v>2.0859999999999999</v>
      </c>
      <c r="B271" s="24" t="s">
        <v>305</v>
      </c>
      <c r="C271" s="22" t="s">
        <v>469</v>
      </c>
      <c r="D271" s="22" t="s">
        <v>89</v>
      </c>
      <c r="E271" s="37">
        <v>1961</v>
      </c>
      <c r="F271" s="36">
        <v>307.13600000000002</v>
      </c>
      <c r="G271" s="37" t="s">
        <v>308</v>
      </c>
      <c r="H271" s="26">
        <v>20000</v>
      </c>
      <c r="I271" s="26">
        <v>25500</v>
      </c>
    </row>
    <row r="272" spans="1:9">
      <c r="A272" s="21">
        <v>2.0870000000000002</v>
      </c>
      <c r="B272" s="24" t="s">
        <v>305</v>
      </c>
      <c r="C272" s="22" t="s">
        <v>470</v>
      </c>
      <c r="D272" s="22" t="s">
        <v>89</v>
      </c>
      <c r="E272" s="37">
        <v>1854</v>
      </c>
      <c r="F272" s="36" t="s">
        <v>471</v>
      </c>
      <c r="G272" s="37" t="s">
        <v>308</v>
      </c>
      <c r="H272" s="26">
        <v>147000</v>
      </c>
      <c r="I272" s="26">
        <v>170000</v>
      </c>
    </row>
    <row r="273" spans="1:9">
      <c r="A273" s="21">
        <v>2.0880000000000001</v>
      </c>
      <c r="B273" s="24" t="s">
        <v>305</v>
      </c>
      <c r="C273" s="22" t="s">
        <v>472</v>
      </c>
      <c r="D273" s="22" t="s">
        <v>89</v>
      </c>
      <c r="E273" s="37">
        <v>1854</v>
      </c>
      <c r="F273" s="36" t="s">
        <v>473</v>
      </c>
      <c r="G273" s="37" t="s">
        <v>308</v>
      </c>
      <c r="H273" s="26">
        <v>6500</v>
      </c>
      <c r="I273" s="26">
        <v>6700</v>
      </c>
    </row>
    <row r="274" spans="1:9">
      <c r="A274" s="21">
        <v>2.089</v>
      </c>
      <c r="B274" s="24" t="s">
        <v>305</v>
      </c>
      <c r="C274" s="22" t="s">
        <v>474</v>
      </c>
      <c r="D274" s="22" t="s">
        <v>89</v>
      </c>
      <c r="E274" s="35">
        <v>2001</v>
      </c>
      <c r="F274" s="36">
        <v>307.17099999999999</v>
      </c>
      <c r="G274" s="37" t="s">
        <v>308</v>
      </c>
      <c r="H274" s="26">
        <v>3600</v>
      </c>
      <c r="I274" s="26">
        <v>3800</v>
      </c>
    </row>
    <row r="275" spans="1:9">
      <c r="A275" s="21">
        <v>2.09</v>
      </c>
      <c r="B275" s="24" t="s">
        <v>305</v>
      </c>
      <c r="C275" s="22" t="s">
        <v>475</v>
      </c>
      <c r="D275" s="22" t="s">
        <v>89</v>
      </c>
      <c r="E275" s="37">
        <v>1977</v>
      </c>
      <c r="F275" s="36" t="s">
        <v>476</v>
      </c>
      <c r="G275" s="37" t="s">
        <v>308</v>
      </c>
      <c r="H275" s="26" t="s">
        <v>477</v>
      </c>
      <c r="I275" s="26" t="s">
        <v>477</v>
      </c>
    </row>
    <row r="276" spans="1:9">
      <c r="A276" s="21">
        <v>2.0910000000000002</v>
      </c>
      <c r="B276" s="24" t="s">
        <v>305</v>
      </c>
      <c r="C276" s="22" t="s">
        <v>478</v>
      </c>
      <c r="D276" s="22" t="s">
        <v>89</v>
      </c>
      <c r="E276" s="37">
        <v>1973</v>
      </c>
      <c r="F276" s="36" t="s">
        <v>479</v>
      </c>
      <c r="G276" s="37" t="s">
        <v>308</v>
      </c>
      <c r="H276" s="26" t="s">
        <v>477</v>
      </c>
      <c r="I276" s="26" t="s">
        <v>477</v>
      </c>
    </row>
    <row r="277" spans="1:9">
      <c r="A277" s="21">
        <v>2.0920000000000001</v>
      </c>
      <c r="B277" s="24" t="s">
        <v>305</v>
      </c>
      <c r="C277" s="22" t="s">
        <v>480</v>
      </c>
      <c r="D277" s="22" t="s">
        <v>89</v>
      </c>
      <c r="E277" s="35">
        <v>2005</v>
      </c>
      <c r="F277" s="36">
        <v>307.02199999999999</v>
      </c>
      <c r="G277" s="37" t="s">
        <v>308</v>
      </c>
      <c r="H277" s="26" t="s">
        <v>477</v>
      </c>
      <c r="I277" s="26" t="s">
        <v>477</v>
      </c>
    </row>
    <row r="278" spans="1:9">
      <c r="A278" s="21">
        <v>2.093</v>
      </c>
      <c r="B278" s="24" t="s">
        <v>305</v>
      </c>
      <c r="C278" s="22" t="s">
        <v>481</v>
      </c>
      <c r="D278" s="22" t="s">
        <v>288</v>
      </c>
      <c r="E278" s="37">
        <v>1848</v>
      </c>
      <c r="F278" s="36" t="s">
        <v>482</v>
      </c>
      <c r="G278" s="37" t="s">
        <v>308</v>
      </c>
      <c r="H278" s="26">
        <v>1380000</v>
      </c>
      <c r="I278" s="26">
        <v>1460000</v>
      </c>
    </row>
    <row r="279" spans="1:9">
      <c r="A279" s="21">
        <v>2.0939999999999999</v>
      </c>
      <c r="B279" s="24" t="s">
        <v>305</v>
      </c>
      <c r="C279" s="22" t="s">
        <v>483</v>
      </c>
      <c r="D279" s="22" t="s">
        <v>288</v>
      </c>
      <c r="E279" s="37">
        <v>1983</v>
      </c>
      <c r="F279" s="36" t="s">
        <v>484</v>
      </c>
      <c r="G279" s="37" t="s">
        <v>308</v>
      </c>
      <c r="H279" s="26">
        <v>4600</v>
      </c>
      <c r="I279" s="26">
        <v>4800</v>
      </c>
    </row>
    <row r="280" spans="1:9">
      <c r="A280" s="21">
        <v>2.0950000000000002</v>
      </c>
      <c r="B280" s="24" t="s">
        <v>305</v>
      </c>
      <c r="C280" s="22" t="s">
        <v>485</v>
      </c>
      <c r="D280" s="22" t="s">
        <v>17</v>
      </c>
      <c r="E280" s="37">
        <v>1973</v>
      </c>
      <c r="F280" s="36">
        <v>307.471</v>
      </c>
      <c r="G280" s="37" t="s">
        <v>486</v>
      </c>
      <c r="H280" s="26">
        <v>600</v>
      </c>
      <c r="I280" s="26">
        <v>600</v>
      </c>
    </row>
    <row r="281" spans="1:9">
      <c r="A281" s="21">
        <v>2.0960000000000001</v>
      </c>
      <c r="B281" s="24" t="s">
        <v>305</v>
      </c>
      <c r="C281" s="22" t="s">
        <v>487</v>
      </c>
      <c r="D281" s="25" t="s">
        <v>28</v>
      </c>
      <c r="E281" s="35">
        <v>2001</v>
      </c>
      <c r="F281" s="36" t="s">
        <v>488</v>
      </c>
      <c r="G281" s="37" t="s">
        <v>486</v>
      </c>
      <c r="H281" s="26" t="s">
        <v>18</v>
      </c>
      <c r="I281" s="26" t="s">
        <v>18</v>
      </c>
    </row>
    <row r="282" spans="1:9">
      <c r="A282" s="21">
        <v>2.097</v>
      </c>
      <c r="B282" s="24" t="s">
        <v>305</v>
      </c>
      <c r="C282" s="22" t="s">
        <v>489</v>
      </c>
      <c r="D282" s="25" t="s">
        <v>28</v>
      </c>
      <c r="E282" s="35">
        <v>1999</v>
      </c>
      <c r="F282" s="36">
        <v>307.81099999999998</v>
      </c>
      <c r="G282" s="37" t="s">
        <v>486</v>
      </c>
      <c r="H282" s="26">
        <v>100</v>
      </c>
      <c r="I282" s="26">
        <v>100</v>
      </c>
    </row>
    <row r="283" spans="1:9">
      <c r="A283" s="21">
        <v>2.0979999999999999</v>
      </c>
      <c r="B283" s="24" t="s">
        <v>305</v>
      </c>
      <c r="C283" s="22" t="s">
        <v>490</v>
      </c>
      <c r="D283" s="22" t="s">
        <v>38</v>
      </c>
      <c r="E283" s="35">
        <v>1975</v>
      </c>
      <c r="F283" s="36" t="s">
        <v>491</v>
      </c>
      <c r="G283" s="37" t="s">
        <v>486</v>
      </c>
      <c r="H283" s="26">
        <v>100</v>
      </c>
      <c r="I283" s="26">
        <v>200</v>
      </c>
    </row>
    <row r="284" spans="1:9">
      <c r="A284" s="21">
        <v>2.0990000000000002</v>
      </c>
      <c r="B284" s="24" t="s">
        <v>305</v>
      </c>
      <c r="C284" s="22" t="s">
        <v>492</v>
      </c>
      <c r="D284" s="22" t="s">
        <v>38</v>
      </c>
      <c r="E284" s="35">
        <v>2001</v>
      </c>
      <c r="F284" s="36">
        <v>308.67099999999999</v>
      </c>
      <c r="G284" s="37" t="s">
        <v>486</v>
      </c>
      <c r="H284" s="26">
        <v>61000</v>
      </c>
      <c r="I284" s="26">
        <v>73800</v>
      </c>
    </row>
    <row r="285" spans="1:9">
      <c r="A285" s="21">
        <v>2.1</v>
      </c>
      <c r="B285" s="24" t="s">
        <v>305</v>
      </c>
      <c r="C285" s="22" t="s">
        <v>493</v>
      </c>
      <c r="D285" s="22" t="s">
        <v>38</v>
      </c>
      <c r="E285" s="35">
        <v>1993</v>
      </c>
      <c r="F285" s="36" t="s">
        <v>494</v>
      </c>
      <c r="G285" s="37" t="s">
        <v>486</v>
      </c>
      <c r="H285" s="26">
        <v>562000</v>
      </c>
      <c r="I285" s="26">
        <v>630000</v>
      </c>
    </row>
    <row r="286" spans="1:9">
      <c r="A286" s="21">
        <v>2.101</v>
      </c>
      <c r="B286" s="24" t="s">
        <v>305</v>
      </c>
      <c r="C286" s="22" t="s">
        <v>495</v>
      </c>
      <c r="D286" s="22" t="s">
        <v>38</v>
      </c>
      <c r="E286" s="35">
        <v>2015</v>
      </c>
      <c r="F286" s="36">
        <v>308.67399999999998</v>
      </c>
      <c r="G286" s="37" t="s">
        <v>486</v>
      </c>
      <c r="H286" s="26">
        <v>18500</v>
      </c>
      <c r="I286" s="26">
        <v>22800</v>
      </c>
    </row>
    <row r="287" spans="1:9">
      <c r="A287" s="21">
        <v>2.1019999999999999</v>
      </c>
      <c r="B287" s="24" t="s">
        <v>305</v>
      </c>
      <c r="C287" s="22" t="s">
        <v>496</v>
      </c>
      <c r="D287" s="22" t="s">
        <v>38</v>
      </c>
      <c r="E287" s="35">
        <v>2001</v>
      </c>
      <c r="F287" s="36">
        <v>307.86399999999998</v>
      </c>
      <c r="G287" s="37" t="s">
        <v>486</v>
      </c>
      <c r="H287" s="26">
        <v>3100</v>
      </c>
      <c r="I287" s="26">
        <v>3400</v>
      </c>
    </row>
    <row r="288" spans="1:9">
      <c r="A288" s="21">
        <v>2.1030000000000002</v>
      </c>
      <c r="B288" s="24" t="s">
        <v>305</v>
      </c>
      <c r="C288" s="22" t="s">
        <v>497</v>
      </c>
      <c r="D288" s="22" t="s">
        <v>38</v>
      </c>
      <c r="E288" s="35">
        <v>1989</v>
      </c>
      <c r="F288" s="36">
        <v>307.66399999999999</v>
      </c>
      <c r="G288" s="37" t="s">
        <v>486</v>
      </c>
      <c r="H288" s="26">
        <v>4200</v>
      </c>
      <c r="I288" s="26">
        <v>4500</v>
      </c>
    </row>
    <row r="289" spans="1:9">
      <c r="A289" s="21">
        <v>2.1040000000000001</v>
      </c>
      <c r="B289" s="24" t="s">
        <v>305</v>
      </c>
      <c r="C289" s="22" t="s">
        <v>498</v>
      </c>
      <c r="D289" s="22" t="s">
        <v>38</v>
      </c>
      <c r="E289" s="35">
        <v>1975</v>
      </c>
      <c r="F289" s="36" t="s">
        <v>499</v>
      </c>
      <c r="G289" s="37" t="s">
        <v>486</v>
      </c>
      <c r="H289" s="26" t="s">
        <v>18</v>
      </c>
      <c r="I289" s="26" t="s">
        <v>18</v>
      </c>
    </row>
    <row r="290" spans="1:9">
      <c r="A290" s="21">
        <v>2.105</v>
      </c>
      <c r="B290" s="24" t="s">
        <v>305</v>
      </c>
      <c r="C290" s="22" t="s">
        <v>500</v>
      </c>
      <c r="D290" s="22" t="s">
        <v>38</v>
      </c>
      <c r="E290" s="35">
        <v>1975</v>
      </c>
      <c r="F290" s="36">
        <v>307.61200000000002</v>
      </c>
      <c r="G290" s="37" t="s">
        <v>486</v>
      </c>
      <c r="H290" s="26">
        <v>17900</v>
      </c>
      <c r="I290" s="26">
        <v>20700</v>
      </c>
    </row>
    <row r="291" spans="1:9">
      <c r="A291" s="21">
        <v>2.1059999999999999</v>
      </c>
      <c r="B291" s="24" t="s">
        <v>305</v>
      </c>
      <c r="C291" s="22" t="s">
        <v>501</v>
      </c>
      <c r="D291" s="22" t="s">
        <v>38</v>
      </c>
      <c r="E291" s="35">
        <v>1999</v>
      </c>
      <c r="F291" s="36">
        <v>307.61200000000002</v>
      </c>
      <c r="G291" s="37" t="s">
        <v>486</v>
      </c>
      <c r="H291" s="26" t="s">
        <v>502</v>
      </c>
      <c r="I291" s="26" t="s">
        <v>502</v>
      </c>
    </row>
    <row r="292" spans="1:9">
      <c r="A292" s="21">
        <v>2.1070000000000002</v>
      </c>
      <c r="B292" s="24" t="s">
        <v>305</v>
      </c>
      <c r="C292" s="22" t="s">
        <v>503</v>
      </c>
      <c r="D292" s="22" t="s">
        <v>38</v>
      </c>
      <c r="E292" s="35">
        <v>1989</v>
      </c>
      <c r="F292" s="36" t="s">
        <v>504</v>
      </c>
      <c r="G292" s="37" t="s">
        <v>486</v>
      </c>
      <c r="H292" s="26">
        <v>3100</v>
      </c>
      <c r="I292" s="26">
        <v>3400</v>
      </c>
    </row>
    <row r="293" spans="1:9">
      <c r="A293" s="21">
        <v>2.1080000000000001</v>
      </c>
      <c r="B293" s="24" t="s">
        <v>305</v>
      </c>
      <c r="C293" s="22" t="s">
        <v>505</v>
      </c>
      <c r="D293" s="22" t="s">
        <v>38</v>
      </c>
      <c r="E293" s="35">
        <v>1985</v>
      </c>
      <c r="F293" s="36" t="s">
        <v>506</v>
      </c>
      <c r="G293" s="37" t="s">
        <v>486</v>
      </c>
      <c r="H293" s="26">
        <v>36200</v>
      </c>
      <c r="I293" s="26">
        <v>42200</v>
      </c>
    </row>
    <row r="294" spans="1:9">
      <c r="A294" s="21">
        <v>2.109</v>
      </c>
      <c r="B294" s="24" t="s">
        <v>305</v>
      </c>
      <c r="C294" s="24" t="s">
        <v>507</v>
      </c>
      <c r="D294" s="22" t="s">
        <v>38</v>
      </c>
      <c r="E294" s="35">
        <v>2017</v>
      </c>
      <c r="F294" s="36" t="s">
        <v>508</v>
      </c>
      <c r="G294" s="37" t="s">
        <v>486</v>
      </c>
      <c r="H294" s="26" t="s">
        <v>18</v>
      </c>
      <c r="I294" s="26" t="s">
        <v>18</v>
      </c>
    </row>
    <row r="295" spans="1:9">
      <c r="A295" s="21">
        <v>2.11</v>
      </c>
      <c r="B295" s="24" t="s">
        <v>305</v>
      </c>
      <c r="C295" s="24" t="s">
        <v>509</v>
      </c>
      <c r="D295" s="29" t="s">
        <v>38</v>
      </c>
      <c r="E295" s="39">
        <v>2019</v>
      </c>
      <c r="F295" s="40" t="s">
        <v>510</v>
      </c>
      <c r="G295" s="39" t="s">
        <v>486</v>
      </c>
      <c r="H295" s="26" t="s">
        <v>18</v>
      </c>
      <c r="I295" s="26" t="s">
        <v>18</v>
      </c>
    </row>
    <row r="296" spans="1:9">
      <c r="A296" s="21">
        <v>2.1110000000000002</v>
      </c>
      <c r="B296" s="24" t="s">
        <v>305</v>
      </c>
      <c r="C296" s="22" t="s">
        <v>511</v>
      </c>
      <c r="D296" s="22" t="s">
        <v>38</v>
      </c>
      <c r="E296" s="35">
        <v>1921</v>
      </c>
      <c r="F296" s="36" t="s">
        <v>512</v>
      </c>
      <c r="G296" s="37" t="s">
        <v>486</v>
      </c>
      <c r="H296" s="26">
        <v>30700</v>
      </c>
      <c r="I296" s="26">
        <v>34500</v>
      </c>
    </row>
    <row r="297" spans="1:9">
      <c r="A297" s="21">
        <v>2.1120000000000001</v>
      </c>
      <c r="B297" s="24" t="s">
        <v>305</v>
      </c>
      <c r="C297" s="22" t="s">
        <v>513</v>
      </c>
      <c r="D297" s="22" t="s">
        <v>38</v>
      </c>
      <c r="E297" s="35">
        <v>1969</v>
      </c>
      <c r="F297" s="36" t="s">
        <v>514</v>
      </c>
      <c r="G297" s="37" t="s">
        <v>486</v>
      </c>
      <c r="H297" s="26">
        <v>300</v>
      </c>
      <c r="I297" s="26">
        <v>300</v>
      </c>
    </row>
    <row r="298" spans="1:9">
      <c r="A298" s="21">
        <v>2.113</v>
      </c>
      <c r="B298" s="24" t="s">
        <v>305</v>
      </c>
      <c r="C298" s="22" t="s">
        <v>515</v>
      </c>
      <c r="D298" s="22" t="s">
        <v>38</v>
      </c>
      <c r="E298" s="35">
        <v>2021</v>
      </c>
      <c r="F298" s="36" t="s">
        <v>516</v>
      </c>
      <c r="G298" s="37" t="s">
        <v>486</v>
      </c>
      <c r="H298" s="26" t="s">
        <v>18</v>
      </c>
      <c r="I298" s="26" t="s">
        <v>18</v>
      </c>
    </row>
    <row r="299" spans="1:9">
      <c r="A299" s="21">
        <v>2.1139999999999999</v>
      </c>
      <c r="B299" s="24" t="s">
        <v>305</v>
      </c>
      <c r="C299" s="22" t="s">
        <v>517</v>
      </c>
      <c r="D299" s="22" t="s">
        <v>38</v>
      </c>
      <c r="E299" s="35">
        <v>2021</v>
      </c>
      <c r="F299" s="36" t="s">
        <v>518</v>
      </c>
      <c r="G299" s="37" t="s">
        <v>486</v>
      </c>
      <c r="H299" s="26" t="s">
        <v>48</v>
      </c>
      <c r="I299" s="26" t="s">
        <v>48</v>
      </c>
    </row>
    <row r="300" spans="1:9">
      <c r="A300" s="21">
        <v>2.1150000000000002</v>
      </c>
      <c r="B300" s="24" t="s">
        <v>305</v>
      </c>
      <c r="C300" s="22" t="s">
        <v>519</v>
      </c>
      <c r="D300" s="22" t="s">
        <v>60</v>
      </c>
      <c r="E300" s="35">
        <v>1975</v>
      </c>
      <c r="F300" s="36">
        <v>307.17500000000001</v>
      </c>
      <c r="G300" s="37" t="s">
        <v>486</v>
      </c>
      <c r="H300" s="26">
        <v>6800</v>
      </c>
      <c r="I300" s="26">
        <v>7500</v>
      </c>
    </row>
    <row r="301" spans="1:9">
      <c r="A301" s="21">
        <v>2.1160000000000001</v>
      </c>
      <c r="B301" s="24" t="s">
        <v>305</v>
      </c>
      <c r="C301" s="22" t="s">
        <v>520</v>
      </c>
      <c r="D301" s="22" t="s">
        <v>60</v>
      </c>
      <c r="E301" s="37">
        <v>1967</v>
      </c>
      <c r="F301" s="41">
        <v>307.40499999999997</v>
      </c>
      <c r="G301" s="37" t="s">
        <v>486</v>
      </c>
      <c r="H301" s="26" t="s">
        <v>18</v>
      </c>
      <c r="I301" s="26" t="s">
        <v>18</v>
      </c>
    </row>
    <row r="302" spans="1:9">
      <c r="A302" s="21">
        <v>2.117</v>
      </c>
      <c r="B302" s="24" t="s">
        <v>305</v>
      </c>
      <c r="C302" s="22" t="s">
        <v>521</v>
      </c>
      <c r="D302" s="22" t="s">
        <v>60</v>
      </c>
      <c r="E302" s="37">
        <v>1925</v>
      </c>
      <c r="F302" s="42" t="s">
        <v>522</v>
      </c>
      <c r="G302" s="37" t="s">
        <v>486</v>
      </c>
      <c r="H302" s="26" t="s">
        <v>48</v>
      </c>
      <c r="I302" s="26" t="s">
        <v>48</v>
      </c>
    </row>
    <row r="303" spans="1:9">
      <c r="A303" s="21">
        <v>2.1179999999999999</v>
      </c>
      <c r="B303" s="24" t="s">
        <v>305</v>
      </c>
      <c r="C303" s="24" t="s">
        <v>523</v>
      </c>
      <c r="D303" s="24" t="s">
        <v>82</v>
      </c>
      <c r="E303" s="35">
        <v>1987</v>
      </c>
      <c r="F303" s="36" t="s">
        <v>524</v>
      </c>
      <c r="G303" s="37" t="s">
        <v>486</v>
      </c>
      <c r="H303" s="26">
        <v>700</v>
      </c>
      <c r="I303" s="26">
        <v>700</v>
      </c>
    </row>
    <row r="304" spans="1:9">
      <c r="A304" s="21">
        <v>2.1190000000000002</v>
      </c>
      <c r="B304" s="24" t="s">
        <v>305</v>
      </c>
      <c r="C304" s="22" t="s">
        <v>525</v>
      </c>
      <c r="D304" s="22" t="s">
        <v>89</v>
      </c>
      <c r="E304" s="35">
        <v>2005</v>
      </c>
      <c r="F304" s="36">
        <v>307.286</v>
      </c>
      <c r="G304" s="37" t="s">
        <v>486</v>
      </c>
      <c r="H304" s="26">
        <v>200</v>
      </c>
      <c r="I304" s="26">
        <v>200</v>
      </c>
    </row>
    <row r="305" spans="1:9">
      <c r="A305" s="21">
        <v>2.12</v>
      </c>
      <c r="B305" s="24" t="s">
        <v>305</v>
      </c>
      <c r="C305" s="24" t="s">
        <v>526</v>
      </c>
      <c r="D305" s="22" t="s">
        <v>89</v>
      </c>
      <c r="E305" s="35">
        <v>2016</v>
      </c>
      <c r="F305" s="36" t="s">
        <v>527</v>
      </c>
      <c r="G305" s="37" t="s">
        <v>486</v>
      </c>
      <c r="H305" s="26" t="s">
        <v>18</v>
      </c>
      <c r="I305" s="26" t="s">
        <v>18</v>
      </c>
    </row>
    <row r="306" spans="1:9">
      <c r="A306" s="21">
        <v>2.121</v>
      </c>
      <c r="B306" s="24" t="s">
        <v>305</v>
      </c>
      <c r="C306" s="24" t="s">
        <v>528</v>
      </c>
      <c r="D306" s="22" t="s">
        <v>89</v>
      </c>
      <c r="E306" s="35">
        <v>2017</v>
      </c>
      <c r="F306" s="36" t="s">
        <v>529</v>
      </c>
      <c r="G306" s="37" t="s">
        <v>486</v>
      </c>
      <c r="H306" s="26" t="s">
        <v>18</v>
      </c>
      <c r="I306" s="26" t="s">
        <v>18</v>
      </c>
    </row>
    <row r="307" spans="1:9">
      <c r="A307" s="21">
        <v>2.1219999999999999</v>
      </c>
      <c r="B307" s="24" t="s">
        <v>305</v>
      </c>
      <c r="C307" s="22" t="s">
        <v>530</v>
      </c>
      <c r="D307" s="22" t="s">
        <v>89</v>
      </c>
      <c r="E307" s="37">
        <v>1943</v>
      </c>
      <c r="F307" s="36" t="s">
        <v>531</v>
      </c>
      <c r="G307" s="37" t="s">
        <v>486</v>
      </c>
      <c r="H307" s="26" t="s">
        <v>18</v>
      </c>
      <c r="I307" s="26" t="s">
        <v>18</v>
      </c>
    </row>
    <row r="308" spans="1:9">
      <c r="A308" s="21">
        <v>2.1230000000000002</v>
      </c>
      <c r="B308" s="24" t="s">
        <v>305</v>
      </c>
      <c r="C308" s="22" t="s">
        <v>532</v>
      </c>
      <c r="D308" s="22" t="s">
        <v>89</v>
      </c>
      <c r="E308" s="35">
        <v>1947</v>
      </c>
      <c r="F308" s="36" t="s">
        <v>533</v>
      </c>
      <c r="G308" s="37" t="s">
        <v>486</v>
      </c>
      <c r="H308" s="26" t="s">
        <v>18</v>
      </c>
      <c r="I308" s="26" t="s">
        <v>18</v>
      </c>
    </row>
    <row r="309" spans="1:9">
      <c r="A309" s="21">
        <v>2.1240000000000001</v>
      </c>
      <c r="B309" s="24" t="s">
        <v>305</v>
      </c>
      <c r="C309" s="22" t="s">
        <v>534</v>
      </c>
      <c r="D309" s="22" t="s">
        <v>89</v>
      </c>
      <c r="E309" s="37">
        <v>1969</v>
      </c>
      <c r="F309" s="36" t="s">
        <v>535</v>
      </c>
      <c r="G309" s="37" t="s">
        <v>486</v>
      </c>
      <c r="H309" s="26">
        <v>3900</v>
      </c>
      <c r="I309" s="26">
        <v>4100</v>
      </c>
    </row>
    <row r="310" spans="1:9">
      <c r="A310" s="21">
        <v>2.125</v>
      </c>
      <c r="B310" s="24" t="s">
        <v>305</v>
      </c>
      <c r="C310" s="22" t="s">
        <v>536</v>
      </c>
      <c r="D310" s="22" t="s">
        <v>38</v>
      </c>
      <c r="E310" s="35">
        <v>2001</v>
      </c>
      <c r="F310" s="36">
        <v>308.70400000000001</v>
      </c>
      <c r="G310" s="37" t="s">
        <v>537</v>
      </c>
      <c r="H310" s="26">
        <v>4800</v>
      </c>
      <c r="I310" s="26">
        <v>5300</v>
      </c>
    </row>
    <row r="311" spans="1:9">
      <c r="A311" s="21">
        <v>2.1259999999999999</v>
      </c>
      <c r="B311" s="24" t="s">
        <v>305</v>
      </c>
      <c r="C311" s="22" t="s">
        <v>538</v>
      </c>
      <c r="D311" s="22" t="s">
        <v>38</v>
      </c>
      <c r="E311" s="35">
        <v>1969</v>
      </c>
      <c r="F311" s="36" t="s">
        <v>539</v>
      </c>
      <c r="G311" s="37" t="s">
        <v>537</v>
      </c>
      <c r="H311" s="26" t="s">
        <v>18</v>
      </c>
      <c r="I311" s="26" t="s">
        <v>18</v>
      </c>
    </row>
    <row r="312" spans="1:9">
      <c r="A312" s="21">
        <v>2.1269999999999998</v>
      </c>
      <c r="B312" s="24" t="s">
        <v>305</v>
      </c>
      <c r="C312" s="22" t="s">
        <v>540</v>
      </c>
      <c r="D312" s="22" t="s">
        <v>60</v>
      </c>
      <c r="E312" s="37">
        <v>1967</v>
      </c>
      <c r="F312" s="36" t="s">
        <v>541</v>
      </c>
      <c r="G312" s="37" t="s">
        <v>537</v>
      </c>
      <c r="H312" s="26">
        <v>485500</v>
      </c>
      <c r="I312" s="26">
        <v>528500</v>
      </c>
    </row>
    <row r="313" spans="1:9">
      <c r="A313" s="21">
        <v>2.1280000000000001</v>
      </c>
      <c r="B313" s="24" t="s">
        <v>305</v>
      </c>
      <c r="C313" s="22" t="s">
        <v>542</v>
      </c>
      <c r="D313" s="22" t="s">
        <v>60</v>
      </c>
      <c r="E313" s="37">
        <v>1987</v>
      </c>
      <c r="F313" s="36" t="s">
        <v>543</v>
      </c>
      <c r="G313" s="37" t="s">
        <v>537</v>
      </c>
      <c r="H313" s="26">
        <v>30300</v>
      </c>
      <c r="I313" s="26">
        <v>32800</v>
      </c>
    </row>
    <row r="314" spans="1:9">
      <c r="A314" s="21">
        <v>2.129</v>
      </c>
      <c r="B314" s="24" t="s">
        <v>305</v>
      </c>
      <c r="C314" s="22" t="s">
        <v>544</v>
      </c>
      <c r="D314" s="22" t="s">
        <v>60</v>
      </c>
      <c r="E314" s="37">
        <v>1975</v>
      </c>
      <c r="F314" s="36" t="s">
        <v>545</v>
      </c>
      <c r="G314" s="37" t="s">
        <v>537</v>
      </c>
      <c r="H314" s="26">
        <v>8600</v>
      </c>
      <c r="I314" s="26">
        <v>5500</v>
      </c>
    </row>
    <row r="315" spans="1:9">
      <c r="A315" s="21">
        <v>2.13</v>
      </c>
      <c r="B315" s="24" t="s">
        <v>305</v>
      </c>
      <c r="C315" s="22" t="s">
        <v>546</v>
      </c>
      <c r="D315" s="22" t="s">
        <v>60</v>
      </c>
      <c r="E315" s="35">
        <v>1993</v>
      </c>
      <c r="F315" s="36" t="s">
        <v>547</v>
      </c>
      <c r="G315" s="37" t="s">
        <v>537</v>
      </c>
      <c r="H315" s="26">
        <v>2000</v>
      </c>
      <c r="I315" s="26">
        <v>2400</v>
      </c>
    </row>
    <row r="316" spans="1:9">
      <c r="A316" s="21">
        <v>2.1309999999999998</v>
      </c>
      <c r="B316" s="24" t="s">
        <v>305</v>
      </c>
      <c r="C316" s="22" t="s">
        <v>548</v>
      </c>
      <c r="D316" s="22" t="s">
        <v>60</v>
      </c>
      <c r="E316" s="35">
        <v>2007</v>
      </c>
      <c r="F316" s="36" t="s">
        <v>549</v>
      </c>
      <c r="G316" s="37" t="s">
        <v>537</v>
      </c>
      <c r="H316" s="26">
        <v>900</v>
      </c>
      <c r="I316" s="26">
        <v>1000</v>
      </c>
    </row>
    <row r="317" spans="1:9">
      <c r="A317" s="21">
        <v>2.1320000000000001</v>
      </c>
      <c r="B317" s="24" t="s">
        <v>305</v>
      </c>
      <c r="C317" s="22" t="s">
        <v>550</v>
      </c>
      <c r="D317" s="22" t="s">
        <v>60</v>
      </c>
      <c r="E317" s="37">
        <v>1971</v>
      </c>
      <c r="F317" s="36" t="s">
        <v>551</v>
      </c>
      <c r="G317" s="37" t="s">
        <v>537</v>
      </c>
      <c r="H317" s="26">
        <v>1500</v>
      </c>
      <c r="I317" s="26">
        <v>1700</v>
      </c>
    </row>
    <row r="318" spans="1:9">
      <c r="A318" s="21">
        <v>2.133</v>
      </c>
      <c r="B318" s="24" t="s">
        <v>305</v>
      </c>
      <c r="C318" s="22" t="s">
        <v>552</v>
      </c>
      <c r="D318" s="22" t="s">
        <v>60</v>
      </c>
      <c r="E318" s="37">
        <v>1989</v>
      </c>
      <c r="F318" s="36" t="s">
        <v>543</v>
      </c>
      <c r="G318" s="37" t="s">
        <v>537</v>
      </c>
      <c r="H318" s="26">
        <v>9500</v>
      </c>
      <c r="I318" s="26">
        <v>10200</v>
      </c>
    </row>
    <row r="319" spans="1:9">
      <c r="A319" s="21">
        <v>2.1339999999999999</v>
      </c>
      <c r="B319" s="24" t="s">
        <v>305</v>
      </c>
      <c r="C319" s="22" t="s">
        <v>553</v>
      </c>
      <c r="D319" s="22" t="s">
        <v>60</v>
      </c>
      <c r="E319" s="37">
        <v>1977</v>
      </c>
      <c r="F319" s="36">
        <v>321.35399999999998</v>
      </c>
      <c r="G319" s="37" t="s">
        <v>537</v>
      </c>
      <c r="H319" s="26">
        <v>119000</v>
      </c>
      <c r="I319" s="26">
        <v>130000</v>
      </c>
    </row>
    <row r="320" spans="1:9">
      <c r="A320" s="21">
        <v>2.1349999999999998</v>
      </c>
      <c r="B320" s="24" t="s">
        <v>305</v>
      </c>
      <c r="C320" s="22" t="s">
        <v>554</v>
      </c>
      <c r="D320" s="22" t="s">
        <v>60</v>
      </c>
      <c r="E320" s="37">
        <v>1971</v>
      </c>
      <c r="F320" s="36">
        <v>321.83300000000003</v>
      </c>
      <c r="G320" s="37" t="s">
        <v>537</v>
      </c>
      <c r="H320" s="26">
        <v>16500</v>
      </c>
      <c r="I320" s="26">
        <v>17700</v>
      </c>
    </row>
    <row r="321" spans="1:9">
      <c r="A321" s="21">
        <v>2.1360000000000001</v>
      </c>
      <c r="B321" s="24" t="s">
        <v>305</v>
      </c>
      <c r="C321" s="22" t="s">
        <v>555</v>
      </c>
      <c r="D321" s="22" t="s">
        <v>60</v>
      </c>
      <c r="E321" s="35">
        <v>2003</v>
      </c>
      <c r="F321" s="36">
        <v>321.72199999999998</v>
      </c>
      <c r="G321" s="37" t="s">
        <v>537</v>
      </c>
      <c r="H321" s="26">
        <v>27300</v>
      </c>
      <c r="I321" s="26">
        <v>29500</v>
      </c>
    </row>
    <row r="322" spans="1:9">
      <c r="A322" s="21">
        <v>2.137</v>
      </c>
      <c r="B322" s="24" t="s">
        <v>305</v>
      </c>
      <c r="C322" s="22" t="s">
        <v>556</v>
      </c>
      <c r="D322" s="22" t="s">
        <v>60</v>
      </c>
      <c r="E322" s="35">
        <v>1925</v>
      </c>
      <c r="F322" s="36" t="s">
        <v>557</v>
      </c>
      <c r="G322" s="37" t="s">
        <v>537</v>
      </c>
      <c r="H322" s="26">
        <v>5000</v>
      </c>
      <c r="I322" s="26">
        <v>5000</v>
      </c>
    </row>
    <row r="323" spans="1:9">
      <c r="A323" s="21">
        <v>2.1379999999999999</v>
      </c>
      <c r="B323" s="24" t="s">
        <v>305</v>
      </c>
      <c r="C323" s="22" t="s">
        <v>558</v>
      </c>
      <c r="D323" s="22" t="s">
        <v>89</v>
      </c>
      <c r="E323" s="35">
        <v>1971</v>
      </c>
      <c r="F323" s="36" t="s">
        <v>559</v>
      </c>
      <c r="G323" s="37" t="s">
        <v>94</v>
      </c>
      <c r="H323" s="26">
        <v>3200</v>
      </c>
      <c r="I323" s="26">
        <v>1600</v>
      </c>
    </row>
    <row r="324" spans="1:9">
      <c r="A324" s="21">
        <v>3.0009999999999999</v>
      </c>
      <c r="B324" s="24" t="s">
        <v>560</v>
      </c>
      <c r="C324" s="24" t="s">
        <v>561</v>
      </c>
      <c r="D324" s="24" t="s">
        <v>60</v>
      </c>
      <c r="E324" s="35">
        <v>1945</v>
      </c>
      <c r="F324" s="36" t="s">
        <v>562</v>
      </c>
      <c r="G324" s="37" t="s">
        <v>127</v>
      </c>
      <c r="H324" s="26">
        <v>0</v>
      </c>
      <c r="I324" s="26">
        <v>0</v>
      </c>
    </row>
    <row r="325" spans="1:9">
      <c r="A325" s="21">
        <v>3.0019999999999998</v>
      </c>
      <c r="B325" s="24" t="s">
        <v>560</v>
      </c>
      <c r="C325" s="24" t="s">
        <v>563</v>
      </c>
      <c r="D325" s="24" t="s">
        <v>60</v>
      </c>
      <c r="E325" s="35">
        <v>1965</v>
      </c>
      <c r="F325" s="36" t="s">
        <v>564</v>
      </c>
      <c r="G325" s="37" t="s">
        <v>127</v>
      </c>
      <c r="H325" s="26">
        <v>0</v>
      </c>
      <c r="I325" s="26">
        <v>0</v>
      </c>
    </row>
    <row r="326" spans="1:9">
      <c r="A326" s="21">
        <v>3.0030000000000001</v>
      </c>
      <c r="B326" s="24" t="s">
        <v>560</v>
      </c>
      <c r="C326" s="24" t="s">
        <v>565</v>
      </c>
      <c r="D326" s="22" t="s">
        <v>82</v>
      </c>
      <c r="E326" s="35">
        <v>2015</v>
      </c>
      <c r="F326" s="36">
        <v>825.47500000000002</v>
      </c>
      <c r="G326" s="37" t="s">
        <v>127</v>
      </c>
      <c r="H326" s="26">
        <v>0</v>
      </c>
      <c r="I326" s="26">
        <v>0</v>
      </c>
    </row>
    <row r="327" spans="1:9">
      <c r="A327" s="21">
        <v>3.004</v>
      </c>
      <c r="B327" s="24" t="s">
        <v>560</v>
      </c>
      <c r="C327" s="24" t="s">
        <v>566</v>
      </c>
      <c r="D327" s="24" t="s">
        <v>82</v>
      </c>
      <c r="E327" s="35">
        <v>1959</v>
      </c>
      <c r="F327" s="36" t="s">
        <v>567</v>
      </c>
      <c r="G327" s="37" t="s">
        <v>127</v>
      </c>
      <c r="H327" s="26" t="s">
        <v>18</v>
      </c>
      <c r="I327" s="26" t="s">
        <v>18</v>
      </c>
    </row>
    <row r="328" spans="1:9">
      <c r="A328" s="21">
        <v>3.0049999999999999</v>
      </c>
      <c r="B328" s="24" t="s">
        <v>560</v>
      </c>
      <c r="C328" s="24" t="s">
        <v>568</v>
      </c>
      <c r="D328" s="24" t="s">
        <v>87</v>
      </c>
      <c r="E328" s="35">
        <v>1961</v>
      </c>
      <c r="F328" s="36" t="s">
        <v>569</v>
      </c>
      <c r="G328" s="37" t="s">
        <v>127</v>
      </c>
      <c r="H328" s="26">
        <v>11400</v>
      </c>
      <c r="I328" s="26">
        <v>11700</v>
      </c>
    </row>
    <row r="329" spans="1:9">
      <c r="A329" s="21">
        <v>3.0059999999999998</v>
      </c>
      <c r="B329" s="24" t="s">
        <v>560</v>
      </c>
      <c r="C329" s="24" t="s">
        <v>570</v>
      </c>
      <c r="D329" s="24" t="s">
        <v>87</v>
      </c>
      <c r="E329" s="35">
        <v>1969</v>
      </c>
      <c r="F329" s="36" t="s">
        <v>571</v>
      </c>
      <c r="G329" s="37" t="s">
        <v>127</v>
      </c>
      <c r="H329" s="26">
        <v>600</v>
      </c>
      <c r="I329" s="26">
        <v>600</v>
      </c>
    </row>
    <row r="330" spans="1:9">
      <c r="A330" s="21">
        <v>4.0010000000000003</v>
      </c>
      <c r="B330" s="24" t="s">
        <v>572</v>
      </c>
      <c r="C330" s="24" t="s">
        <v>573</v>
      </c>
      <c r="D330" s="24" t="s">
        <v>60</v>
      </c>
      <c r="E330" s="35">
        <v>1983</v>
      </c>
      <c r="F330" s="36" t="s">
        <v>574</v>
      </c>
      <c r="G330" s="37" t="s">
        <v>127</v>
      </c>
      <c r="H330" s="26">
        <v>23800</v>
      </c>
      <c r="I330" s="26">
        <v>23800</v>
      </c>
    </row>
    <row r="331" spans="1:9">
      <c r="A331" s="21">
        <v>4.0019999999999998</v>
      </c>
      <c r="B331" s="24" t="s">
        <v>572</v>
      </c>
      <c r="C331" s="24" t="s">
        <v>575</v>
      </c>
      <c r="D331" s="24" t="s">
        <v>60</v>
      </c>
      <c r="E331" s="35">
        <v>1977</v>
      </c>
      <c r="F331" s="36" t="s">
        <v>576</v>
      </c>
      <c r="G331" s="37" t="s">
        <v>127</v>
      </c>
      <c r="H331" s="26" t="s">
        <v>18</v>
      </c>
      <c r="I331" s="26" t="s">
        <v>18</v>
      </c>
    </row>
    <row r="332" spans="1:9">
      <c r="A332" s="21">
        <v>4.0030000000000001</v>
      </c>
      <c r="B332" s="24" t="s">
        <v>572</v>
      </c>
      <c r="C332" s="24" t="s">
        <v>577</v>
      </c>
      <c r="D332" s="22" t="s">
        <v>82</v>
      </c>
      <c r="E332" s="35">
        <v>2015</v>
      </c>
      <c r="F332" s="36">
        <v>825.47500000000002</v>
      </c>
      <c r="G332" s="37" t="s">
        <v>127</v>
      </c>
      <c r="H332" s="26">
        <v>300</v>
      </c>
      <c r="I332" s="26">
        <v>400</v>
      </c>
    </row>
    <row r="333" spans="1:9">
      <c r="A333" s="21">
        <v>4.0039999999999996</v>
      </c>
      <c r="B333" s="24" t="s">
        <v>572</v>
      </c>
      <c r="C333" s="24" t="s">
        <v>578</v>
      </c>
      <c r="D333" s="24" t="s">
        <v>87</v>
      </c>
      <c r="E333" s="35" t="s">
        <v>265</v>
      </c>
      <c r="F333" s="36" t="s">
        <v>579</v>
      </c>
      <c r="G333" s="37" t="s">
        <v>127</v>
      </c>
      <c r="H333" s="26">
        <v>6700</v>
      </c>
      <c r="I333" s="26">
        <v>6700</v>
      </c>
    </row>
    <row r="334" spans="1:9">
      <c r="A334" s="21">
        <v>4.0049999999999999</v>
      </c>
      <c r="B334" s="24" t="s">
        <v>572</v>
      </c>
      <c r="C334" s="24" t="s">
        <v>580</v>
      </c>
      <c r="D334" s="24" t="s">
        <v>87</v>
      </c>
      <c r="E334" s="35">
        <v>1977</v>
      </c>
      <c r="F334" s="36" t="s">
        <v>581</v>
      </c>
      <c r="G334" s="37" t="s">
        <v>127</v>
      </c>
      <c r="H334" s="26" t="s">
        <v>18</v>
      </c>
      <c r="I334" s="26" t="s">
        <v>18</v>
      </c>
    </row>
    <row r="335" spans="1:9">
      <c r="A335" s="21">
        <v>4.0060000000000002</v>
      </c>
      <c r="B335" s="24" t="s">
        <v>572</v>
      </c>
      <c r="C335" s="24" t="s">
        <v>582</v>
      </c>
      <c r="D335" s="24" t="s">
        <v>87</v>
      </c>
      <c r="E335" s="35" t="s">
        <v>265</v>
      </c>
      <c r="F335" s="36" t="s">
        <v>583</v>
      </c>
      <c r="G335" s="37" t="s">
        <v>127</v>
      </c>
      <c r="H335" s="26">
        <v>2400</v>
      </c>
      <c r="I335" s="26">
        <v>2400</v>
      </c>
    </row>
    <row r="336" spans="1:9">
      <c r="A336" s="21">
        <v>4.0069999999999997</v>
      </c>
      <c r="B336" s="24" t="s">
        <v>572</v>
      </c>
      <c r="C336" s="24" t="s">
        <v>584</v>
      </c>
      <c r="D336" s="24" t="s">
        <v>87</v>
      </c>
      <c r="E336" s="35">
        <v>1977</v>
      </c>
      <c r="F336" s="36" t="s">
        <v>585</v>
      </c>
      <c r="G336" s="37" t="s">
        <v>127</v>
      </c>
      <c r="H336" s="26">
        <v>3200</v>
      </c>
      <c r="I336" s="26">
        <v>3200</v>
      </c>
    </row>
    <row r="337" spans="1:9">
      <c r="A337" s="21">
        <v>4.008</v>
      </c>
      <c r="B337" s="24" t="s">
        <v>572</v>
      </c>
      <c r="C337" s="24" t="s">
        <v>586</v>
      </c>
      <c r="D337" s="24" t="s">
        <v>89</v>
      </c>
      <c r="E337" s="35">
        <v>1977</v>
      </c>
      <c r="F337" s="36" t="s">
        <v>587</v>
      </c>
      <c r="G337" s="37" t="s">
        <v>127</v>
      </c>
      <c r="H337" s="26">
        <v>600</v>
      </c>
      <c r="I337" s="26">
        <v>600</v>
      </c>
    </row>
    <row r="338" spans="1:9">
      <c r="A338" s="21">
        <v>5.0010000000000003</v>
      </c>
      <c r="B338" s="23" t="s">
        <v>588</v>
      </c>
      <c r="C338" s="24" t="s">
        <v>589</v>
      </c>
      <c r="D338" s="22" t="s">
        <v>178</v>
      </c>
      <c r="E338" s="35">
        <v>1965</v>
      </c>
      <c r="F338" s="38" t="s">
        <v>590</v>
      </c>
      <c r="G338" s="37" t="s">
        <v>127</v>
      </c>
      <c r="H338" s="26" t="s">
        <v>18</v>
      </c>
      <c r="I338" s="26" t="s">
        <v>18</v>
      </c>
    </row>
    <row r="339" spans="1:9">
      <c r="A339" s="21">
        <v>5.0019999999999998</v>
      </c>
      <c r="B339" s="23" t="s">
        <v>588</v>
      </c>
      <c r="C339" s="24" t="s">
        <v>591</v>
      </c>
      <c r="D339" s="22" t="s">
        <v>288</v>
      </c>
      <c r="E339" s="35">
        <v>1965</v>
      </c>
      <c r="F339" s="36">
        <v>323.05500000000001</v>
      </c>
      <c r="G339" s="37" t="s">
        <v>127</v>
      </c>
      <c r="H339" s="26">
        <v>400</v>
      </c>
      <c r="I339" s="26">
        <v>400</v>
      </c>
    </row>
    <row r="340" spans="1:9">
      <c r="A340" s="21">
        <v>6.0010000000000003</v>
      </c>
      <c r="B340" s="24" t="s">
        <v>592</v>
      </c>
      <c r="C340" s="24" t="s">
        <v>593</v>
      </c>
      <c r="D340" s="22" t="s">
        <v>288</v>
      </c>
      <c r="E340" s="35">
        <v>1985</v>
      </c>
      <c r="F340" s="36">
        <v>323.51499999999999</v>
      </c>
      <c r="G340" s="37" t="s">
        <v>127</v>
      </c>
      <c r="H340" s="26" t="s">
        <v>18</v>
      </c>
      <c r="I340" s="26" t="s">
        <v>18</v>
      </c>
    </row>
    <row r="341" spans="1:9">
      <c r="A341" s="21">
        <v>7.0010000000000003</v>
      </c>
      <c r="B341" s="23" t="s">
        <v>594</v>
      </c>
      <c r="C341" s="24" t="s">
        <v>595</v>
      </c>
      <c r="D341" s="24" t="s">
        <v>38</v>
      </c>
      <c r="E341" s="35">
        <v>1977</v>
      </c>
      <c r="F341" s="36" t="s">
        <v>596</v>
      </c>
      <c r="G341" s="37" t="s">
        <v>127</v>
      </c>
      <c r="H341" s="26">
        <v>4900</v>
      </c>
      <c r="I341" s="26">
        <v>5100</v>
      </c>
    </row>
    <row r="342" spans="1:9">
      <c r="A342" s="21">
        <v>7.0019999999999998</v>
      </c>
      <c r="B342" s="23" t="s">
        <v>594</v>
      </c>
      <c r="C342" s="24" t="s">
        <v>597</v>
      </c>
      <c r="D342" s="24" t="s">
        <v>38</v>
      </c>
      <c r="E342" s="35">
        <v>2001</v>
      </c>
      <c r="F342" s="36">
        <v>473.04700000000003</v>
      </c>
      <c r="G342" s="37" t="s">
        <v>127</v>
      </c>
      <c r="H342" s="26">
        <v>0</v>
      </c>
      <c r="I342" s="26">
        <v>0</v>
      </c>
    </row>
    <row r="343" spans="1:9">
      <c r="A343" s="21">
        <v>7.0030000000000001</v>
      </c>
      <c r="B343" s="23" t="s">
        <v>594</v>
      </c>
      <c r="C343" s="24" t="s">
        <v>598</v>
      </c>
      <c r="D343" s="29" t="s">
        <v>60</v>
      </c>
      <c r="E343" s="39">
        <v>2019</v>
      </c>
      <c r="F343" s="40" t="s">
        <v>599</v>
      </c>
      <c r="G343" s="39" t="s">
        <v>127</v>
      </c>
      <c r="H343" s="26" t="s">
        <v>48</v>
      </c>
      <c r="I343" s="26" t="s">
        <v>48</v>
      </c>
    </row>
    <row r="344" spans="1:9">
      <c r="A344" s="21">
        <v>8.0009999999999994</v>
      </c>
      <c r="B344" s="24" t="s">
        <v>600</v>
      </c>
      <c r="C344" s="24" t="s">
        <v>601</v>
      </c>
      <c r="D344" s="22" t="s">
        <v>87</v>
      </c>
      <c r="E344" s="35">
        <v>1981</v>
      </c>
      <c r="F344" s="36" t="s">
        <v>602</v>
      </c>
      <c r="G344" s="37" t="s">
        <v>127</v>
      </c>
      <c r="H344" s="26">
        <v>8200</v>
      </c>
      <c r="I344" s="26">
        <v>8500</v>
      </c>
    </row>
    <row r="345" spans="1:9">
      <c r="A345" s="21">
        <v>8.0020000000000007</v>
      </c>
      <c r="B345" s="24" t="s">
        <v>600</v>
      </c>
      <c r="C345" s="24" t="s">
        <v>603</v>
      </c>
      <c r="D345" s="22" t="s">
        <v>288</v>
      </c>
      <c r="E345" s="35">
        <v>1981</v>
      </c>
      <c r="F345" s="36" t="s">
        <v>602</v>
      </c>
      <c r="G345" s="37" t="s">
        <v>127</v>
      </c>
      <c r="H345" s="26">
        <v>900</v>
      </c>
      <c r="I345" s="26">
        <v>900</v>
      </c>
    </row>
    <row r="346" spans="1:9">
      <c r="A346" s="21">
        <v>8.0030000000000001</v>
      </c>
      <c r="B346" s="24" t="s">
        <v>600</v>
      </c>
      <c r="C346" s="24" t="s">
        <v>604</v>
      </c>
      <c r="D346" s="22" t="s">
        <v>288</v>
      </c>
      <c r="E346" s="35">
        <v>1981</v>
      </c>
      <c r="F346" s="36" t="s">
        <v>602</v>
      </c>
      <c r="G346" s="37" t="s">
        <v>127</v>
      </c>
      <c r="H346" s="26">
        <v>900</v>
      </c>
      <c r="I346" s="26">
        <v>900</v>
      </c>
    </row>
    <row r="347" spans="1:9">
      <c r="A347" s="30">
        <v>9.0009999999999994</v>
      </c>
      <c r="B347" s="28" t="s">
        <v>605</v>
      </c>
      <c r="C347" s="24" t="s">
        <v>606</v>
      </c>
      <c r="D347" s="29" t="s">
        <v>28</v>
      </c>
      <c r="E347" s="39">
        <v>2022</v>
      </c>
      <c r="F347" s="40" t="s">
        <v>607</v>
      </c>
      <c r="G347" s="39" t="s">
        <v>127</v>
      </c>
      <c r="H347" s="26">
        <v>100</v>
      </c>
      <c r="I347" s="26">
        <v>200</v>
      </c>
    </row>
    <row r="348" spans="1:9">
      <c r="A348" s="21">
        <v>9.0020000000000007</v>
      </c>
      <c r="B348" s="28" t="s">
        <v>605</v>
      </c>
      <c r="C348" s="24" t="s">
        <v>608</v>
      </c>
      <c r="D348" s="29" t="s">
        <v>38</v>
      </c>
      <c r="E348" s="39">
        <v>2020</v>
      </c>
      <c r="F348" s="40" t="s">
        <v>609</v>
      </c>
      <c r="G348" s="39" t="s">
        <v>127</v>
      </c>
      <c r="H348" s="26" t="s">
        <v>18</v>
      </c>
      <c r="I348" s="26" t="s">
        <v>18</v>
      </c>
    </row>
    <row r="349" spans="1:9">
      <c r="A349" s="21">
        <v>9.0030000000000001</v>
      </c>
      <c r="B349" s="28" t="s">
        <v>605</v>
      </c>
      <c r="C349" s="24" t="s">
        <v>610</v>
      </c>
      <c r="D349" s="29" t="s">
        <v>38</v>
      </c>
      <c r="E349" s="39">
        <v>2019</v>
      </c>
      <c r="F349" s="40" t="s">
        <v>611</v>
      </c>
      <c r="G349" s="39" t="s">
        <v>127</v>
      </c>
      <c r="H349" s="26">
        <v>1300</v>
      </c>
      <c r="I349" s="26">
        <v>1400</v>
      </c>
    </row>
    <row r="350" spans="1:9">
      <c r="A350" s="30">
        <v>9.0039999999999996</v>
      </c>
      <c r="B350" s="28" t="s">
        <v>605</v>
      </c>
      <c r="C350" s="24" t="s">
        <v>612</v>
      </c>
      <c r="D350" s="29" t="s">
        <v>60</v>
      </c>
      <c r="E350" s="39">
        <v>2020</v>
      </c>
      <c r="F350" s="40" t="s">
        <v>613</v>
      </c>
      <c r="G350" s="39" t="s">
        <v>127</v>
      </c>
      <c r="H350" s="26" t="s">
        <v>48</v>
      </c>
      <c r="I350" s="26" t="s">
        <v>48</v>
      </c>
    </row>
    <row r="351" spans="1:9">
      <c r="A351" s="30">
        <v>9.0050000000000008</v>
      </c>
      <c r="B351" s="28" t="s">
        <v>605</v>
      </c>
      <c r="C351" s="24" t="s">
        <v>614</v>
      </c>
      <c r="D351" s="25" t="s">
        <v>85</v>
      </c>
      <c r="E351" s="39">
        <v>2021</v>
      </c>
      <c r="F351" s="40" t="s">
        <v>615</v>
      </c>
      <c r="G351" s="39" t="s">
        <v>127</v>
      </c>
      <c r="H351" s="26" t="s">
        <v>48</v>
      </c>
      <c r="I351" s="26" t="s">
        <v>48</v>
      </c>
    </row>
    <row r="352" spans="1:9">
      <c r="A352" s="21">
        <v>10.000999999999999</v>
      </c>
      <c r="B352" s="24" t="s">
        <v>616</v>
      </c>
      <c r="C352" s="24" t="s">
        <v>617</v>
      </c>
      <c r="D352" s="24" t="s">
        <v>60</v>
      </c>
      <c r="E352" s="35">
        <v>1969</v>
      </c>
      <c r="F352" s="36" t="s">
        <v>618</v>
      </c>
      <c r="G352" s="37" t="s">
        <v>127</v>
      </c>
      <c r="H352" s="26">
        <v>200</v>
      </c>
      <c r="I352" s="26">
        <v>200</v>
      </c>
    </row>
    <row r="353" spans="1:9">
      <c r="A353" s="21">
        <v>11.000999999999999</v>
      </c>
      <c r="B353" s="24" t="s">
        <v>619</v>
      </c>
      <c r="C353" s="24" t="s">
        <v>620</v>
      </c>
      <c r="D353" s="24" t="s">
        <v>87</v>
      </c>
      <c r="E353" s="35">
        <v>1981</v>
      </c>
      <c r="F353" s="36" t="s">
        <v>621</v>
      </c>
      <c r="G353" s="37" t="s">
        <v>127</v>
      </c>
      <c r="H353" s="26" t="s">
        <v>48</v>
      </c>
      <c r="I353" s="26" t="s">
        <v>48</v>
      </c>
    </row>
    <row r="354" spans="1:9">
      <c r="A354" s="21">
        <v>11.002000000000001</v>
      </c>
      <c r="B354" s="24" t="s">
        <v>619</v>
      </c>
      <c r="C354" s="24" t="s">
        <v>622</v>
      </c>
      <c r="D354" s="24" t="s">
        <v>60</v>
      </c>
      <c r="E354" s="35">
        <v>1981</v>
      </c>
      <c r="F354" s="36" t="s">
        <v>623</v>
      </c>
      <c r="G354" s="37" t="s">
        <v>290</v>
      </c>
      <c r="H354" s="26" t="s">
        <v>48</v>
      </c>
      <c r="I354" s="26" t="s">
        <v>48</v>
      </c>
    </row>
    <row r="355" spans="1:9">
      <c r="A355" s="21">
        <v>12.000999999999999</v>
      </c>
      <c r="B355" s="24" t="s">
        <v>624</v>
      </c>
      <c r="C355" s="24" t="s">
        <v>625</v>
      </c>
      <c r="D355" s="24" t="s">
        <v>28</v>
      </c>
      <c r="E355" s="35">
        <v>2003</v>
      </c>
      <c r="F355" s="36" t="s">
        <v>626</v>
      </c>
      <c r="G355" s="37" t="s">
        <v>127</v>
      </c>
      <c r="H355" s="26" t="s">
        <v>627</v>
      </c>
      <c r="I355" s="26" t="s">
        <v>627</v>
      </c>
    </row>
    <row r="356" spans="1:9">
      <c r="A356" s="21">
        <v>12.002000000000001</v>
      </c>
      <c r="B356" s="24" t="s">
        <v>624</v>
      </c>
      <c r="C356" s="31" t="s">
        <v>628</v>
      </c>
      <c r="D356" s="24" t="s">
        <v>28</v>
      </c>
      <c r="E356" s="35">
        <v>2003</v>
      </c>
      <c r="F356" s="36" t="s">
        <v>629</v>
      </c>
      <c r="G356" s="37" t="s">
        <v>127</v>
      </c>
      <c r="H356" s="26" t="s">
        <v>627</v>
      </c>
      <c r="I356" s="26" t="s">
        <v>627</v>
      </c>
    </row>
    <row r="357" spans="1:9">
      <c r="A357" s="21">
        <v>12.003</v>
      </c>
      <c r="B357" s="24" t="s">
        <v>624</v>
      </c>
      <c r="C357" s="24" t="s">
        <v>630</v>
      </c>
      <c r="D357" s="24" t="s">
        <v>28</v>
      </c>
      <c r="E357" s="35">
        <v>2017</v>
      </c>
      <c r="F357" s="36" t="s">
        <v>631</v>
      </c>
      <c r="G357" s="37" t="s">
        <v>94</v>
      </c>
      <c r="H357" s="26" t="s">
        <v>627</v>
      </c>
      <c r="I357" s="26" t="s">
        <v>627</v>
      </c>
    </row>
    <row r="358" spans="1:9">
      <c r="A358" s="21">
        <v>13.000999999999999</v>
      </c>
      <c r="B358" s="24" t="s">
        <v>632</v>
      </c>
      <c r="C358" s="24" t="s">
        <v>633</v>
      </c>
      <c r="D358" s="24" t="s">
        <v>89</v>
      </c>
      <c r="E358" s="35">
        <v>2005</v>
      </c>
      <c r="F358" s="36">
        <v>320.30799999999999</v>
      </c>
      <c r="G358" s="37" t="s">
        <v>127</v>
      </c>
      <c r="H358" s="26" t="s">
        <v>48</v>
      </c>
      <c r="I358" s="26" t="s">
        <v>48</v>
      </c>
    </row>
    <row r="359" spans="1:9">
      <c r="A359" s="21">
        <v>13.002000000000001</v>
      </c>
      <c r="B359" s="24" t="s">
        <v>632</v>
      </c>
      <c r="C359" s="24" t="s">
        <v>634</v>
      </c>
      <c r="D359" s="24" t="s">
        <v>288</v>
      </c>
      <c r="E359" s="35">
        <v>2003</v>
      </c>
      <c r="F359" s="36" t="s">
        <v>635</v>
      </c>
      <c r="G359" s="37" t="s">
        <v>127</v>
      </c>
      <c r="H359" s="26">
        <v>800</v>
      </c>
      <c r="I359" s="26">
        <v>900</v>
      </c>
    </row>
    <row r="360" spans="1:9">
      <c r="A360" s="21">
        <v>14.000999999999999</v>
      </c>
      <c r="B360" s="32" t="s">
        <v>636</v>
      </c>
      <c r="C360" s="24" t="s">
        <v>637</v>
      </c>
      <c r="D360" s="24" t="s">
        <v>89</v>
      </c>
      <c r="E360" s="35">
        <v>2007</v>
      </c>
      <c r="F360" s="36">
        <v>320.173</v>
      </c>
      <c r="G360" s="37" t="s">
        <v>127</v>
      </c>
      <c r="H360" s="26" t="s">
        <v>48</v>
      </c>
      <c r="I360" s="26" t="s">
        <v>48</v>
      </c>
    </row>
    <row r="361" spans="1:9">
      <c r="A361" s="21">
        <v>15.000999999999999</v>
      </c>
      <c r="B361" s="24" t="s">
        <v>638</v>
      </c>
      <c r="C361" s="24" t="s">
        <v>639</v>
      </c>
      <c r="D361" s="24" t="s">
        <v>60</v>
      </c>
      <c r="E361" s="35">
        <v>2007</v>
      </c>
      <c r="F361" s="38" t="s">
        <v>640</v>
      </c>
      <c r="G361" s="37" t="s">
        <v>290</v>
      </c>
      <c r="H361" s="26">
        <v>14600</v>
      </c>
      <c r="I361" s="26">
        <v>13900</v>
      </c>
    </row>
    <row r="362" spans="1:9">
      <c r="A362" s="21">
        <v>15.002000000000001</v>
      </c>
      <c r="B362" s="24" t="s">
        <v>638</v>
      </c>
      <c r="C362" s="24" t="s">
        <v>641</v>
      </c>
      <c r="D362" s="24" t="s">
        <v>60</v>
      </c>
      <c r="E362" s="35">
        <v>2022</v>
      </c>
      <c r="F362" s="40" t="s">
        <v>64</v>
      </c>
      <c r="G362" s="37" t="s">
        <v>290</v>
      </c>
      <c r="H362" s="26" t="s">
        <v>48</v>
      </c>
      <c r="I362" s="26" t="s">
        <v>48</v>
      </c>
    </row>
    <row r="363" spans="1:9">
      <c r="A363" s="21">
        <v>16.001000000000001</v>
      </c>
      <c r="B363" s="24" t="s">
        <v>642</v>
      </c>
      <c r="C363" s="24" t="s">
        <v>643</v>
      </c>
      <c r="D363" s="22" t="s">
        <v>28</v>
      </c>
      <c r="E363" s="35">
        <v>2016</v>
      </c>
      <c r="F363" s="36" t="s">
        <v>644</v>
      </c>
      <c r="G363" s="37" t="s">
        <v>127</v>
      </c>
      <c r="H363" s="26">
        <v>28000</v>
      </c>
      <c r="I363" s="26">
        <v>24900</v>
      </c>
    </row>
    <row r="364" spans="1:9">
      <c r="A364" s="21">
        <v>17.001000000000001</v>
      </c>
      <c r="B364" s="24" t="s">
        <v>645</v>
      </c>
      <c r="C364" s="24" t="s">
        <v>646</v>
      </c>
      <c r="D364" s="24" t="s">
        <v>38</v>
      </c>
      <c r="E364" s="35">
        <v>2018</v>
      </c>
      <c r="F364" s="36" t="s">
        <v>647</v>
      </c>
      <c r="G364" s="37" t="s">
        <v>127</v>
      </c>
      <c r="H364" s="26" t="s">
        <v>48</v>
      </c>
      <c r="I364" s="26" t="s">
        <v>48</v>
      </c>
    </row>
    <row r="365" spans="1:9">
      <c r="A365" s="21">
        <v>17.001999999999999</v>
      </c>
      <c r="B365" s="24" t="s">
        <v>645</v>
      </c>
      <c r="C365" s="24" t="s">
        <v>648</v>
      </c>
      <c r="D365" s="22" t="s">
        <v>178</v>
      </c>
      <c r="E365" s="35">
        <v>2017</v>
      </c>
      <c r="F365" s="38" t="s">
        <v>649</v>
      </c>
      <c r="G365" s="37" t="s">
        <v>127</v>
      </c>
      <c r="H365" s="26">
        <v>300</v>
      </c>
      <c r="I365" s="26">
        <v>400</v>
      </c>
    </row>
    <row r="366" spans="1:9">
      <c r="A366" s="21">
        <v>17.003</v>
      </c>
      <c r="B366" s="24" t="s">
        <v>645</v>
      </c>
      <c r="C366" s="24" t="s">
        <v>650</v>
      </c>
      <c r="D366" s="24" t="s">
        <v>288</v>
      </c>
      <c r="E366" s="35">
        <v>2017</v>
      </c>
      <c r="F366" s="36" t="s">
        <v>635</v>
      </c>
      <c r="G366" s="37" t="s">
        <v>127</v>
      </c>
      <c r="H366" s="26">
        <v>200</v>
      </c>
      <c r="I366" s="26">
        <v>200</v>
      </c>
    </row>
    <row r="367" spans="1:9">
      <c r="A367" s="21">
        <v>18.001000000000001</v>
      </c>
      <c r="B367" s="24" t="s">
        <v>651</v>
      </c>
      <c r="C367" s="24" t="s">
        <v>652</v>
      </c>
      <c r="D367" s="24" t="s">
        <v>38</v>
      </c>
      <c r="E367" s="35">
        <v>2018</v>
      </c>
      <c r="F367" s="36" t="s">
        <v>647</v>
      </c>
      <c r="G367" s="37" t="s">
        <v>127</v>
      </c>
      <c r="H367" s="26" t="s">
        <v>48</v>
      </c>
      <c r="I367" s="26" t="s">
        <v>48</v>
      </c>
    </row>
    <row r="368" spans="1:9">
      <c r="A368" s="21">
        <v>18.001999999999999</v>
      </c>
      <c r="B368" s="24" t="s">
        <v>651</v>
      </c>
      <c r="C368" s="24" t="s">
        <v>653</v>
      </c>
      <c r="D368" s="24" t="s">
        <v>38</v>
      </c>
      <c r="E368" s="35">
        <v>2017</v>
      </c>
      <c r="F368" s="36" t="s">
        <v>654</v>
      </c>
      <c r="G368" s="37" t="s">
        <v>127</v>
      </c>
      <c r="H368" s="26">
        <v>200</v>
      </c>
      <c r="I368" s="26">
        <v>300</v>
      </c>
    </row>
    <row r="369" spans="1:9">
      <c r="A369" s="21">
        <v>18.003</v>
      </c>
      <c r="B369" s="24" t="s">
        <v>651</v>
      </c>
      <c r="C369" s="24" t="s">
        <v>655</v>
      </c>
      <c r="D369" s="24" t="s">
        <v>38</v>
      </c>
      <c r="E369" s="35">
        <v>2017</v>
      </c>
      <c r="F369" s="36" t="s">
        <v>656</v>
      </c>
      <c r="G369" s="37" t="s">
        <v>127</v>
      </c>
      <c r="H369" s="26">
        <v>12900</v>
      </c>
      <c r="I369" s="26">
        <v>16000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0743DE98E613409FC372434AD953BE" ma:contentTypeVersion="5" ma:contentTypeDescription="Create a new document." ma:contentTypeScope="" ma:versionID="e73dcaeee90de9680b36fae324df1e52">
  <xsd:schema xmlns:xsd="http://www.w3.org/2001/XMLSchema" xmlns:xs="http://www.w3.org/2001/XMLSchema" xmlns:p="http://schemas.microsoft.com/office/2006/metadata/properties" xmlns:ns1="http://schemas.microsoft.com/sharepoint/v3" xmlns:ns2="7e67b09f-8cec-41e7-8019-71d0205fa43a" targetNamespace="http://schemas.microsoft.com/office/2006/metadata/properties" ma:root="true" ma:fieldsID="ddd7df3d904ae865aac69d6193faa771" ns1:_="" ns2:_="">
    <xsd:import namespace="http://schemas.microsoft.com/sharepoint/v3"/>
    <xsd:import namespace="7e67b09f-8cec-41e7-8019-71d0205fa43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7b09f-8cec-41e7-8019-71d0205fa43a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B49E01-7E2D-4F75-A1C8-C53C2B63C049}"/>
</file>

<file path=customXml/itemProps2.xml><?xml version="1.0" encoding="utf-8"?>
<ds:datastoreItem xmlns:ds="http://schemas.openxmlformats.org/officeDocument/2006/customXml" ds:itemID="{6A260E5D-1183-4287-B0DE-2A5715242FB8}"/>
</file>

<file path=customXml/itemProps3.xml><?xml version="1.0" encoding="utf-8"?>
<ds:datastoreItem xmlns:ds="http://schemas.openxmlformats.org/officeDocument/2006/customXml" ds:itemID="{D6811C70-A0C9-431F-8906-4766489D02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BRIMMER David S</dc:creator>
  <cp:keywords/>
  <dc:description/>
  <cp:lastModifiedBy/>
  <cp:revision/>
  <dcterms:created xsi:type="dcterms:W3CDTF">2023-01-27T18:29:56Z</dcterms:created>
  <dcterms:modified xsi:type="dcterms:W3CDTF">2023-02-17T22:45:39Z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0x0101008A0743DE98E613409FC372434AD953BE</vt:lpwstr>
  </property>
</Properties>
</file>