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qlab1\Assessment\Water Toxics\Basin Summaries\Northeast Basins - Done\Appendices\"/>
    </mc:Choice>
  </mc:AlternateContent>
  <xr:revisionPtr revIDLastSave="0" documentId="8_{C4F89903-CDF3-4E01-ADF5-0D1014550A74}" xr6:coauthVersionLast="47" xr6:coauthVersionMax="47" xr10:uidLastSave="{00000000-0000-0000-0000-000000000000}"/>
  <bookViews>
    <workbookView xWindow="-108" yWindow="-108" windowWidth="23256" windowHeight="12720" xr2:uid="{F1B88DB4-CCE5-4E08-A7E4-4E20D70D4EBF}"/>
  </bookViews>
  <sheets>
    <sheet name="Key" sheetId="10" r:id="rId1"/>
    <sheet name="GRonde Water" sheetId="1" r:id="rId2"/>
    <sheet name="JDay Water" sheetId="2" r:id="rId3"/>
    <sheet name="Powder Water" sheetId="3" r:id="rId4"/>
    <sheet name="Walla Water" sheetId="4" r:id="rId5"/>
    <sheet name="GRonde Seds" sheetId="5" r:id="rId6"/>
    <sheet name="JDay Seds" sheetId="6" r:id="rId7"/>
    <sheet name="Powder Seds" sheetId="7" r:id="rId8"/>
    <sheet name="Walla Seds" sheetId="8" r:id="rId9"/>
    <sheet name="NE Basin Tissue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M30" i="2"/>
</calcChain>
</file>

<file path=xl/sharedStrings.xml><?xml version="1.0" encoding="utf-8"?>
<sst xmlns="http://schemas.openxmlformats.org/spreadsheetml/2006/main" count="2407" uniqueCount="295">
  <si>
    <t>GRANDE RONDE BASIN</t>
  </si>
  <si>
    <t>Station ID and Description</t>
  </si>
  <si>
    <t>Samples collected in 2011 and 2016</t>
  </si>
  <si>
    <t>Percent Detection</t>
  </si>
  <si>
    <t>Number of samples over screening value</t>
  </si>
  <si>
    <t>Wallowa River at Minam (2016)</t>
  </si>
  <si>
    <t>Grande Ronde River at Hwy 82 (2011)</t>
  </si>
  <si>
    <t>Grande Ronde River at Hwy 82 (2016)</t>
  </si>
  <si>
    <t>Grande Ronde River at Hilgard Park (2011)</t>
  </si>
  <si>
    <t>Minam River at Minam (2016)</t>
  </si>
  <si>
    <t>Grande Ronde River at Peach Lane (2011)</t>
  </si>
  <si>
    <t>Grande Ronde River at Peach Lane (2016)</t>
  </si>
  <si>
    <t>Grande Ronde River at Lower Cove Road (2016)</t>
  </si>
  <si>
    <t>Bear Creek at Frontage Road (2016)</t>
  </si>
  <si>
    <t>Prairie Cr at Enterprise SW 2nd St (2016)</t>
  </si>
  <si>
    <t xml:space="preserve">Screening Value (µg/L) </t>
  </si>
  <si>
    <t>Screening Value Reference</t>
  </si>
  <si>
    <t>Maximum Values (µg/L)</t>
  </si>
  <si>
    <t>Ammonia</t>
  </si>
  <si>
    <t>Ammonia as N</t>
  </si>
  <si>
    <t>—</t>
  </si>
  <si>
    <t>N/A</t>
  </si>
  <si>
    <t>‡</t>
  </si>
  <si>
    <t>Combustion By-products</t>
  </si>
  <si>
    <t>Dibenzofuran</t>
  </si>
  <si>
    <t>nsv</t>
  </si>
  <si>
    <t xml:space="preserve">Consumer Product Constituents </t>
  </si>
  <si>
    <t>bis(2-ethylhexyl)adipate</t>
  </si>
  <si>
    <t>Diphenhydramine</t>
  </si>
  <si>
    <t>Sulfamethoxazole</t>
  </si>
  <si>
    <t>Current Use Pesticides</t>
  </si>
  <si>
    <t>Atrazine</t>
  </si>
  <si>
    <t>Bifenthrin</t>
  </si>
  <si>
    <t>Bromacil</t>
  </si>
  <si>
    <t>Butachlor</t>
  </si>
  <si>
    <t>Desethylatrazine</t>
  </si>
  <si>
    <t>Diuron</t>
  </si>
  <si>
    <t>Hexazinone</t>
  </si>
  <si>
    <t>MCPA</t>
  </si>
  <si>
    <t>Oxyfluorfen</t>
  </si>
  <si>
    <t>Terbacil</t>
  </si>
  <si>
    <t>Legacy Pesticides</t>
  </si>
  <si>
    <t>Methoxychlor</t>
  </si>
  <si>
    <t>Total DDT</t>
  </si>
  <si>
    <t>4,4'-DDE</t>
  </si>
  <si>
    <t>Plant or animal sterols</t>
  </si>
  <si>
    <t>beta-Sitosterol</t>
  </si>
  <si>
    <t>Cholesterol</t>
  </si>
  <si>
    <t>Coprostanol</t>
  </si>
  <si>
    <t>Stigmastanol</t>
  </si>
  <si>
    <t>Priority Metals</t>
  </si>
  <si>
    <t>Dissolved</t>
  </si>
  <si>
    <t>Aluminum</t>
  </si>
  <si>
    <r>
      <t>*</t>
    </r>
    <r>
      <rPr>
        <vertAlign val="superscript"/>
        <sz val="10"/>
        <color theme="1"/>
        <rFont val="Arial"/>
        <family val="2"/>
      </rPr>
      <t>#</t>
    </r>
  </si>
  <si>
    <t>Antimony</t>
  </si>
  <si>
    <t>Arsenic</t>
  </si>
  <si>
    <t>Barium</t>
  </si>
  <si>
    <t>Cadmium</t>
  </si>
  <si>
    <t>*</t>
  </si>
  <si>
    <t>Chromium</t>
  </si>
  <si>
    <t>Copper</t>
  </si>
  <si>
    <t>Iron</t>
  </si>
  <si>
    <r>
      <t>1000</t>
    </r>
    <r>
      <rPr>
        <vertAlign val="superscript"/>
        <sz val="10"/>
        <color theme="1"/>
        <rFont val="Arial"/>
        <family val="2"/>
      </rPr>
      <t>#</t>
    </r>
  </si>
  <si>
    <t>Lead</t>
  </si>
  <si>
    <t>Manganese</t>
  </si>
  <si>
    <t>Nickel</t>
  </si>
  <si>
    <t>Selenium</t>
  </si>
  <si>
    <t>Thallium</t>
  </si>
  <si>
    <t>Zinc</t>
  </si>
  <si>
    <t>Total Recoverable</t>
  </si>
  <si>
    <r>
      <t>*</t>
    </r>
    <r>
      <rPr>
        <vertAlign val="superscript"/>
        <sz val="10"/>
        <color theme="1"/>
        <rFont val="Arial"/>
        <family val="2"/>
      </rPr>
      <t>§</t>
    </r>
  </si>
  <si>
    <r>
      <t>11</t>
    </r>
    <r>
      <rPr>
        <vertAlign val="superscript"/>
        <sz val="10"/>
        <color theme="1"/>
        <rFont val="Arial"/>
        <family val="2"/>
      </rPr>
      <t>§</t>
    </r>
  </si>
  <si>
    <t>Average Values</t>
  </si>
  <si>
    <t>Standard Parameters (mg/L)</t>
  </si>
  <si>
    <t>Dissolved Organic Carbon</t>
  </si>
  <si>
    <t>Sulfate</t>
  </si>
  <si>
    <t>Total Organic Carbon</t>
  </si>
  <si>
    <t>Total Solids</t>
  </si>
  <si>
    <t>Total Suspended Solids</t>
  </si>
  <si>
    <t>Field Parameters</t>
  </si>
  <si>
    <t>Conductivity (µmhos/cm @ 25° C)</t>
  </si>
  <si>
    <t>Dissolved Oxygen (mg/L)</t>
  </si>
  <si>
    <t>pH (SU)</t>
  </si>
  <si>
    <t>Temperature (°C)</t>
  </si>
  <si>
    <t>Turbidity (NTU)</t>
  </si>
  <si>
    <t>JOHN DAY BASIN</t>
  </si>
  <si>
    <t>Samples collected in 2012 and 2016</t>
  </si>
  <si>
    <t>South Fork John Day River at Dayville (2012)</t>
  </si>
  <si>
    <t>John Day River ds of South Fork John Day (2012)</t>
  </si>
  <si>
    <t>John Day River at Hwy 206 (2012)</t>
  </si>
  <si>
    <t>John Day River at Hwy 206 (2016)</t>
  </si>
  <si>
    <t>John Day River at Service Creek (2012)</t>
  </si>
  <si>
    <t>Clear Cr. near Red Boy Mine (2012)</t>
  </si>
  <si>
    <t>Clear Cr. near Red Boy Mine (2016)</t>
  </si>
  <si>
    <t>Canyon Creek at John Day City Park (2012)</t>
  </si>
  <si>
    <t>Canyon Creek at John Day City Park (2016)</t>
  </si>
  <si>
    <t>John Day River at Clyde Holliday State Park (2012)</t>
  </si>
  <si>
    <t>John Day River at Clyde Holliday State Park (2016)</t>
  </si>
  <si>
    <t>Rock Creek at mouth (2012)</t>
  </si>
  <si>
    <t>Rock Creek at mouth (2016)</t>
  </si>
  <si>
    <t>Middle Fork John Day River at Hwy 395 RM 25.4 (2012)</t>
  </si>
  <si>
    <t>North Fork John Day Basin at river mile 73.2 (2012)</t>
  </si>
  <si>
    <t>North Fork John Day River at Hwy 395 bridge (2016)</t>
  </si>
  <si>
    <t xml:space="preserve">Ammonia </t>
  </si>
  <si>
    <t>Combustion By-Products</t>
  </si>
  <si>
    <t>Dibenzo(a,h)anthracene</t>
  </si>
  <si>
    <t>Fluoranthene</t>
  </si>
  <si>
    <t>Phenanthrene</t>
  </si>
  <si>
    <t>Consumer Product Constituents</t>
  </si>
  <si>
    <t>Caffeine</t>
  </si>
  <si>
    <t>DEET</t>
  </si>
  <si>
    <t xml:space="preserve">Current Use Pesticides </t>
  </si>
  <si>
    <t>2,3,5,6-Tetrachlorophenol</t>
  </si>
  <si>
    <t>2,4,5-Trichlorophenol</t>
  </si>
  <si>
    <t>2,4,6-Trichlorophenol</t>
  </si>
  <si>
    <t>Industrial Chemicals</t>
  </si>
  <si>
    <t>2,4-Dinitrotoluene</t>
  </si>
  <si>
    <t>Nitrobenzene</t>
  </si>
  <si>
    <t xml:space="preserve">Legacy Pesticides </t>
  </si>
  <si>
    <t>BHC-technical (HCH)</t>
  </si>
  <si>
    <t>BHC-beta</t>
  </si>
  <si>
    <t>Dieldrin</t>
  </si>
  <si>
    <t>Endosulfan sulfate</t>
  </si>
  <si>
    <t>4,4'-DDT</t>
  </si>
  <si>
    <t xml:space="preserve">PCBs </t>
  </si>
  <si>
    <t>Total PCBs</t>
  </si>
  <si>
    <t>PCB-209</t>
  </si>
  <si>
    <t xml:space="preserve">Plant or animal sterols </t>
  </si>
  <si>
    <t xml:space="preserve">Priority Metals </t>
  </si>
  <si>
    <t>Silver</t>
  </si>
  <si>
    <t>Total Inorganic</t>
  </si>
  <si>
    <t>POWDER BASIN</t>
  </si>
  <si>
    <t>Powder River at Hwy 86 (2011)</t>
  </si>
  <si>
    <t>Burnt River at Snake River Road (2011)</t>
  </si>
  <si>
    <t>Powder River at Snake  River Road (2011)</t>
  </si>
  <si>
    <t>Powder River at Snake  River Road (2016)</t>
  </si>
  <si>
    <t>Burnt River upstream of Huntington WWTP outfall (2016)</t>
  </si>
  <si>
    <t>Powder River downstream of Hudspeth Road (2016)</t>
  </si>
  <si>
    <t>North Powder River near Pond #1 (2016)</t>
  </si>
  <si>
    <t>Combustion Byproducts</t>
  </si>
  <si>
    <t>Acenaphthene</t>
  </si>
  <si>
    <t>Fluorene</t>
  </si>
  <si>
    <t>Pyrene</t>
  </si>
  <si>
    <t>bis(2-ethylhexyl)phthalate</t>
  </si>
  <si>
    <t>Deisopropylatrazine</t>
  </si>
  <si>
    <t>Metsulfuron Methyl</t>
  </si>
  <si>
    <t>Sulfometuron-methyl</t>
  </si>
  <si>
    <t>Naphthalene</t>
  </si>
  <si>
    <t>2,4´-DDT</t>
  </si>
  <si>
    <t>4,4´-DDD</t>
  </si>
  <si>
    <t>4,4´-DDE</t>
  </si>
  <si>
    <t>4,4´-DDT</t>
  </si>
  <si>
    <t>Beryllium</t>
  </si>
  <si>
    <t>WALLA WALLA BASIN</t>
  </si>
  <si>
    <t>Walla Walla River at Hwy 11 (2016)</t>
  </si>
  <si>
    <t>Walla Walla River at OR/WA state line (2011)</t>
  </si>
  <si>
    <t xml:space="preserve">West Prong Little Walla Walla River (2016) </t>
  </si>
  <si>
    <t>Little Walla Walla River (2016)</t>
  </si>
  <si>
    <t>AMPA</t>
  </si>
  <si>
    <t>Glyphosate</t>
  </si>
  <si>
    <t>Total Chlordane</t>
  </si>
  <si>
    <t>alpha-Chlordane</t>
  </si>
  <si>
    <t xml:space="preserve">Metals </t>
  </si>
  <si>
    <t>Samples collected in 2016</t>
  </si>
  <si>
    <t>Wallowa River at Minam</t>
  </si>
  <si>
    <t>Grande Ronde River at Hwy 82</t>
  </si>
  <si>
    <t>Minam River at Minam</t>
  </si>
  <si>
    <t>Grande Ronde River at Peach Lane</t>
  </si>
  <si>
    <t>Grande Ronde River at Lower Cove Road</t>
  </si>
  <si>
    <t>Bear Creek at Frontage Road</t>
  </si>
  <si>
    <t>Prairie Cr at Enterprise SW 2nd St</t>
  </si>
  <si>
    <t>Screening Value</t>
  </si>
  <si>
    <t>Maximum Values (ng/kg)</t>
  </si>
  <si>
    <t>Endrin+cis-Nonachlor</t>
  </si>
  <si>
    <t>cis-Nonachlor</t>
  </si>
  <si>
    <t>gamma-Chlordane+trans-Nonachlor</t>
  </si>
  <si>
    <t>2,4´-DDD</t>
  </si>
  <si>
    <t>2,4´-DDE</t>
  </si>
  <si>
    <t>Maximum Values (mg/kg)</t>
  </si>
  <si>
    <t>Priority Metals (Total)</t>
  </si>
  <si>
    <t>Cobalt</t>
  </si>
  <si>
    <t>Mercury</t>
  </si>
  <si>
    <t>Standard Parameters</t>
  </si>
  <si>
    <t>John Day River at Hwy 206</t>
  </si>
  <si>
    <t>Clear Cr. near Red Boy Mine</t>
  </si>
  <si>
    <t>Canyon Creek at John Day City Park</t>
  </si>
  <si>
    <t>John Day River at Clyde Holliday State Park</t>
  </si>
  <si>
    <t>Rock Creek at mouth</t>
  </si>
  <si>
    <t>North Fork John Day River at Hwy 395 bridge</t>
  </si>
  <si>
    <t>Powder River at Snake  River Road</t>
  </si>
  <si>
    <t>Burnt River upstream of Huntington WWTP outfall</t>
  </si>
  <si>
    <t>Powder River downstream of Hudspeth Road</t>
  </si>
  <si>
    <t>North Powder River near Pond #1</t>
  </si>
  <si>
    <t>Samples collected 2011 and 2016</t>
  </si>
  <si>
    <t>West Prong Little Walla Walla River (2016)</t>
  </si>
  <si>
    <t>Chlorpyrifos</t>
  </si>
  <si>
    <t>Dioxins and Furans</t>
  </si>
  <si>
    <t>OCDD</t>
  </si>
  <si>
    <t>Aldrin</t>
  </si>
  <si>
    <t>Endosulfan I</t>
  </si>
  <si>
    <t>Endosulfan II</t>
  </si>
  <si>
    <t>Heptachlor epoxide</t>
  </si>
  <si>
    <t>Hexachlorobenzene</t>
  </si>
  <si>
    <t>Total BHC</t>
  </si>
  <si>
    <t>alpha-BHC</t>
  </si>
  <si>
    <t>beta-BHC</t>
  </si>
  <si>
    <t>delta-BHC</t>
  </si>
  <si>
    <t>gamma-BHC (Lindane)</t>
  </si>
  <si>
    <t>PCBs</t>
  </si>
  <si>
    <t>PCB-18</t>
  </si>
  <si>
    <t>PCB-20+21+33</t>
  </si>
  <si>
    <t>PCB-22</t>
  </si>
  <si>
    <t>PCB-31</t>
  </si>
  <si>
    <t>PCB-43+52</t>
  </si>
  <si>
    <t>PCB-44</t>
  </si>
  <si>
    <t>PCB-49</t>
  </si>
  <si>
    <t>PCB-56</t>
  </si>
  <si>
    <t>PCB-60</t>
  </si>
  <si>
    <t>PCB-66</t>
  </si>
  <si>
    <t>PCB-70</t>
  </si>
  <si>
    <t>PCB-110</t>
  </si>
  <si>
    <t>John Day samples collected in 2014.       All other samples collected 2016.</t>
  </si>
  <si>
    <t>Grande Ronde River at Peach Lane (Crayfish)</t>
  </si>
  <si>
    <t>Grande Ronde River at Red Bridge State Park (Crayfish)</t>
  </si>
  <si>
    <t>John Day R at Burnt Ranch &amp; Byrd's Point (SMB)</t>
  </si>
  <si>
    <t>John Day R at Cathedral Rock &amp; Hwy 19 (SMB)</t>
  </si>
  <si>
    <t>Burnt River upstream of Huntington WWTP outfall (Crayfish)</t>
  </si>
  <si>
    <t>Walla Walla River at Hwy 11 (Crayfish)</t>
  </si>
  <si>
    <t>Flame Retardants</t>
  </si>
  <si>
    <t>PBDE-17</t>
  </si>
  <si>
    <t>PBDE-28</t>
  </si>
  <si>
    <t>PBDE-47</t>
  </si>
  <si>
    <t>PBDE-100</t>
  </si>
  <si>
    <t>PBDE-154</t>
  </si>
  <si>
    <t>Metals (Total)</t>
  </si>
  <si>
    <t>0.7°</t>
  </si>
  <si>
    <t>Titanium</t>
  </si>
  <si>
    <t>PCB-85</t>
  </si>
  <si>
    <t>PCB-97</t>
  </si>
  <si>
    <t>PCB-99</t>
  </si>
  <si>
    <t>PCB-101+113</t>
  </si>
  <si>
    <t>PCB-105</t>
  </si>
  <si>
    <t>PCB-118</t>
  </si>
  <si>
    <t>PCB-128</t>
  </si>
  <si>
    <t>PCB-132+153</t>
  </si>
  <si>
    <t>PCB-138+163</t>
  </si>
  <si>
    <t>PCB-141</t>
  </si>
  <si>
    <t>PCB-146</t>
  </si>
  <si>
    <t>PCB-149</t>
  </si>
  <si>
    <t>PCB-156</t>
  </si>
  <si>
    <t>PCB-165</t>
  </si>
  <si>
    <t>PCB-170</t>
  </si>
  <si>
    <t>PCB-175+182</t>
  </si>
  <si>
    <t>PCB-180+193</t>
  </si>
  <si>
    <t>Physical Parameters</t>
  </si>
  <si>
    <t>% Lipids</t>
  </si>
  <si>
    <t>% Solids</t>
  </si>
  <si>
    <t>Reference Key</t>
  </si>
  <si>
    <t xml:space="preserve">N/A: </t>
  </si>
  <si>
    <t>Analyte not included in the analysis of the sample</t>
  </si>
  <si>
    <t xml:space="preserve">—: </t>
  </si>
  <si>
    <t>Analyte not detected in analysis of sample</t>
  </si>
  <si>
    <t>Indicates sites at which at least one sample exceeded the screening value</t>
  </si>
  <si>
    <r>
      <rPr>
        <i/>
        <sz val="10"/>
        <rFont val="Arial"/>
        <family val="2"/>
      </rPr>
      <t>nsv</t>
    </r>
    <r>
      <rPr>
        <sz val="10"/>
        <rFont val="Arial"/>
        <family val="2"/>
      </rPr>
      <t xml:space="preserve">: </t>
    </r>
  </si>
  <si>
    <t>No screening value has been assigned</t>
  </si>
  <si>
    <t>1. Human Health Criteria: Water + Organism (Organism only in Saltwater)</t>
  </si>
  <si>
    <t>https://www.oregon.gov/deq/Rulemaking%20Docs/tables303140.pdf</t>
  </si>
  <si>
    <t>2. Freshwater Chronic Criteria (CCC)</t>
  </si>
  <si>
    <t>3. Saltwater Chronic Criteria (CCC)</t>
  </si>
  <si>
    <t>4. Saltwater Acute Criteria (CMC)</t>
  </si>
  <si>
    <t>5. Freshwater Fish Acute Criteria</t>
  </si>
  <si>
    <t>https://www.epa.gov/pesticide-science-and-assessing-pesticide-risks/aquatic-life-benchmarks-and-ecological-risk</t>
  </si>
  <si>
    <t>6. Freshwater Fish Chronic Criteria</t>
  </si>
  <si>
    <t>7. Freshwater Invertebrates Acute Criteria</t>
  </si>
  <si>
    <t>8. Freshwater Invertebrates Chronic Criteria</t>
  </si>
  <si>
    <t>*Benchmarks cited in this table were up to date at date of publication</t>
  </si>
  <si>
    <t>9. Freshwater Nonvascular Plants Acute Criteria</t>
  </si>
  <si>
    <t>10. Freshwater Vascular Plants Acute Criteria</t>
  </si>
  <si>
    <t>11. Sediment Bioaccumulation Screening Level Value</t>
  </si>
  <si>
    <t>https://www.oregon.gov/deq/FilterDocs/GuidanceAssessingBioaccumulative.pdf</t>
  </si>
  <si>
    <t>12. OHA Fish Advisory Program Screening Level</t>
  </si>
  <si>
    <t>https://www.oregon.gov/oha/PH/HEALTHYENVIRONMENTS/RECREATION/FISHCONSUMPTION/Documents/fishscreeninglevels.pdf</t>
  </si>
  <si>
    <t>13. Human Health Criteria: Organism Only</t>
  </si>
  <si>
    <t>14. Acceptable Tissue Levels for Chemicals in Fish/Shellfish Consumed by Wildlife</t>
  </si>
  <si>
    <t>* Hardness dependent criteria</t>
  </si>
  <si>
    <t xml:space="preserve">Benchmarks cited in the table linked above as of the date of publication of your report. </t>
  </si>
  <si>
    <r>
      <rPr>
        <vertAlign val="superscript"/>
        <sz val="10"/>
        <color theme="1"/>
        <rFont val="Arial"/>
        <family val="2"/>
      </rPr>
      <t>‡</t>
    </r>
    <r>
      <rPr>
        <sz val="10"/>
        <color theme="1"/>
        <rFont val="Arial"/>
        <family val="2"/>
      </rPr>
      <t xml:space="preserve"> pH and temperature dependent criteria</t>
    </r>
  </si>
  <si>
    <r>
      <rPr>
        <vertAlign val="superscript"/>
        <sz val="10"/>
        <rFont val="Arial"/>
        <family val="2"/>
      </rPr>
      <t>#</t>
    </r>
    <r>
      <rPr>
        <sz val="10"/>
        <rFont val="Arial"/>
        <family val="2"/>
      </rPr>
      <t xml:space="preserve"> This criteria applies to the total recoverable metal</t>
    </r>
  </si>
  <si>
    <r>
      <rPr>
        <vertAlign val="superscript"/>
        <sz val="10"/>
        <color theme="1"/>
        <rFont val="Arial"/>
        <family val="2"/>
      </rPr>
      <t>§</t>
    </r>
    <r>
      <rPr>
        <sz val="10"/>
        <color theme="1"/>
        <rFont val="Arial"/>
        <family val="2"/>
      </rPr>
      <t xml:space="preserve"> This criteria applies to the dissolved concentration, and is therefore a conservative comparison</t>
    </r>
  </si>
  <si>
    <r>
      <rPr>
        <vertAlign val="superscript"/>
        <sz val="10"/>
        <color theme="1"/>
        <rFont val="Arial"/>
        <family val="2"/>
      </rPr>
      <t>†</t>
    </r>
    <r>
      <rPr>
        <sz val="10"/>
        <color theme="1"/>
        <rFont val="Arial"/>
        <family val="2"/>
      </rPr>
      <t xml:space="preserve"> This criteria applies to freshwater organisms</t>
    </r>
  </si>
  <si>
    <t>° This criteria applies to inorganic arsenic</t>
  </si>
  <si>
    <t>Water Sample</t>
  </si>
  <si>
    <t>Detection Summary</t>
  </si>
  <si>
    <t>Sediment Sample</t>
  </si>
  <si>
    <t>Tissue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</si>
</sst>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"/>
  </numFmts>
  <fonts count="1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Arial"/>
      <family val="2"/>
    </font>
    <font>
      <vertAlign val="superscript"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theme="1" tint="0.499984740745262"/>
      </patternFill>
    </fill>
    <fill>
      <patternFill patternType="solid">
        <fgColor theme="0" tint="-0.14999847407452621"/>
        <bgColor theme="1" tint="0.49998474074526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189">
    <xf numFmtId="0" fontId="0" fillId="0" borderId="0" xfId="0"/>
    <xf numFmtId="0" fontId="3" fillId="2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0" borderId="0" xfId="0" applyFont="1"/>
    <xf numFmtId="0" fontId="3" fillId="2" borderId="0" xfId="1" applyFont="1" applyFill="1" applyAlignment="1">
      <alignment vertical="center" wrapText="1"/>
    </xf>
    <xf numFmtId="0" fontId="3" fillId="3" borderId="0" xfId="1" applyFont="1" applyFill="1" applyAlignment="1">
      <alignment horizontal="center"/>
    </xf>
    <xf numFmtId="1" fontId="7" fillId="2" borderId="6" xfId="1" applyNumberFormat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  <xf numFmtId="0" fontId="8" fillId="3" borderId="4" xfId="1" applyFont="1" applyFill="1" applyBorder="1"/>
    <xf numFmtId="0" fontId="3" fillId="3" borderId="0" xfId="1" applyFont="1" applyFill="1" applyAlignment="1">
      <alignment horizontal="center" vertical="center"/>
    </xf>
    <xf numFmtId="0" fontId="8" fillId="4" borderId="4" xfId="1" applyFont="1" applyFill="1" applyBorder="1"/>
    <xf numFmtId="0" fontId="7" fillId="4" borderId="0" xfId="1" applyFont="1" applyFill="1"/>
    <xf numFmtId="1" fontId="3" fillId="4" borderId="0" xfId="1" applyNumberFormat="1" applyFont="1" applyFill="1" applyAlignment="1">
      <alignment horizontal="center" vertical="center" textRotation="90" wrapText="1"/>
    </xf>
    <xf numFmtId="1" fontId="3" fillId="4" borderId="6" xfId="1" applyNumberFormat="1" applyFont="1" applyFill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left"/>
    </xf>
    <xf numFmtId="0" fontId="7" fillId="0" borderId="0" xfId="1" applyFont="1"/>
    <xf numFmtId="1" fontId="3" fillId="0" borderId="0" xfId="1" applyNumberFormat="1" applyFont="1" applyAlignment="1">
      <alignment horizontal="center" vertical="center" textRotation="90" wrapText="1"/>
    </xf>
    <xf numFmtId="0" fontId="9" fillId="0" borderId="0" xfId="1" applyFont="1" applyAlignment="1">
      <alignment vertical="center"/>
    </xf>
    <xf numFmtId="1" fontId="3" fillId="0" borderId="6" xfId="1" applyNumberFormat="1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left" indent="2"/>
    </xf>
    <xf numFmtId="1" fontId="4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5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left" indent="2"/>
    </xf>
    <xf numFmtId="0" fontId="6" fillId="0" borderId="0" xfId="0" applyFont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left" indent="3"/>
    </xf>
    <xf numFmtId="0" fontId="10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left" indent="1"/>
    </xf>
    <xf numFmtId="0" fontId="12" fillId="0" borderId="0" xfId="0" applyFont="1" applyAlignment="1">
      <alignment horizontal="left" indent="1"/>
    </xf>
    <xf numFmtId="0" fontId="5" fillId="6" borderId="4" xfId="0" applyFont="1" applyFill="1" applyBorder="1" applyAlignment="1">
      <alignment horizontal="left" indent="1"/>
    </xf>
    <xf numFmtId="0" fontId="5" fillId="6" borderId="0" xfId="0" applyFont="1" applyFill="1" applyAlignment="1">
      <alignment horizontal="left" indent="1"/>
    </xf>
    <xf numFmtId="1" fontId="5" fillId="6" borderId="0" xfId="0" applyNumberFormat="1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4" xfId="1" applyFont="1" applyBorder="1" applyAlignment="1">
      <alignment horizontal="left" indent="2"/>
    </xf>
    <xf numFmtId="0" fontId="5" fillId="0" borderId="0" xfId="1" applyFont="1" applyAlignment="1">
      <alignment horizontal="left" indent="2"/>
    </xf>
    <xf numFmtId="0" fontId="5" fillId="0" borderId="8" xfId="1" applyFont="1" applyBorder="1" applyAlignment="1">
      <alignment horizontal="left" indent="2"/>
    </xf>
    <xf numFmtId="0" fontId="5" fillId="0" borderId="7" xfId="1" applyFont="1" applyBorder="1" applyAlignment="1">
      <alignment horizontal="left" indent="2"/>
    </xf>
    <xf numFmtId="1" fontId="4" fillId="0" borderId="7" xfId="1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2" borderId="2" xfId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0" fontId="3" fillId="3" borderId="0" xfId="1" applyFont="1" applyFill="1"/>
    <xf numFmtId="1" fontId="7" fillId="2" borderId="6" xfId="1" applyNumberFormat="1" applyFont="1" applyFill="1" applyBorder="1" applyAlignment="1">
      <alignment horizontal="right"/>
    </xf>
    <xf numFmtId="0" fontId="3" fillId="3" borderId="10" xfId="1" applyFont="1" applyFill="1" applyBorder="1" applyAlignment="1">
      <alignment horizontal="center" vertical="center" wrapText="1"/>
    </xf>
    <xf numFmtId="0" fontId="7" fillId="3" borderId="4" xfId="1" applyFont="1" applyFill="1" applyBorder="1"/>
    <xf numFmtId="0" fontId="7" fillId="4" borderId="4" xfId="1" applyFont="1" applyFill="1" applyBorder="1"/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 vertical="center"/>
    </xf>
    <xf numFmtId="0" fontId="9" fillId="0" borderId="4" xfId="2" applyFont="1" applyBorder="1"/>
    <xf numFmtId="0" fontId="9" fillId="0" borderId="0" xfId="2" applyFont="1"/>
    <xf numFmtId="0" fontId="5" fillId="0" borderId="4" xfId="2" applyFont="1" applyBorder="1" applyAlignment="1">
      <alignment horizontal="left" indent="2"/>
    </xf>
    <xf numFmtId="0" fontId="5" fillId="0" borderId="0" xfId="2" applyFont="1" applyAlignment="1">
      <alignment horizontal="left" indent="2"/>
    </xf>
    <xf numFmtId="0" fontId="5" fillId="0" borderId="8" xfId="2" applyFont="1" applyBorder="1" applyAlignment="1">
      <alignment horizontal="left" indent="2"/>
    </xf>
    <xf numFmtId="0" fontId="5" fillId="0" borderId="7" xfId="2" applyFont="1" applyBorder="1" applyAlignment="1">
      <alignment horizontal="left" indent="2"/>
    </xf>
    <xf numFmtId="0" fontId="5" fillId="0" borderId="9" xfId="0" applyFont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/>
    </xf>
    <xf numFmtId="0" fontId="7" fillId="4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1" fontId="11" fillId="0" borderId="0" xfId="1" applyNumberFormat="1" applyFont="1" applyAlignment="1">
      <alignment horizontal="center" vertical="center" wrapText="1"/>
    </xf>
    <xf numFmtId="1" fontId="5" fillId="0" borderId="6" xfId="1" applyNumberFormat="1" applyFont="1" applyBorder="1" applyAlignment="1">
      <alignment horizontal="center" vertical="center" wrapText="1"/>
    </xf>
    <xf numFmtId="1" fontId="5" fillId="0" borderId="0" xfId="1" applyNumberFormat="1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5" borderId="0" xfId="0" quotePrefix="1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5" fillId="0" borderId="0" xfId="1" applyFont="1" applyAlignment="1">
      <alignment horizontal="center"/>
    </xf>
    <xf numFmtId="0" fontId="5" fillId="0" borderId="7" xfId="1" applyFont="1" applyBorder="1" applyAlignment="1">
      <alignment horizontal="center"/>
    </xf>
    <xf numFmtId="0" fontId="3" fillId="2" borderId="2" xfId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10" xfId="3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/>
    </xf>
    <xf numFmtId="0" fontId="10" fillId="0" borderId="4" xfId="0" applyFont="1" applyBorder="1"/>
    <xf numFmtId="0" fontId="10" fillId="0" borderId="0" xfId="0" applyFont="1"/>
    <xf numFmtId="0" fontId="5" fillId="0" borderId="4" xfId="3" applyFont="1" applyBorder="1" applyAlignment="1">
      <alignment horizontal="left" indent="2"/>
    </xf>
    <xf numFmtId="0" fontId="5" fillId="0" borderId="0" xfId="3" applyFont="1" applyAlignment="1">
      <alignment horizontal="left" indent="2"/>
    </xf>
    <xf numFmtId="0" fontId="5" fillId="0" borderId="4" xfId="3" applyFont="1" applyBorder="1" applyAlignment="1">
      <alignment horizontal="left" indent="3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center" vertical="center"/>
    </xf>
    <xf numFmtId="0" fontId="12" fillId="0" borderId="4" xfId="3" applyFont="1" applyBorder="1" applyAlignment="1">
      <alignment horizontal="left" indent="1"/>
    </xf>
    <xf numFmtId="0" fontId="12" fillId="0" borderId="0" xfId="3" applyFont="1" applyAlignment="1">
      <alignment horizontal="left" indent="1"/>
    </xf>
    <xf numFmtId="0" fontId="5" fillId="0" borderId="4" xfId="4" applyFont="1" applyBorder="1" applyAlignment="1">
      <alignment horizontal="left" vertical="center" indent="2"/>
    </xf>
    <xf numFmtId="0" fontId="5" fillId="0" borderId="0" xfId="4" applyFont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4" xfId="4" applyFont="1" applyBorder="1" applyAlignment="1">
      <alignment horizontal="left" indent="2"/>
    </xf>
    <xf numFmtId="0" fontId="5" fillId="0" borderId="0" xfId="4" applyFont="1" applyAlignment="1">
      <alignment horizontal="left" indent="2"/>
    </xf>
    <xf numFmtId="0" fontId="13" fillId="0" borderId="6" xfId="0" applyFont="1" applyBorder="1" applyAlignment="1">
      <alignment horizontal="center" vertical="center"/>
    </xf>
    <xf numFmtId="0" fontId="13" fillId="0" borderId="0" xfId="0" applyFont="1"/>
    <xf numFmtId="1" fontId="12" fillId="0" borderId="0" xfId="0" applyNumberFormat="1" applyFont="1" applyAlignment="1">
      <alignment horizontal="center" vertical="center"/>
    </xf>
    <xf numFmtId="0" fontId="5" fillId="0" borderId="4" xfId="3" applyFont="1" applyBorder="1" applyAlignment="1">
      <alignment horizontal="left" vertical="center" indent="2"/>
    </xf>
    <xf numFmtId="0" fontId="5" fillId="0" borderId="0" xfId="3" applyFont="1" applyAlignment="1">
      <alignment horizontal="left" vertical="center"/>
    </xf>
    <xf numFmtId="0" fontId="5" fillId="6" borderId="4" xfId="0" applyFont="1" applyFill="1" applyBorder="1"/>
    <xf numFmtId="0" fontId="5" fillId="6" borderId="0" xfId="0" applyFont="1" applyFill="1"/>
    <xf numFmtId="2" fontId="5" fillId="6" borderId="0" xfId="0" applyNumberFormat="1" applyFont="1" applyFill="1" applyAlignment="1">
      <alignment horizontal="center" vertical="center"/>
    </xf>
    <xf numFmtId="0" fontId="5" fillId="0" borderId="8" xfId="3" applyFont="1" applyBorder="1" applyAlignment="1">
      <alignment horizontal="left" indent="2"/>
    </xf>
    <xf numFmtId="0" fontId="5" fillId="0" borderId="7" xfId="3" applyFont="1" applyBorder="1" applyAlignment="1">
      <alignment horizontal="left" indent="2"/>
    </xf>
    <xf numFmtId="2" fontId="5" fillId="0" borderId="7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0" fontId="4" fillId="2" borderId="0" xfId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" fontId="7" fillId="2" borderId="0" xfId="1" applyNumberFormat="1" applyFont="1" applyFill="1" applyAlignment="1">
      <alignment horizontal="center"/>
    </xf>
    <xf numFmtId="0" fontId="8" fillId="3" borderId="0" xfId="1" applyFont="1" applyFill="1"/>
    <xf numFmtId="0" fontId="8" fillId="4" borderId="0" xfId="1" applyFont="1" applyFill="1"/>
    <xf numFmtId="0" fontId="5" fillId="0" borderId="0" xfId="0" applyFont="1" applyAlignment="1">
      <alignment horizontal="left" indent="3"/>
    </xf>
    <xf numFmtId="0" fontId="10" fillId="6" borderId="0" xfId="0" applyFont="1" applyFill="1" applyAlignment="1">
      <alignment horizontal="left"/>
    </xf>
    <xf numFmtId="0" fontId="10" fillId="6" borderId="0" xfId="0" applyFont="1" applyFill="1" applyAlignment="1">
      <alignment vertical="center"/>
    </xf>
    <xf numFmtId="0" fontId="4" fillId="2" borderId="0" xfId="1" applyFont="1" applyFill="1"/>
    <xf numFmtId="0" fontId="5" fillId="2" borderId="0" xfId="0" applyFont="1" applyFill="1"/>
    <xf numFmtId="1" fontId="7" fillId="2" borderId="0" xfId="1" applyNumberFormat="1" applyFont="1" applyFill="1" applyAlignment="1">
      <alignment horizontal="right"/>
    </xf>
    <xf numFmtId="0" fontId="7" fillId="3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3" applyFont="1" applyAlignment="1">
      <alignment horizontal="left" indent="3"/>
    </xf>
    <xf numFmtId="0" fontId="5" fillId="5" borderId="0" xfId="0" applyFont="1" applyFill="1" applyAlignment="1">
      <alignment horizontal="center"/>
    </xf>
    <xf numFmtId="0" fontId="9" fillId="4" borderId="0" xfId="1" applyFont="1" applyFill="1" applyAlignment="1">
      <alignment vertical="center"/>
    </xf>
    <xf numFmtId="0" fontId="5" fillId="0" borderId="0" xfId="4" applyFont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2" borderId="15" xfId="3" applyFont="1" applyFill="1" applyBorder="1" applyAlignment="1">
      <alignment horizontal="center" vertical="center" wrapText="1"/>
    </xf>
    <xf numFmtId="0" fontId="3" fillId="2" borderId="15" xfId="2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0" quotePrefix="1" applyFont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6" xfId="0" applyFont="1" applyBorder="1"/>
    <xf numFmtId="0" fontId="5" fillId="0" borderId="9" xfId="0" applyFont="1" applyBorder="1"/>
    <xf numFmtId="0" fontId="5" fillId="0" borderId="0" xfId="0" applyFont="1" applyAlignment="1">
      <alignment vertical="top"/>
    </xf>
    <xf numFmtId="1" fontId="5" fillId="5" borderId="0" xfId="0" applyNumberFormat="1" applyFont="1" applyFill="1" applyAlignment="1">
      <alignment horizontal="center" vertical="center"/>
    </xf>
    <xf numFmtId="0" fontId="9" fillId="8" borderId="2" xfId="1" applyFont="1" applyFill="1" applyBorder="1" applyAlignment="1">
      <alignment horizontal="center" vertical="center" wrapText="1"/>
    </xf>
    <xf numFmtId="0" fontId="9" fillId="8" borderId="0" xfId="1" applyFont="1" applyFill="1" applyAlignment="1">
      <alignment horizontal="center" vertical="center" wrapText="1"/>
    </xf>
    <xf numFmtId="0" fontId="9" fillId="9" borderId="0" xfId="1" applyFont="1" applyFill="1" applyAlignment="1">
      <alignment horizontal="center" vertical="center" wrapText="1"/>
    </xf>
    <xf numFmtId="0" fontId="9" fillId="10" borderId="0" xfId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14" fillId="0" borderId="0" xfId="5" applyAlignment="1">
      <alignment wrapText="1"/>
    </xf>
    <xf numFmtId="0" fontId="0" fillId="0" borderId="0" xfId="0" applyAlignment="1">
      <alignment wrapText="1"/>
    </xf>
    <xf numFmtId="0" fontId="10" fillId="0" borderId="16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" fontId="3" fillId="3" borderId="0" xfId="1" applyNumberFormat="1" applyFont="1" applyFill="1" applyAlignment="1">
      <alignment horizontal="center" wrapText="1"/>
    </xf>
    <xf numFmtId="1" fontId="3" fillId="3" borderId="6" xfId="1" applyNumberFormat="1" applyFont="1" applyFill="1" applyBorder="1" applyAlignment="1">
      <alignment horizontal="center" wrapText="1"/>
    </xf>
    <xf numFmtId="0" fontId="9" fillId="4" borderId="7" xfId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wrapText="1"/>
    </xf>
    <xf numFmtId="0" fontId="3" fillId="2" borderId="5" xfId="1" applyFont="1" applyFill="1" applyBorder="1" applyAlignment="1">
      <alignment horizont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</cellXfs>
  <cellStyles count="6">
    <cellStyle name="Hyperlink" xfId="5" builtinId="8"/>
    <cellStyle name="Normal" xfId="0" builtinId="0"/>
    <cellStyle name="Normal 2" xfId="1" xr:uid="{F5CB23B1-C5F5-4D19-8FDF-D58D2903932C}"/>
    <cellStyle name="Normal 3" xfId="3" xr:uid="{2E6044E6-0A6F-457F-8053-4498AD5AB197}"/>
    <cellStyle name="Normal 3 2" xfId="4" xr:uid="{983AD852-3FAB-4E90-A708-F9543C111981}"/>
    <cellStyle name="Normal 4" xfId="2" xr:uid="{B78172DC-70C5-41E8-92BE-4F9C3DA415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1682748"/>
    <xdr:pic>
      <xdr:nvPicPr>
        <xdr:cNvPr id="2" name="Picture 1">
          <a:extLst>
            <a:ext uri="{FF2B5EF4-FFF2-40B4-BE49-F238E27FC236}">
              <a16:creationId xmlns:a16="http://schemas.microsoft.com/office/drawing/2014/main" id="{3FB5E04A-8F26-4425-9A9A-B598E8748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168274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1682748"/>
    <xdr:pic>
      <xdr:nvPicPr>
        <xdr:cNvPr id="2" name="Picture 1">
          <a:extLst>
            <a:ext uri="{FF2B5EF4-FFF2-40B4-BE49-F238E27FC236}">
              <a16:creationId xmlns:a16="http://schemas.microsoft.com/office/drawing/2014/main" id="{C1CCF1E3-9D3A-4E95-B828-052D55F09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168274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1682748"/>
    <xdr:pic>
      <xdr:nvPicPr>
        <xdr:cNvPr id="2" name="Picture 1">
          <a:extLst>
            <a:ext uri="{FF2B5EF4-FFF2-40B4-BE49-F238E27FC236}">
              <a16:creationId xmlns:a16="http://schemas.microsoft.com/office/drawing/2014/main" id="{70331EF2-3194-4569-A6C8-C3F4DDBE3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168274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1682748"/>
    <xdr:pic>
      <xdr:nvPicPr>
        <xdr:cNvPr id="2" name="Picture 1">
          <a:extLst>
            <a:ext uri="{FF2B5EF4-FFF2-40B4-BE49-F238E27FC236}">
              <a16:creationId xmlns:a16="http://schemas.microsoft.com/office/drawing/2014/main" id="{AEC07C59-8859-4528-941B-70FC12E8E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168274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1682748"/>
    <xdr:pic>
      <xdr:nvPicPr>
        <xdr:cNvPr id="2" name="Picture 1">
          <a:extLst>
            <a:ext uri="{FF2B5EF4-FFF2-40B4-BE49-F238E27FC236}">
              <a16:creationId xmlns:a16="http://schemas.microsoft.com/office/drawing/2014/main" id="{6E5CAA59-EC52-408B-BB26-B338671A1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168274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1682748"/>
    <xdr:pic>
      <xdr:nvPicPr>
        <xdr:cNvPr id="2" name="Picture 1">
          <a:extLst>
            <a:ext uri="{FF2B5EF4-FFF2-40B4-BE49-F238E27FC236}">
              <a16:creationId xmlns:a16="http://schemas.microsoft.com/office/drawing/2014/main" id="{E7A13520-90BE-4416-8C64-AE143A9E8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1682748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1682748"/>
    <xdr:pic>
      <xdr:nvPicPr>
        <xdr:cNvPr id="2" name="Picture 1">
          <a:extLst>
            <a:ext uri="{FF2B5EF4-FFF2-40B4-BE49-F238E27FC236}">
              <a16:creationId xmlns:a16="http://schemas.microsoft.com/office/drawing/2014/main" id="{C7FF16DF-D24C-480D-BA24-4B047AEEB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1682748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1682748"/>
    <xdr:pic>
      <xdr:nvPicPr>
        <xdr:cNvPr id="2" name="Picture 1">
          <a:extLst>
            <a:ext uri="{FF2B5EF4-FFF2-40B4-BE49-F238E27FC236}">
              <a16:creationId xmlns:a16="http://schemas.microsoft.com/office/drawing/2014/main" id="{6E567CAC-6114-40FF-98C3-9E0E146CB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1682748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1682748"/>
    <xdr:pic>
      <xdr:nvPicPr>
        <xdr:cNvPr id="2" name="Picture 1">
          <a:extLst>
            <a:ext uri="{FF2B5EF4-FFF2-40B4-BE49-F238E27FC236}">
              <a16:creationId xmlns:a16="http://schemas.microsoft.com/office/drawing/2014/main" id="{F8D2476F-3E10-472C-8130-0046B74AA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16827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pa.gov/pesticide-science-and-assessing-pesticide-risks/aquatic-life-benchmarks-and-ecological-ris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66B7-5AF1-454C-8961-041793E34F2C}">
  <dimension ref="A1:G25"/>
  <sheetViews>
    <sheetView tabSelected="1" workbookViewId="0">
      <selection activeCell="F27" sqref="F27"/>
    </sheetView>
  </sheetViews>
  <sheetFormatPr defaultColWidth="22.88671875" defaultRowHeight="13.2" x14ac:dyDescent="0.25"/>
  <cols>
    <col min="1" max="1" width="4.5546875" style="60" customWidth="1"/>
    <col min="2" max="2" width="22.33203125" style="60" customWidth="1"/>
    <col min="3" max="3" width="16.88671875" style="60" customWidth="1"/>
    <col min="4" max="5" width="22.88671875" style="60"/>
    <col min="6" max="6" width="26.109375" style="60" customWidth="1"/>
    <col min="7" max="16384" width="22.88671875" style="60"/>
  </cols>
  <sheetData>
    <row r="1" spans="1:7" ht="13.8" thickBot="1" x14ac:dyDescent="0.3">
      <c r="A1" s="162" t="s">
        <v>257</v>
      </c>
      <c r="B1" s="162"/>
      <c r="C1" s="162"/>
      <c r="D1" s="162"/>
      <c r="E1" s="162"/>
      <c r="F1" s="162"/>
    </row>
    <row r="2" spans="1:7" x14ac:dyDescent="0.25">
      <c r="A2" s="142" t="s">
        <v>258</v>
      </c>
      <c r="B2" s="32" t="s">
        <v>259</v>
      </c>
    </row>
    <row r="3" spans="1:7" x14ac:dyDescent="0.25">
      <c r="A3" s="143" t="s">
        <v>260</v>
      </c>
      <c r="B3" s="32" t="s">
        <v>261</v>
      </c>
    </row>
    <row r="4" spans="1:7" x14ac:dyDescent="0.25">
      <c r="A4" s="144"/>
      <c r="B4" s="145" t="s">
        <v>262</v>
      </c>
    </row>
    <row r="5" spans="1:7" x14ac:dyDescent="0.25">
      <c r="A5" s="142" t="s">
        <v>263</v>
      </c>
      <c r="B5" s="32" t="s">
        <v>264</v>
      </c>
    </row>
    <row r="6" spans="1:7" x14ac:dyDescent="0.25">
      <c r="A6" s="163" t="s">
        <v>265</v>
      </c>
      <c r="B6" s="163"/>
      <c r="C6" s="164"/>
      <c r="D6" s="165" t="s">
        <v>266</v>
      </c>
      <c r="E6" s="155"/>
      <c r="F6" s="155"/>
    </row>
    <row r="7" spans="1:7" x14ac:dyDescent="0.25">
      <c r="A7" s="32" t="s">
        <v>267</v>
      </c>
      <c r="B7" s="32"/>
      <c r="C7" s="146"/>
      <c r="D7" s="165"/>
      <c r="E7" s="155"/>
      <c r="F7" s="155"/>
    </row>
    <row r="8" spans="1:7" x14ac:dyDescent="0.25">
      <c r="A8" s="32" t="s">
        <v>268</v>
      </c>
      <c r="B8" s="32"/>
      <c r="C8" s="146"/>
      <c r="D8" s="165"/>
      <c r="E8" s="155"/>
      <c r="F8" s="155"/>
    </row>
    <row r="9" spans="1:7" x14ac:dyDescent="0.25">
      <c r="A9" s="55" t="s">
        <v>269</v>
      </c>
      <c r="B9" s="55"/>
      <c r="C9" s="147"/>
      <c r="D9" s="165"/>
      <c r="E9" s="155"/>
      <c r="F9" s="155"/>
    </row>
    <row r="10" spans="1:7" x14ac:dyDescent="0.25">
      <c r="A10" s="166" t="s">
        <v>270</v>
      </c>
      <c r="B10" s="166"/>
      <c r="C10" s="167"/>
      <c r="D10" s="160" t="s">
        <v>271</v>
      </c>
      <c r="E10" s="161"/>
      <c r="F10" s="161"/>
    </row>
    <row r="11" spans="1:7" x14ac:dyDescent="0.25">
      <c r="A11" s="32" t="s">
        <v>272</v>
      </c>
      <c r="B11" s="32"/>
      <c r="C11" s="146"/>
      <c r="D11" s="161"/>
      <c r="E11" s="161"/>
      <c r="F11" s="161"/>
    </row>
    <row r="12" spans="1:7" x14ac:dyDescent="0.25">
      <c r="A12" s="32" t="s">
        <v>273</v>
      </c>
      <c r="B12" s="32"/>
      <c r="C12" s="146"/>
      <c r="D12" s="161"/>
      <c r="E12" s="161"/>
      <c r="F12" s="161"/>
      <c r="G12" s="148"/>
    </row>
    <row r="13" spans="1:7" x14ac:dyDescent="0.25">
      <c r="A13" s="32" t="s">
        <v>274</v>
      </c>
      <c r="B13" s="32"/>
      <c r="C13" s="146"/>
      <c r="D13" s="157" t="s">
        <v>275</v>
      </c>
      <c r="E13" s="158"/>
      <c r="F13" s="158"/>
    </row>
    <row r="14" spans="1:7" x14ac:dyDescent="0.25">
      <c r="A14" s="32" t="s">
        <v>276</v>
      </c>
      <c r="B14" s="32"/>
      <c r="C14" s="146"/>
      <c r="D14" s="157"/>
      <c r="E14" s="158"/>
      <c r="F14" s="158"/>
    </row>
    <row r="15" spans="1:7" x14ac:dyDescent="0.25">
      <c r="A15" s="55" t="s">
        <v>277</v>
      </c>
      <c r="B15" s="55"/>
      <c r="C15" s="147"/>
      <c r="D15" s="157"/>
      <c r="E15" s="158"/>
      <c r="F15" s="158"/>
    </row>
    <row r="16" spans="1:7" x14ac:dyDescent="0.25">
      <c r="A16" s="32" t="s">
        <v>278</v>
      </c>
      <c r="B16" s="32"/>
      <c r="C16" s="32"/>
      <c r="D16" s="159" t="s">
        <v>279</v>
      </c>
      <c r="E16" s="159"/>
      <c r="F16" s="159"/>
    </row>
    <row r="17" spans="1:6" x14ac:dyDescent="0.25">
      <c r="A17" s="155" t="s">
        <v>280</v>
      </c>
      <c r="B17" s="155"/>
      <c r="C17" s="155"/>
      <c r="D17" s="154" t="s">
        <v>281</v>
      </c>
      <c r="E17" s="154"/>
      <c r="F17" s="154"/>
    </row>
    <row r="18" spans="1:6" x14ac:dyDescent="0.25">
      <c r="A18" s="155" t="s">
        <v>282</v>
      </c>
      <c r="B18" s="155"/>
      <c r="C18" s="155"/>
      <c r="D18" s="155" t="s">
        <v>266</v>
      </c>
      <c r="E18" s="155"/>
      <c r="F18" s="155"/>
    </row>
    <row r="19" spans="1:6" x14ac:dyDescent="0.25">
      <c r="A19" s="154" t="s">
        <v>283</v>
      </c>
      <c r="B19" s="154"/>
      <c r="C19" s="154"/>
      <c r="D19" s="155" t="s">
        <v>279</v>
      </c>
      <c r="E19" s="155"/>
      <c r="F19" s="155"/>
    </row>
    <row r="20" spans="1:6" x14ac:dyDescent="0.25">
      <c r="A20" s="32" t="s">
        <v>284</v>
      </c>
      <c r="C20" s="66"/>
      <c r="F20" s="156" t="s">
        <v>285</v>
      </c>
    </row>
    <row r="21" spans="1:6" ht="15.6" x14ac:dyDescent="0.25">
      <c r="A21" s="32" t="s">
        <v>286</v>
      </c>
      <c r="F21" s="156"/>
    </row>
    <row r="22" spans="1:6" ht="15.6" x14ac:dyDescent="0.25">
      <c r="A22" s="142" t="s">
        <v>287</v>
      </c>
      <c r="F22" s="156"/>
    </row>
    <row r="23" spans="1:6" ht="15.6" x14ac:dyDescent="0.25">
      <c r="A23" s="32" t="s">
        <v>288</v>
      </c>
      <c r="F23" s="156"/>
    </row>
    <row r="24" spans="1:6" ht="15.6" x14ac:dyDescent="0.25">
      <c r="A24" s="32" t="s">
        <v>289</v>
      </c>
      <c r="F24" s="156"/>
    </row>
    <row r="25" spans="1:6" x14ac:dyDescent="0.25">
      <c r="A25" s="32" t="s">
        <v>290</v>
      </c>
      <c r="F25" s="156"/>
    </row>
  </sheetData>
  <sheetProtection algorithmName="SHA-512" hashValue="R2zAV7LqQsn13/y26LK6b/a6kuub3o0J//v/1EnYGhVITo7c7MHfbS3eDnqKfw1eo5HaO+N9Go08kU/Cb8yCxw==" saltValue="atO9huqZMTuDd+kw1GIx/Q==" spinCount="100000" sheet="1" objects="1" scenarios="1"/>
  <mergeCells count="14">
    <mergeCell ref="D10:F12"/>
    <mergeCell ref="A1:F1"/>
    <mergeCell ref="A6:C6"/>
    <mergeCell ref="D6:F9"/>
    <mergeCell ref="A10:C10"/>
    <mergeCell ref="A19:C19"/>
    <mergeCell ref="D19:F19"/>
    <mergeCell ref="F20:F25"/>
    <mergeCell ref="D13:F15"/>
    <mergeCell ref="D16:F16"/>
    <mergeCell ref="A17:C17"/>
    <mergeCell ref="D17:F17"/>
    <mergeCell ref="A18:C18"/>
    <mergeCell ref="D18:F18"/>
  </mergeCells>
  <hyperlinks>
    <hyperlink ref="D10" r:id="rId1" xr:uid="{A149571E-0AF4-4D03-90F1-BA3A5E92A70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A783E-E281-42F0-A9E0-8DAB00BF6E58}">
  <dimension ref="A1:X59"/>
  <sheetViews>
    <sheetView workbookViewId="0">
      <selection activeCell="L35" sqref="L35"/>
    </sheetView>
  </sheetViews>
  <sheetFormatPr defaultColWidth="9.109375" defaultRowHeight="13.2" x14ac:dyDescent="0.25"/>
  <cols>
    <col min="1" max="1" width="11.6640625" style="60" customWidth="1"/>
    <col min="2" max="2" width="21.109375" style="60" customWidth="1"/>
    <col min="3" max="3" width="9.21875" style="60" customWidth="1"/>
    <col min="4" max="4" width="17" style="60" customWidth="1"/>
    <col min="5" max="8" width="10.33203125" style="60" customWidth="1"/>
    <col min="9" max="9" width="12" style="60" customWidth="1"/>
    <col min="10" max="10" width="15" style="60" customWidth="1"/>
    <col min="11" max="11" width="10" style="60" customWidth="1"/>
    <col min="12" max="12" width="10" style="66" customWidth="1"/>
    <col min="13" max="16384" width="9.109375" style="60"/>
  </cols>
  <sheetData>
    <row r="1" spans="1:24" ht="13.8" customHeight="1" x14ac:dyDescent="0.25">
      <c r="A1" s="182"/>
      <c r="B1" s="153" t="s">
        <v>294</v>
      </c>
      <c r="C1" s="6"/>
      <c r="D1" s="131"/>
      <c r="E1" s="183" t="s">
        <v>0</v>
      </c>
      <c r="F1" s="183"/>
      <c r="G1" s="185" t="s">
        <v>85</v>
      </c>
      <c r="H1" s="186"/>
      <c r="I1" s="183" t="s">
        <v>131</v>
      </c>
      <c r="J1" s="185" t="s">
        <v>153</v>
      </c>
      <c r="K1" s="131"/>
      <c r="L1" s="132"/>
    </row>
    <row r="2" spans="1:24" ht="13.8" customHeight="1" x14ac:dyDescent="0.25">
      <c r="A2" s="182"/>
      <c r="B2" s="153" t="s">
        <v>292</v>
      </c>
      <c r="C2" s="6"/>
      <c r="D2" s="7"/>
      <c r="E2" s="184"/>
      <c r="F2" s="184"/>
      <c r="G2" s="187"/>
      <c r="H2" s="188"/>
      <c r="I2" s="184"/>
      <c r="J2" s="187"/>
      <c r="K2" s="7"/>
      <c r="L2" s="121"/>
    </row>
    <row r="3" spans="1:24" ht="92.4" customHeight="1" x14ac:dyDescent="0.25">
      <c r="A3" s="182"/>
      <c r="B3" s="176" t="s">
        <v>221</v>
      </c>
      <c r="C3" s="168" t="s">
        <v>3</v>
      </c>
      <c r="D3" s="168" t="s">
        <v>4</v>
      </c>
      <c r="E3" s="91" t="s">
        <v>222</v>
      </c>
      <c r="F3" s="91" t="s">
        <v>223</v>
      </c>
      <c r="G3" s="139" t="s">
        <v>224</v>
      </c>
      <c r="H3" s="63" t="s">
        <v>225</v>
      </c>
      <c r="I3" s="140" t="s">
        <v>226</v>
      </c>
      <c r="J3" s="139" t="s">
        <v>227</v>
      </c>
      <c r="K3" s="168" t="s">
        <v>171</v>
      </c>
      <c r="L3" s="168" t="s">
        <v>16</v>
      </c>
    </row>
    <row r="4" spans="1:24" ht="13.8" customHeight="1" x14ac:dyDescent="0.25">
      <c r="A4" s="182"/>
      <c r="B4" s="176"/>
      <c r="C4" s="168"/>
      <c r="D4" s="168"/>
      <c r="E4" s="92">
        <v>11521</v>
      </c>
      <c r="F4" s="92">
        <v>38633</v>
      </c>
      <c r="G4" s="92">
        <v>37719</v>
      </c>
      <c r="H4" s="92">
        <v>37720</v>
      </c>
      <c r="I4" s="92">
        <v>33829</v>
      </c>
      <c r="J4" s="92">
        <v>10711</v>
      </c>
      <c r="K4" s="168"/>
      <c r="L4" s="168"/>
    </row>
    <row r="5" spans="1:24" ht="13.8" customHeight="1" x14ac:dyDescent="0.25">
      <c r="A5" s="13"/>
      <c r="B5" s="13"/>
      <c r="C5" s="14"/>
      <c r="D5" s="14"/>
      <c r="E5" s="170" t="s">
        <v>178</v>
      </c>
      <c r="F5" s="170"/>
      <c r="G5" s="170"/>
      <c r="H5" s="170"/>
      <c r="I5" s="170"/>
      <c r="J5" s="170"/>
      <c r="K5" s="14"/>
      <c r="L5" s="14"/>
    </row>
    <row r="6" spans="1:24" ht="13.8" customHeight="1" x14ac:dyDescent="0.25">
      <c r="A6" s="94" t="s">
        <v>228</v>
      </c>
      <c r="B6" s="94"/>
      <c r="C6" s="31"/>
      <c r="D6" s="31"/>
      <c r="E6" s="23"/>
      <c r="F6" s="23"/>
      <c r="G6" s="23"/>
      <c r="H6" s="23"/>
      <c r="I6" s="23"/>
      <c r="J6" s="23"/>
      <c r="K6" s="23"/>
      <c r="L6" s="23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</row>
    <row r="7" spans="1:24" ht="13.8" customHeight="1" x14ac:dyDescent="0.25">
      <c r="A7" s="96" t="s">
        <v>229</v>
      </c>
      <c r="B7" s="94"/>
      <c r="C7" s="31">
        <v>14.285714285714285</v>
      </c>
      <c r="D7" s="31"/>
      <c r="E7" s="23" t="s">
        <v>20</v>
      </c>
      <c r="F7" s="23" t="s">
        <v>20</v>
      </c>
      <c r="G7" s="23">
        <v>9.9399999999999997E-6</v>
      </c>
      <c r="H7" s="23" t="s">
        <v>20</v>
      </c>
      <c r="I7" s="23" t="s">
        <v>21</v>
      </c>
      <c r="J7" s="23" t="s">
        <v>20</v>
      </c>
      <c r="K7" s="29" t="s">
        <v>25</v>
      </c>
      <c r="L7" s="23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</row>
    <row r="8" spans="1:24" ht="13.8" customHeight="1" x14ac:dyDescent="0.25">
      <c r="A8" s="96" t="s">
        <v>230</v>
      </c>
      <c r="B8" s="94"/>
      <c r="C8" s="31">
        <v>14.285714285714285</v>
      </c>
      <c r="D8" s="31"/>
      <c r="E8" s="23" t="s">
        <v>20</v>
      </c>
      <c r="F8" s="23" t="s">
        <v>20</v>
      </c>
      <c r="G8" s="23">
        <v>1.7799999999999999E-5</v>
      </c>
      <c r="H8" s="23" t="s">
        <v>20</v>
      </c>
      <c r="I8" s="23" t="s">
        <v>20</v>
      </c>
      <c r="J8" s="23" t="s">
        <v>20</v>
      </c>
      <c r="K8" s="29" t="s">
        <v>25</v>
      </c>
      <c r="L8" s="23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</row>
    <row r="9" spans="1:24" ht="13.8" customHeight="1" x14ac:dyDescent="0.25">
      <c r="A9" s="96" t="s">
        <v>231</v>
      </c>
      <c r="B9" s="94"/>
      <c r="C9" s="31">
        <v>50</v>
      </c>
      <c r="D9" s="31">
        <v>0</v>
      </c>
      <c r="E9" s="23" t="s">
        <v>20</v>
      </c>
      <c r="F9" s="23" t="s">
        <v>21</v>
      </c>
      <c r="G9" s="23">
        <v>2.4899999999999998E-4</v>
      </c>
      <c r="H9" s="23">
        <v>2.5700000000000001E-4</v>
      </c>
      <c r="I9" s="23" t="s">
        <v>21</v>
      </c>
      <c r="J9" s="23" t="s">
        <v>20</v>
      </c>
      <c r="K9" s="23">
        <v>0.2</v>
      </c>
      <c r="L9" s="23">
        <v>12</v>
      </c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</row>
    <row r="10" spans="1:24" ht="13.8" customHeight="1" x14ac:dyDescent="0.25">
      <c r="A10" s="96" t="s">
        <v>232</v>
      </c>
      <c r="B10" s="94"/>
      <c r="C10" s="31">
        <v>33.333333333333329</v>
      </c>
      <c r="D10" s="31"/>
      <c r="E10" s="23" t="s">
        <v>20</v>
      </c>
      <c r="F10" s="23" t="s">
        <v>20</v>
      </c>
      <c r="G10" s="23">
        <v>6.41E-5</v>
      </c>
      <c r="H10" s="23">
        <v>4.2599999999999999E-5</v>
      </c>
      <c r="I10" s="23" t="s">
        <v>20</v>
      </c>
      <c r="J10" s="23" t="s">
        <v>20</v>
      </c>
      <c r="K10" s="29" t="s">
        <v>25</v>
      </c>
      <c r="L10" s="23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</row>
    <row r="11" spans="1:24" ht="13.8" customHeight="1" x14ac:dyDescent="0.25">
      <c r="A11" s="96" t="s">
        <v>233</v>
      </c>
      <c r="B11" s="94"/>
      <c r="C11" s="31">
        <v>14.285714285714285</v>
      </c>
      <c r="D11" s="31"/>
      <c r="E11" s="23" t="s">
        <v>20</v>
      </c>
      <c r="F11" s="23" t="s">
        <v>20</v>
      </c>
      <c r="G11" s="23">
        <v>3.3399999999999999E-5</v>
      </c>
      <c r="H11" s="23" t="s">
        <v>20</v>
      </c>
      <c r="I11" s="23" t="s">
        <v>20</v>
      </c>
      <c r="J11" s="23" t="s">
        <v>20</v>
      </c>
      <c r="K11" s="29" t="s">
        <v>25</v>
      </c>
      <c r="L11" s="23"/>
      <c r="O11" s="66"/>
      <c r="P11" s="66"/>
      <c r="Q11" s="66"/>
      <c r="R11" s="66"/>
      <c r="S11" s="66"/>
      <c r="T11" s="66"/>
      <c r="U11" s="66"/>
      <c r="V11" s="66"/>
      <c r="W11" s="66"/>
      <c r="X11" s="66"/>
    </row>
    <row r="12" spans="1:24" ht="13.8" customHeight="1" x14ac:dyDescent="0.25">
      <c r="A12" s="94" t="s">
        <v>41</v>
      </c>
      <c r="B12" s="96"/>
      <c r="C12" s="31"/>
      <c r="D12" s="31"/>
      <c r="E12" s="23"/>
      <c r="F12" s="23"/>
      <c r="G12" s="23"/>
      <c r="H12" s="23"/>
      <c r="I12" s="23"/>
      <c r="J12" s="23"/>
      <c r="K12" s="23"/>
      <c r="L12" s="23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</row>
    <row r="13" spans="1:24" ht="13.8" customHeight="1" x14ac:dyDescent="0.25">
      <c r="A13" s="96" t="s">
        <v>121</v>
      </c>
      <c r="B13" s="96"/>
      <c r="C13" s="31">
        <v>14.285714285714285</v>
      </c>
      <c r="D13" s="31">
        <v>0</v>
      </c>
      <c r="E13" s="23" t="s">
        <v>20</v>
      </c>
      <c r="F13" s="23" t="s">
        <v>20</v>
      </c>
      <c r="G13" s="23" t="s">
        <v>20</v>
      </c>
      <c r="H13" s="23">
        <v>1.03E-5</v>
      </c>
      <c r="I13" s="23" t="s">
        <v>20</v>
      </c>
      <c r="J13" s="23" t="s">
        <v>20</v>
      </c>
      <c r="K13" s="23">
        <v>0.1</v>
      </c>
      <c r="L13" s="23">
        <v>12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</row>
    <row r="14" spans="1:24" ht="13.8" customHeight="1" x14ac:dyDescent="0.25">
      <c r="A14" s="96" t="s">
        <v>202</v>
      </c>
      <c r="B14" s="96"/>
      <c r="C14" s="31">
        <v>20</v>
      </c>
      <c r="D14" s="31">
        <v>0</v>
      </c>
      <c r="E14" s="23" t="s">
        <v>20</v>
      </c>
      <c r="F14" s="23" t="s">
        <v>20</v>
      </c>
      <c r="G14" s="23" t="s">
        <v>21</v>
      </c>
      <c r="H14" s="23" t="s">
        <v>21</v>
      </c>
      <c r="I14" s="23" t="s">
        <v>20</v>
      </c>
      <c r="J14" s="23">
        <v>7.1699999999999995E-5</v>
      </c>
      <c r="K14" s="23">
        <v>1.9</v>
      </c>
      <c r="L14" s="23">
        <v>12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</row>
    <row r="15" spans="1:24" ht="13.8" customHeight="1" x14ac:dyDescent="0.25">
      <c r="A15" s="96" t="s">
        <v>160</v>
      </c>
      <c r="B15" s="96"/>
      <c r="C15" s="31">
        <v>19.047619047619047</v>
      </c>
      <c r="D15" s="31">
        <v>0</v>
      </c>
      <c r="E15" s="23" t="s">
        <v>20</v>
      </c>
      <c r="F15" s="23" t="s">
        <v>20</v>
      </c>
      <c r="G15" s="23" t="s">
        <v>20</v>
      </c>
      <c r="H15" s="23">
        <v>8.0600000000000008E-5</v>
      </c>
      <c r="I15" s="23" t="s">
        <v>20</v>
      </c>
      <c r="J15" s="23">
        <v>3.9799999999999998E-5</v>
      </c>
      <c r="K15" s="23">
        <v>1.2</v>
      </c>
      <c r="L15" s="23">
        <v>12</v>
      </c>
      <c r="O15" s="66"/>
      <c r="P15" s="66"/>
      <c r="Q15" s="66"/>
      <c r="R15" s="66"/>
      <c r="S15" s="66"/>
      <c r="T15" s="66"/>
      <c r="U15" s="66"/>
      <c r="V15" s="66"/>
      <c r="W15" s="66"/>
      <c r="X15" s="66"/>
    </row>
    <row r="16" spans="1:24" ht="13.8" customHeight="1" x14ac:dyDescent="0.25">
      <c r="A16" s="134" t="s">
        <v>161</v>
      </c>
      <c r="B16" s="96"/>
      <c r="C16" s="31">
        <v>14.285714285714285</v>
      </c>
      <c r="D16" s="31"/>
      <c r="E16" s="23" t="s">
        <v>20</v>
      </c>
      <c r="F16" s="23" t="s">
        <v>20</v>
      </c>
      <c r="G16" s="23" t="s">
        <v>20</v>
      </c>
      <c r="H16" s="23">
        <v>1.1199999999999999E-5</v>
      </c>
      <c r="I16" s="23" t="s">
        <v>20</v>
      </c>
      <c r="J16" s="23" t="s">
        <v>20</v>
      </c>
      <c r="K16" s="29" t="s">
        <v>25</v>
      </c>
      <c r="L16" s="23"/>
      <c r="O16" s="66"/>
      <c r="P16" s="66"/>
      <c r="Q16" s="66"/>
      <c r="R16" s="66"/>
      <c r="S16" s="66"/>
      <c r="T16" s="66"/>
      <c r="U16" s="66"/>
      <c r="V16" s="66"/>
      <c r="W16" s="66"/>
      <c r="X16" s="66"/>
    </row>
    <row r="17" spans="1:24" ht="13.8" customHeight="1" x14ac:dyDescent="0.25">
      <c r="A17" s="134" t="s">
        <v>174</v>
      </c>
      <c r="B17" s="96"/>
      <c r="C17" s="31">
        <v>14.285714285714285</v>
      </c>
      <c r="D17" s="31"/>
      <c r="E17" s="23" t="s">
        <v>20</v>
      </c>
      <c r="F17" s="23" t="s">
        <v>20</v>
      </c>
      <c r="G17" s="23" t="s">
        <v>20</v>
      </c>
      <c r="H17" s="23">
        <v>1.4100000000000001E-5</v>
      </c>
      <c r="I17" s="23" t="s">
        <v>20</v>
      </c>
      <c r="J17" s="23" t="s">
        <v>20</v>
      </c>
      <c r="K17" s="29" t="s">
        <v>25</v>
      </c>
      <c r="L17" s="23"/>
      <c r="O17" s="66"/>
      <c r="P17" s="66"/>
      <c r="Q17" s="66"/>
      <c r="R17" s="66"/>
      <c r="S17" s="66"/>
      <c r="T17" s="66"/>
      <c r="U17" s="66"/>
      <c r="V17" s="66"/>
      <c r="W17" s="66"/>
      <c r="X17" s="66"/>
    </row>
    <row r="18" spans="1:24" ht="13.8" customHeight="1" x14ac:dyDescent="0.25">
      <c r="A18" s="134" t="s">
        <v>175</v>
      </c>
      <c r="B18" s="96"/>
      <c r="C18" s="31">
        <v>28.571428571428569</v>
      </c>
      <c r="D18" s="31"/>
      <c r="E18" s="23" t="s">
        <v>20</v>
      </c>
      <c r="F18" s="23" t="s">
        <v>20</v>
      </c>
      <c r="G18" s="23" t="s">
        <v>20</v>
      </c>
      <c r="H18" s="23">
        <v>5.5300000000000002E-5</v>
      </c>
      <c r="I18" s="23" t="s">
        <v>20</v>
      </c>
      <c r="J18" s="23">
        <v>3.9799999999999998E-5</v>
      </c>
      <c r="K18" s="29" t="s">
        <v>25</v>
      </c>
      <c r="L18" s="23"/>
      <c r="O18" s="66"/>
      <c r="P18" s="66"/>
      <c r="Q18" s="66"/>
      <c r="R18" s="66"/>
      <c r="S18" s="66"/>
      <c r="T18" s="66"/>
      <c r="U18" s="66"/>
      <c r="V18" s="66"/>
      <c r="W18" s="66"/>
      <c r="X18" s="66"/>
    </row>
    <row r="19" spans="1:24" ht="13.8" customHeight="1" x14ac:dyDescent="0.25">
      <c r="A19" s="96" t="s">
        <v>43</v>
      </c>
      <c r="B19" s="96"/>
      <c r="C19" s="31">
        <v>33.333333333333329</v>
      </c>
      <c r="D19" s="31">
        <v>0</v>
      </c>
      <c r="E19" s="23">
        <v>7.9400000000000006E-5</v>
      </c>
      <c r="F19" s="23">
        <v>3.6999999999999998E-5</v>
      </c>
      <c r="G19" s="23">
        <v>4.4300000000000003E-4</v>
      </c>
      <c r="H19" s="23">
        <v>1.8499E-3</v>
      </c>
      <c r="I19" s="23">
        <v>3.2400000000000001E-4</v>
      </c>
      <c r="J19" s="23">
        <v>6.2299999999999996E-4</v>
      </c>
      <c r="K19" s="23">
        <v>1.2</v>
      </c>
      <c r="L19" s="23">
        <v>12</v>
      </c>
      <c r="O19" s="66"/>
      <c r="P19" s="66"/>
      <c r="Q19" s="66"/>
      <c r="R19" s="66"/>
      <c r="S19" s="66"/>
      <c r="T19" s="66"/>
      <c r="U19" s="66"/>
      <c r="V19" s="66"/>
      <c r="W19" s="66"/>
      <c r="X19" s="66"/>
    </row>
    <row r="20" spans="1:24" ht="13.8" customHeight="1" x14ac:dyDescent="0.25">
      <c r="A20" s="134" t="s">
        <v>176</v>
      </c>
      <c r="B20" s="96"/>
      <c r="C20" s="31">
        <v>14.285714285714285</v>
      </c>
      <c r="D20" s="31"/>
      <c r="E20" s="23" t="s">
        <v>20</v>
      </c>
      <c r="F20" s="23" t="s">
        <v>20</v>
      </c>
      <c r="G20" s="23" t="s">
        <v>20</v>
      </c>
      <c r="H20" s="23">
        <v>1.8099999999999999E-5</v>
      </c>
      <c r="I20" s="23" t="s">
        <v>20</v>
      </c>
      <c r="J20" s="23" t="s">
        <v>20</v>
      </c>
      <c r="K20" s="29" t="s">
        <v>25</v>
      </c>
      <c r="L20" s="23"/>
      <c r="O20" s="66"/>
      <c r="P20" s="66"/>
      <c r="Q20" s="66"/>
      <c r="R20" s="66"/>
      <c r="S20" s="66"/>
      <c r="T20" s="66"/>
      <c r="U20" s="66"/>
      <c r="V20" s="66"/>
      <c r="W20" s="66"/>
      <c r="X20" s="66"/>
    </row>
    <row r="21" spans="1:24" ht="13.8" customHeight="1" x14ac:dyDescent="0.25">
      <c r="A21" s="134" t="s">
        <v>177</v>
      </c>
      <c r="B21" s="96"/>
      <c r="C21" s="31">
        <v>14.285714285714285</v>
      </c>
      <c r="D21" s="31"/>
      <c r="E21" s="23" t="s">
        <v>20</v>
      </c>
      <c r="F21" s="23" t="s">
        <v>20</v>
      </c>
      <c r="G21" s="23" t="s">
        <v>20</v>
      </c>
      <c r="H21" s="23">
        <v>1.34E-5</v>
      </c>
      <c r="I21" s="23" t="s">
        <v>20</v>
      </c>
      <c r="J21" s="23" t="s">
        <v>20</v>
      </c>
      <c r="K21" s="29" t="s">
        <v>25</v>
      </c>
      <c r="L21" s="23"/>
      <c r="O21" s="66"/>
      <c r="P21" s="66"/>
      <c r="Q21" s="66"/>
      <c r="R21" s="66"/>
      <c r="S21" s="66"/>
      <c r="T21" s="66"/>
      <c r="U21" s="66"/>
      <c r="V21" s="66"/>
      <c r="W21" s="66"/>
      <c r="X21" s="66"/>
    </row>
    <row r="22" spans="1:24" ht="13.8" customHeight="1" x14ac:dyDescent="0.25">
      <c r="A22" s="134" t="s">
        <v>148</v>
      </c>
      <c r="B22" s="96"/>
      <c r="C22" s="31">
        <v>14.285714285714285</v>
      </c>
      <c r="D22" s="31"/>
      <c r="E22" s="23" t="s">
        <v>20</v>
      </c>
      <c r="F22" s="23" t="s">
        <v>20</v>
      </c>
      <c r="G22" s="23" t="s">
        <v>20</v>
      </c>
      <c r="H22" s="23">
        <v>1.9300000000000002E-5</v>
      </c>
      <c r="I22" s="23" t="s">
        <v>20</v>
      </c>
      <c r="J22" s="23" t="s">
        <v>20</v>
      </c>
      <c r="K22" s="29" t="s">
        <v>25</v>
      </c>
      <c r="L22" s="23"/>
      <c r="O22" s="66"/>
      <c r="P22" s="66"/>
      <c r="Q22" s="66"/>
      <c r="R22" s="66"/>
      <c r="S22" s="66"/>
      <c r="T22" s="66"/>
      <c r="U22" s="66"/>
      <c r="V22" s="66"/>
      <c r="W22" s="66"/>
      <c r="X22" s="66"/>
    </row>
    <row r="23" spans="1:24" ht="13.8" customHeight="1" x14ac:dyDescent="0.25">
      <c r="A23" s="134" t="s">
        <v>149</v>
      </c>
      <c r="B23" s="96"/>
      <c r="C23" s="31">
        <v>28.571428571428569</v>
      </c>
      <c r="D23" s="31"/>
      <c r="E23" s="23" t="s">
        <v>20</v>
      </c>
      <c r="F23" s="23" t="s">
        <v>20</v>
      </c>
      <c r="G23" s="23">
        <v>1.8199999999999999E-5</v>
      </c>
      <c r="H23" s="23">
        <v>7.6199999999999995E-5</v>
      </c>
      <c r="I23" s="23" t="s">
        <v>20</v>
      </c>
      <c r="J23" s="23" t="s">
        <v>20</v>
      </c>
      <c r="K23" s="29" t="s">
        <v>25</v>
      </c>
      <c r="L23" s="23"/>
      <c r="O23" s="66"/>
      <c r="P23" s="66"/>
      <c r="Q23" s="66"/>
      <c r="R23" s="66"/>
      <c r="S23" s="66"/>
      <c r="T23" s="66"/>
      <c r="U23" s="66"/>
      <c r="V23" s="66"/>
      <c r="W23" s="66"/>
      <c r="X23" s="66"/>
    </row>
    <row r="24" spans="1:24" ht="13.8" customHeight="1" x14ac:dyDescent="0.25">
      <c r="A24" s="134" t="s">
        <v>150</v>
      </c>
      <c r="B24" s="96"/>
      <c r="C24" s="31">
        <v>100</v>
      </c>
      <c r="D24" s="31"/>
      <c r="E24" s="23">
        <v>7.9400000000000006E-5</v>
      </c>
      <c r="F24" s="23">
        <v>3.6999999999999998E-5</v>
      </c>
      <c r="G24" s="23">
        <v>4.0000000000000002E-4</v>
      </c>
      <c r="H24" s="23">
        <v>1.65E-3</v>
      </c>
      <c r="I24" s="23">
        <v>3.2400000000000001E-4</v>
      </c>
      <c r="J24" s="23">
        <v>6.2299999999999996E-4</v>
      </c>
      <c r="K24" s="29" t="s">
        <v>25</v>
      </c>
      <c r="L24" s="23"/>
      <c r="O24" s="66"/>
      <c r="P24" s="66"/>
      <c r="Q24" s="66"/>
      <c r="R24" s="66"/>
      <c r="S24" s="66"/>
      <c r="T24" s="66"/>
      <c r="U24" s="66"/>
      <c r="V24" s="66"/>
      <c r="W24" s="66"/>
      <c r="X24" s="66"/>
    </row>
    <row r="25" spans="1:24" ht="13.8" customHeight="1" x14ac:dyDescent="0.25">
      <c r="A25" s="134" t="s">
        <v>151</v>
      </c>
      <c r="B25" s="96"/>
      <c r="C25" s="31">
        <v>28.571428571428569</v>
      </c>
      <c r="D25" s="31"/>
      <c r="E25" s="23" t="s">
        <v>20</v>
      </c>
      <c r="F25" s="23" t="s">
        <v>20</v>
      </c>
      <c r="G25" s="23">
        <v>2.48E-5</v>
      </c>
      <c r="H25" s="23">
        <v>7.2899999999999997E-5</v>
      </c>
      <c r="I25" s="23" t="s">
        <v>20</v>
      </c>
      <c r="J25" s="23" t="s">
        <v>20</v>
      </c>
      <c r="K25" s="29" t="s">
        <v>25</v>
      </c>
      <c r="L25" s="23"/>
      <c r="O25" s="66"/>
      <c r="P25" s="66"/>
      <c r="Q25" s="66"/>
      <c r="R25" s="66"/>
      <c r="S25" s="66"/>
      <c r="T25" s="66"/>
      <c r="U25" s="66"/>
      <c r="V25" s="66"/>
      <c r="W25" s="66"/>
      <c r="X25" s="66"/>
    </row>
    <row r="26" spans="1:24" ht="13.8" customHeight="1" x14ac:dyDescent="0.25">
      <c r="A26" s="16" t="s">
        <v>234</v>
      </c>
      <c r="B26" s="94"/>
      <c r="C26" s="31"/>
      <c r="D26" s="99"/>
      <c r="E26" s="39"/>
      <c r="F26" s="39"/>
      <c r="G26" s="39"/>
      <c r="H26" s="39"/>
      <c r="I26" s="39"/>
      <c r="J26" s="39"/>
      <c r="K26" s="32"/>
      <c r="L26" s="23"/>
    </row>
    <row r="27" spans="1:24" s="32" customFormat="1" ht="13.8" customHeight="1" x14ac:dyDescent="0.25">
      <c r="A27" s="137" t="s">
        <v>55</v>
      </c>
      <c r="B27" s="103"/>
      <c r="C27" s="31">
        <v>38.461538461538467</v>
      </c>
      <c r="D27" s="31">
        <v>0</v>
      </c>
      <c r="E27" s="66">
        <v>0.18</v>
      </c>
      <c r="F27" s="23">
        <v>0.28000000000000003</v>
      </c>
      <c r="G27" s="23" t="s">
        <v>20</v>
      </c>
      <c r="H27" s="23" t="s">
        <v>20</v>
      </c>
      <c r="I27" s="66">
        <v>0.33</v>
      </c>
      <c r="J27" s="66">
        <v>0.18</v>
      </c>
      <c r="K27" s="23" t="s">
        <v>235</v>
      </c>
      <c r="L27" s="23">
        <v>12</v>
      </c>
      <c r="M27" s="60"/>
      <c r="N27" s="60"/>
      <c r="O27" s="104"/>
      <c r="P27" s="104"/>
      <c r="Q27" s="104"/>
      <c r="R27" s="104"/>
      <c r="S27" s="104"/>
      <c r="T27" s="104"/>
      <c r="U27" s="104"/>
      <c r="V27" s="104"/>
      <c r="W27" s="104"/>
      <c r="X27" s="104"/>
    </row>
    <row r="28" spans="1:24" ht="13.8" customHeight="1" x14ac:dyDescent="0.3">
      <c r="A28" s="106" t="s">
        <v>57</v>
      </c>
      <c r="B28" s="106"/>
      <c r="C28" s="31">
        <v>7.6923076923076925</v>
      </c>
      <c r="D28" s="31">
        <v>0</v>
      </c>
      <c r="E28" s="23" t="s">
        <v>20</v>
      </c>
      <c r="F28" s="23" t="s">
        <v>20</v>
      </c>
      <c r="G28" s="23" t="s">
        <v>20</v>
      </c>
      <c r="H28" s="23" t="s">
        <v>20</v>
      </c>
      <c r="I28" s="66">
        <v>0.05</v>
      </c>
      <c r="J28" s="23" t="s">
        <v>20</v>
      </c>
      <c r="K28" s="23">
        <v>2.2999999999999998</v>
      </c>
      <c r="L28" s="23">
        <v>12</v>
      </c>
      <c r="O28" s="108"/>
      <c r="P28" s="108"/>
      <c r="Q28" s="108"/>
      <c r="R28" s="108"/>
      <c r="S28" s="108"/>
      <c r="T28" s="108"/>
      <c r="U28" s="108"/>
      <c r="V28" s="108"/>
      <c r="W28" s="108"/>
      <c r="X28" s="108"/>
    </row>
    <row r="29" spans="1:24" ht="13.8" customHeight="1" x14ac:dyDescent="0.3">
      <c r="A29" s="106" t="s">
        <v>180</v>
      </c>
      <c r="B29" s="106"/>
      <c r="C29" s="31">
        <v>60</v>
      </c>
      <c r="D29" s="31"/>
      <c r="E29" s="66">
        <v>0.15</v>
      </c>
      <c r="F29" s="66">
        <v>0.31</v>
      </c>
      <c r="G29" s="23" t="s">
        <v>21</v>
      </c>
      <c r="H29" s="23" t="s">
        <v>21</v>
      </c>
      <c r="I29" s="23" t="s">
        <v>20</v>
      </c>
      <c r="J29" s="23" t="s">
        <v>20</v>
      </c>
      <c r="K29" s="29" t="s">
        <v>25</v>
      </c>
      <c r="O29" s="108"/>
      <c r="P29" s="108"/>
      <c r="Q29" s="108"/>
      <c r="R29" s="108"/>
      <c r="S29" s="108"/>
      <c r="T29" s="108"/>
      <c r="U29" s="108"/>
      <c r="V29" s="108"/>
      <c r="W29" s="108"/>
      <c r="X29" s="108"/>
    </row>
    <row r="30" spans="1:24" ht="13.8" customHeight="1" x14ac:dyDescent="0.3">
      <c r="A30" s="106" t="s">
        <v>181</v>
      </c>
      <c r="B30" s="106"/>
      <c r="C30" s="31">
        <v>100</v>
      </c>
      <c r="D30" s="31">
        <v>11</v>
      </c>
      <c r="E30" s="135">
        <v>4.9000000000000002E-2</v>
      </c>
      <c r="F30" s="135">
        <v>6.5000000000000002E-2</v>
      </c>
      <c r="G30" s="135">
        <v>0.33</v>
      </c>
      <c r="H30" s="37">
        <v>0.41099999999999998</v>
      </c>
      <c r="I30" s="135">
        <v>4.3999999999999997E-2</v>
      </c>
      <c r="J30" s="66">
        <v>2.7E-2</v>
      </c>
      <c r="K30" s="23">
        <v>0.04</v>
      </c>
      <c r="L30" s="23">
        <v>13</v>
      </c>
      <c r="O30" s="108"/>
      <c r="P30" s="108"/>
      <c r="Q30" s="108"/>
      <c r="R30" s="108"/>
      <c r="S30" s="108"/>
      <c r="T30" s="108"/>
      <c r="U30" s="108"/>
      <c r="V30" s="108"/>
      <c r="W30" s="108"/>
      <c r="X30" s="108"/>
    </row>
    <row r="31" spans="1:24" ht="13.8" customHeight="1" x14ac:dyDescent="0.25">
      <c r="A31" s="96" t="s">
        <v>66</v>
      </c>
      <c r="B31" s="96"/>
      <c r="C31" s="31">
        <v>15.384615384615385</v>
      </c>
      <c r="D31" s="31">
        <v>0</v>
      </c>
      <c r="E31" s="23" t="s">
        <v>20</v>
      </c>
      <c r="F31" s="23" t="s">
        <v>20</v>
      </c>
      <c r="G31" s="23" t="s">
        <v>20</v>
      </c>
      <c r="H31" s="23">
        <v>0.56000000000000005</v>
      </c>
      <c r="I31" s="23" t="s">
        <v>20</v>
      </c>
      <c r="J31" s="23" t="s">
        <v>20</v>
      </c>
      <c r="K31" s="23">
        <v>11.7</v>
      </c>
      <c r="L31" s="23">
        <v>12</v>
      </c>
    </row>
    <row r="32" spans="1:24" ht="13.8" customHeight="1" x14ac:dyDescent="0.25">
      <c r="A32" s="96" t="s">
        <v>236</v>
      </c>
      <c r="B32" s="96"/>
      <c r="C32" s="31">
        <v>100</v>
      </c>
      <c r="D32" s="31"/>
      <c r="E32" s="66">
        <v>14.6</v>
      </c>
      <c r="F32" s="66">
        <v>11</v>
      </c>
      <c r="G32" s="23" t="s">
        <v>21</v>
      </c>
      <c r="H32" s="23" t="s">
        <v>21</v>
      </c>
      <c r="I32" s="66">
        <v>6.88</v>
      </c>
      <c r="J32" s="66">
        <v>14.7</v>
      </c>
      <c r="K32" s="29" t="s">
        <v>25</v>
      </c>
      <c r="L32" s="23"/>
    </row>
    <row r="33" spans="1:12" ht="13.8" customHeight="1" x14ac:dyDescent="0.25">
      <c r="A33" s="96" t="s">
        <v>68</v>
      </c>
      <c r="B33" s="101"/>
      <c r="C33" s="31">
        <v>100</v>
      </c>
      <c r="D33" s="109"/>
      <c r="E33" s="66">
        <v>24.3</v>
      </c>
      <c r="F33" s="66">
        <v>25.6</v>
      </c>
      <c r="G33" s="23" t="s">
        <v>21</v>
      </c>
      <c r="H33" s="23" t="s">
        <v>21</v>
      </c>
      <c r="I33" s="66">
        <v>20.5</v>
      </c>
      <c r="J33" s="66">
        <v>26.5</v>
      </c>
      <c r="K33" s="29" t="s">
        <v>25</v>
      </c>
      <c r="L33" s="23"/>
    </row>
    <row r="34" spans="1:12" ht="13.8" customHeight="1" x14ac:dyDescent="0.25">
      <c r="A34" s="16" t="s">
        <v>208</v>
      </c>
      <c r="B34" s="94"/>
      <c r="C34" s="31"/>
      <c r="D34" s="99"/>
      <c r="E34" s="33"/>
      <c r="F34" s="33"/>
      <c r="G34" s="33"/>
      <c r="H34" s="33"/>
      <c r="I34" s="33"/>
      <c r="J34" s="33"/>
      <c r="K34" s="32"/>
      <c r="L34" s="23"/>
    </row>
    <row r="35" spans="1:12" ht="13.8" customHeight="1" x14ac:dyDescent="0.25">
      <c r="A35" s="137" t="s">
        <v>125</v>
      </c>
      <c r="B35" s="96"/>
      <c r="C35" s="31">
        <v>1.6906170752324601</v>
      </c>
      <c r="D35" s="31">
        <v>0</v>
      </c>
      <c r="E35" s="141">
        <v>3.1789999999999998E-4</v>
      </c>
      <c r="F35" s="141">
        <v>1.6200000000000001E-5</v>
      </c>
      <c r="G35" s="141">
        <v>9.4699999999999998E-5</v>
      </c>
      <c r="H35" s="141">
        <v>5.8486000000000009E-4</v>
      </c>
      <c r="I35" s="141">
        <v>4.9800000000000004E-5</v>
      </c>
      <c r="J35" s="141">
        <v>1.247E-4</v>
      </c>
      <c r="K35" s="23">
        <v>0.05</v>
      </c>
      <c r="L35" s="23">
        <v>12</v>
      </c>
    </row>
    <row r="36" spans="1:12" ht="13.8" customHeight="1" x14ac:dyDescent="0.25">
      <c r="A36" s="134" t="s">
        <v>218</v>
      </c>
      <c r="C36" s="31">
        <v>28.571428571428569</v>
      </c>
      <c r="E36" s="23" t="s">
        <v>20</v>
      </c>
      <c r="F36" s="23" t="s">
        <v>20</v>
      </c>
      <c r="G36" s="23" t="s">
        <v>20</v>
      </c>
      <c r="H36" s="66">
        <v>7.9899999999999997E-6</v>
      </c>
      <c r="I36" s="23" t="s">
        <v>20</v>
      </c>
      <c r="J36" s="23" t="s">
        <v>20</v>
      </c>
      <c r="K36" s="84" t="s">
        <v>25</v>
      </c>
    </row>
    <row r="37" spans="1:12" ht="13.8" customHeight="1" x14ac:dyDescent="0.25">
      <c r="A37" s="134" t="s">
        <v>219</v>
      </c>
      <c r="C37" s="31">
        <v>14.285714285714285</v>
      </c>
      <c r="E37" s="23" t="s">
        <v>20</v>
      </c>
      <c r="F37" s="23" t="s">
        <v>20</v>
      </c>
      <c r="G37" s="23" t="s">
        <v>20</v>
      </c>
      <c r="H37" s="66">
        <v>7.9699999999999999E-6</v>
      </c>
      <c r="I37" s="23" t="s">
        <v>20</v>
      </c>
      <c r="J37" s="23" t="s">
        <v>20</v>
      </c>
      <c r="K37" s="84" t="s">
        <v>25</v>
      </c>
    </row>
    <row r="38" spans="1:12" ht="13.8" customHeight="1" x14ac:dyDescent="0.25">
      <c r="A38" s="134" t="s">
        <v>237</v>
      </c>
      <c r="C38" s="31">
        <v>14.285714285714285</v>
      </c>
      <c r="E38" s="23" t="s">
        <v>20</v>
      </c>
      <c r="F38" s="23" t="s">
        <v>20</v>
      </c>
      <c r="G38" s="23" t="s">
        <v>20</v>
      </c>
      <c r="H38" s="66">
        <v>9.7799999999999995E-6</v>
      </c>
      <c r="I38" s="23" t="s">
        <v>20</v>
      </c>
      <c r="J38" s="23" t="s">
        <v>20</v>
      </c>
      <c r="K38" s="84" t="s">
        <v>25</v>
      </c>
    </row>
    <row r="39" spans="1:12" ht="13.8" customHeight="1" x14ac:dyDescent="0.25">
      <c r="A39" s="134" t="s">
        <v>238</v>
      </c>
      <c r="C39" s="31">
        <v>14.285714285714285</v>
      </c>
      <c r="E39" s="23" t="s">
        <v>20</v>
      </c>
      <c r="F39" s="23" t="s">
        <v>20</v>
      </c>
      <c r="G39" s="23" t="s">
        <v>20</v>
      </c>
      <c r="H39" s="66">
        <v>9.2399999999999996E-6</v>
      </c>
      <c r="I39" s="23" t="s">
        <v>20</v>
      </c>
      <c r="J39" s="23" t="s">
        <v>20</v>
      </c>
      <c r="K39" s="84" t="s">
        <v>25</v>
      </c>
    </row>
    <row r="40" spans="1:12" ht="13.8" customHeight="1" x14ac:dyDescent="0.25">
      <c r="A40" s="134" t="s">
        <v>239</v>
      </c>
      <c r="C40" s="31">
        <v>14.285714285714285</v>
      </c>
      <c r="E40" s="23" t="s">
        <v>20</v>
      </c>
      <c r="F40" s="23" t="s">
        <v>20</v>
      </c>
      <c r="G40" s="23" t="s">
        <v>20</v>
      </c>
      <c r="H40" s="66">
        <v>2.4199999999999999E-5</v>
      </c>
      <c r="I40" s="23" t="s">
        <v>20</v>
      </c>
      <c r="J40" s="23" t="s">
        <v>20</v>
      </c>
      <c r="K40" s="84" t="s">
        <v>25</v>
      </c>
    </row>
    <row r="41" spans="1:12" ht="13.8" customHeight="1" x14ac:dyDescent="0.25">
      <c r="A41" s="134" t="s">
        <v>240</v>
      </c>
      <c r="C41" s="31">
        <v>14.285714285714285</v>
      </c>
      <c r="E41" s="23" t="s">
        <v>20</v>
      </c>
      <c r="F41" s="23" t="s">
        <v>20</v>
      </c>
      <c r="G41" s="23" t="s">
        <v>20</v>
      </c>
      <c r="H41" s="66">
        <v>4.6100000000000002E-5</v>
      </c>
      <c r="I41" s="23" t="s">
        <v>20</v>
      </c>
      <c r="J41" s="23" t="s">
        <v>20</v>
      </c>
      <c r="K41" s="84" t="s">
        <v>25</v>
      </c>
    </row>
    <row r="42" spans="1:12" ht="13.8" customHeight="1" x14ac:dyDescent="0.25">
      <c r="A42" s="134" t="s">
        <v>241</v>
      </c>
      <c r="C42" s="31">
        <v>14.285714285714285</v>
      </c>
      <c r="E42" s="23" t="s">
        <v>20</v>
      </c>
      <c r="F42" s="23" t="s">
        <v>20</v>
      </c>
      <c r="G42" s="23" t="s">
        <v>20</v>
      </c>
      <c r="H42" s="66">
        <v>2.72E-5</v>
      </c>
      <c r="I42" s="23" t="s">
        <v>20</v>
      </c>
      <c r="J42" s="23" t="s">
        <v>20</v>
      </c>
      <c r="K42" s="84" t="s">
        <v>25</v>
      </c>
    </row>
    <row r="43" spans="1:12" ht="13.8" customHeight="1" x14ac:dyDescent="0.25">
      <c r="A43" s="134" t="s">
        <v>220</v>
      </c>
      <c r="C43" s="31">
        <v>42.857142857142854</v>
      </c>
      <c r="E43" s="66">
        <v>1.4399999999999999E-5</v>
      </c>
      <c r="F43" s="23" t="s">
        <v>20</v>
      </c>
      <c r="G43" s="66">
        <v>1.26E-5</v>
      </c>
      <c r="H43" s="66">
        <v>4.07E-5</v>
      </c>
      <c r="I43" s="23" t="s">
        <v>20</v>
      </c>
      <c r="J43" s="23" t="s">
        <v>20</v>
      </c>
      <c r="K43" s="84" t="s">
        <v>25</v>
      </c>
    </row>
    <row r="44" spans="1:12" ht="13.8" customHeight="1" x14ac:dyDescent="0.25">
      <c r="A44" s="134" t="s">
        <v>242</v>
      </c>
      <c r="C44" s="31">
        <v>100</v>
      </c>
      <c r="E44" s="66">
        <v>7.3200000000000004E-5</v>
      </c>
      <c r="F44" s="66">
        <v>1.6200000000000001E-5</v>
      </c>
      <c r="G44" s="66">
        <v>2.0800000000000001E-5</v>
      </c>
      <c r="H44" s="66">
        <v>6.9599999999999998E-5</v>
      </c>
      <c r="I44" s="66">
        <v>1.9400000000000001E-5</v>
      </c>
      <c r="J44" s="66">
        <v>2.9300000000000001E-5</v>
      </c>
      <c r="K44" s="84" t="s">
        <v>25</v>
      </c>
    </row>
    <row r="45" spans="1:12" ht="13.8" customHeight="1" x14ac:dyDescent="0.25">
      <c r="A45" s="134" t="s">
        <v>243</v>
      </c>
      <c r="C45" s="31">
        <v>14.285714285714285</v>
      </c>
      <c r="E45" s="23" t="s">
        <v>20</v>
      </c>
      <c r="F45" s="23" t="s">
        <v>20</v>
      </c>
      <c r="G45" s="23" t="s">
        <v>20</v>
      </c>
      <c r="H45" s="66">
        <v>1.7600000000000001E-5</v>
      </c>
      <c r="I45" s="23" t="s">
        <v>20</v>
      </c>
      <c r="J45" s="23" t="s">
        <v>20</v>
      </c>
      <c r="K45" s="84" t="s">
        <v>25</v>
      </c>
    </row>
    <row r="46" spans="1:12" ht="13.8" customHeight="1" x14ac:dyDescent="0.25">
      <c r="A46" s="134" t="s">
        <v>244</v>
      </c>
      <c r="C46" s="31">
        <v>85.714285714285708</v>
      </c>
      <c r="E46" s="66">
        <v>8.7299999999999994E-5</v>
      </c>
      <c r="F46" s="23" t="s">
        <v>20</v>
      </c>
      <c r="G46" s="66">
        <v>3.0199999999999999E-5</v>
      </c>
      <c r="H46" s="66">
        <v>1.22E-4</v>
      </c>
      <c r="I46" s="66">
        <v>3.04E-5</v>
      </c>
      <c r="J46" s="66">
        <v>3.1399999999999998E-5</v>
      </c>
      <c r="K46" s="84" t="s">
        <v>25</v>
      </c>
    </row>
    <row r="47" spans="1:12" ht="13.8" customHeight="1" x14ac:dyDescent="0.25">
      <c r="A47" s="134" t="s">
        <v>245</v>
      </c>
      <c r="C47" s="31">
        <v>57.142857142857139</v>
      </c>
      <c r="E47" s="66">
        <v>3.29E-5</v>
      </c>
      <c r="F47" s="23" t="s">
        <v>20</v>
      </c>
      <c r="G47" s="66">
        <v>1.98E-5</v>
      </c>
      <c r="H47" s="66">
        <v>8.3200000000000003E-5</v>
      </c>
      <c r="I47" s="23" t="s">
        <v>20</v>
      </c>
      <c r="J47" s="66">
        <v>2.7500000000000001E-5</v>
      </c>
      <c r="K47" s="84" t="s">
        <v>25</v>
      </c>
    </row>
    <row r="48" spans="1:12" ht="13.8" customHeight="1" x14ac:dyDescent="0.25">
      <c r="A48" s="134" t="s">
        <v>246</v>
      </c>
      <c r="C48" s="31">
        <v>14.285714285714285</v>
      </c>
      <c r="E48" s="23" t="s">
        <v>20</v>
      </c>
      <c r="F48" s="23" t="s">
        <v>20</v>
      </c>
      <c r="G48" s="23" t="s">
        <v>20</v>
      </c>
      <c r="H48" s="66">
        <v>1.0000000000000001E-5</v>
      </c>
      <c r="I48" s="23" t="s">
        <v>20</v>
      </c>
      <c r="J48" s="23" t="s">
        <v>20</v>
      </c>
      <c r="K48" s="84" t="s">
        <v>25</v>
      </c>
    </row>
    <row r="49" spans="1:13" ht="13.8" customHeight="1" x14ac:dyDescent="0.25">
      <c r="A49" s="134" t="s">
        <v>247</v>
      </c>
      <c r="C49" s="31">
        <v>14.285714285714285</v>
      </c>
      <c r="E49" s="23" t="s">
        <v>20</v>
      </c>
      <c r="F49" s="23" t="s">
        <v>20</v>
      </c>
      <c r="G49" s="23" t="s">
        <v>20</v>
      </c>
      <c r="H49" s="66">
        <v>1.31E-5</v>
      </c>
      <c r="I49" s="23" t="s">
        <v>20</v>
      </c>
      <c r="J49" s="23" t="s">
        <v>20</v>
      </c>
      <c r="K49" s="84" t="s">
        <v>25</v>
      </c>
    </row>
    <row r="50" spans="1:13" ht="13.8" customHeight="1" x14ac:dyDescent="0.25">
      <c r="A50" s="134" t="s">
        <v>248</v>
      </c>
      <c r="C50" s="31">
        <v>42.857142857142854</v>
      </c>
      <c r="E50" s="66">
        <v>1.13E-5</v>
      </c>
      <c r="F50" s="23" t="s">
        <v>20</v>
      </c>
      <c r="G50" s="66">
        <v>1.13E-5</v>
      </c>
      <c r="H50" s="66">
        <v>3.5099999999999999E-5</v>
      </c>
      <c r="I50" s="23" t="s">
        <v>20</v>
      </c>
      <c r="J50" s="23" t="s">
        <v>20</v>
      </c>
      <c r="K50" s="84" t="s">
        <v>25</v>
      </c>
    </row>
    <row r="51" spans="1:13" ht="13.8" customHeight="1" x14ac:dyDescent="0.25">
      <c r="A51" s="134" t="s">
        <v>249</v>
      </c>
      <c r="C51" s="31">
        <v>28.571428571428569</v>
      </c>
      <c r="E51" s="66">
        <v>1.5299999999999999E-5</v>
      </c>
      <c r="F51" s="23" t="s">
        <v>20</v>
      </c>
      <c r="G51" s="23" t="s">
        <v>20</v>
      </c>
      <c r="H51" s="66">
        <v>1.13E-5</v>
      </c>
      <c r="I51" s="23" t="s">
        <v>20</v>
      </c>
      <c r="J51" s="23" t="s">
        <v>20</v>
      </c>
      <c r="K51" s="84" t="s">
        <v>25</v>
      </c>
    </row>
    <row r="52" spans="1:13" ht="13.8" customHeight="1" x14ac:dyDescent="0.25">
      <c r="A52" s="134" t="s">
        <v>250</v>
      </c>
      <c r="C52" s="31">
        <v>14.285714285714285</v>
      </c>
      <c r="E52" s="66">
        <v>1.34E-5</v>
      </c>
      <c r="F52" s="23" t="s">
        <v>20</v>
      </c>
      <c r="G52" s="23" t="s">
        <v>20</v>
      </c>
      <c r="H52" s="23" t="s">
        <v>20</v>
      </c>
      <c r="I52" s="23" t="s">
        <v>20</v>
      </c>
      <c r="J52" s="23" t="s">
        <v>20</v>
      </c>
      <c r="K52" s="84" t="s">
        <v>25</v>
      </c>
    </row>
    <row r="53" spans="1:13" ht="13.8" customHeight="1" x14ac:dyDescent="0.25">
      <c r="A53" s="134" t="s">
        <v>251</v>
      </c>
      <c r="C53" s="31">
        <v>14.285714285714285</v>
      </c>
      <c r="E53" s="23" t="s">
        <v>20</v>
      </c>
      <c r="F53" s="23" t="s">
        <v>20</v>
      </c>
      <c r="G53" s="23" t="s">
        <v>20</v>
      </c>
      <c r="H53" s="66">
        <v>9.5799999999999998E-6</v>
      </c>
      <c r="I53" s="23" t="s">
        <v>20</v>
      </c>
      <c r="J53" s="23" t="s">
        <v>20</v>
      </c>
      <c r="K53" s="84" t="s">
        <v>25</v>
      </c>
    </row>
    <row r="54" spans="1:13" ht="13.8" customHeight="1" x14ac:dyDescent="0.25">
      <c r="A54" s="134" t="s">
        <v>252</v>
      </c>
      <c r="C54" s="31">
        <v>28.571428571428569</v>
      </c>
      <c r="E54" s="66">
        <v>2.5899999999999999E-5</v>
      </c>
      <c r="F54" s="23" t="s">
        <v>20</v>
      </c>
      <c r="G54" s="23" t="s">
        <v>20</v>
      </c>
      <c r="H54" s="66">
        <v>1.6900000000000001E-5</v>
      </c>
      <c r="I54" s="23" t="s">
        <v>20</v>
      </c>
      <c r="J54" s="23" t="s">
        <v>20</v>
      </c>
      <c r="K54" s="84" t="s">
        <v>25</v>
      </c>
    </row>
    <row r="55" spans="1:13" ht="13.8" customHeight="1" x14ac:dyDescent="0.25">
      <c r="A55" s="134" t="s">
        <v>253</v>
      </c>
      <c r="C55" s="31">
        <v>28.571428571428569</v>
      </c>
      <c r="E55" s="66">
        <v>4.4199999999999997E-5</v>
      </c>
      <c r="F55" s="23" t="s">
        <v>20</v>
      </c>
      <c r="G55" s="23" t="s">
        <v>20</v>
      </c>
      <c r="H55" s="66">
        <v>2.3300000000000001E-5</v>
      </c>
      <c r="I55" s="23" t="s">
        <v>20</v>
      </c>
      <c r="J55" s="23" t="s">
        <v>20</v>
      </c>
      <c r="K55" s="84" t="s">
        <v>25</v>
      </c>
    </row>
    <row r="56" spans="1:13" x14ac:dyDescent="0.25">
      <c r="A56" s="94" t="s">
        <v>254</v>
      </c>
      <c r="E56" s="23"/>
      <c r="F56" s="23"/>
      <c r="G56" s="23"/>
      <c r="H56" s="23"/>
      <c r="I56" s="23"/>
      <c r="J56" s="23"/>
    </row>
    <row r="57" spans="1:13" x14ac:dyDescent="0.25">
      <c r="A57" s="96" t="s">
        <v>255</v>
      </c>
      <c r="C57" s="31">
        <v>100</v>
      </c>
      <c r="E57" s="66">
        <v>0.61499999999999999</v>
      </c>
      <c r="F57" s="66">
        <v>0.33600000000000002</v>
      </c>
      <c r="G57" s="66">
        <v>0.14299999999999999</v>
      </c>
      <c r="H57" s="66">
        <v>0.38800000000000001</v>
      </c>
      <c r="I57" s="66">
        <v>0.36199999999999999</v>
      </c>
      <c r="J57" s="66">
        <v>1.03</v>
      </c>
      <c r="M57" s="66"/>
    </row>
    <row r="58" spans="1:13" x14ac:dyDescent="0.25">
      <c r="A58" s="35" t="s">
        <v>256</v>
      </c>
      <c r="C58" s="31">
        <v>100</v>
      </c>
      <c r="E58" s="66">
        <v>28.2</v>
      </c>
      <c r="F58" s="66">
        <v>30</v>
      </c>
      <c r="G58" s="66">
        <v>20.399999999999999</v>
      </c>
      <c r="H58" s="66">
        <v>25.1</v>
      </c>
      <c r="I58" s="66">
        <v>28.7</v>
      </c>
      <c r="J58" s="66">
        <v>32</v>
      </c>
      <c r="M58" s="66"/>
    </row>
    <row r="59" spans="1:13" x14ac:dyDescent="0.25">
      <c r="E59" s="66"/>
      <c r="F59" s="66"/>
      <c r="G59" s="66"/>
      <c r="H59" s="66"/>
      <c r="I59" s="66"/>
      <c r="J59" s="66"/>
    </row>
  </sheetData>
  <sheetProtection algorithmName="SHA-512" hashValue="1n7QTFPP+gBPE8GoXnqVl3jVfISJOqzRIdAVTiDF8Mc3VaHk90blWarM5gXlaLnFQvrQjZvcvTR52RU/r6DcYA==" saltValue="Wpeyren5pE7Qfbau4UlFqA==" spinCount="100000" sheet="1" objects="1" scenarios="1"/>
  <mergeCells count="11">
    <mergeCell ref="K3:K4"/>
    <mergeCell ref="L3:L4"/>
    <mergeCell ref="E5:J5"/>
    <mergeCell ref="A1:A4"/>
    <mergeCell ref="E1:F2"/>
    <mergeCell ref="G1:H2"/>
    <mergeCell ref="I1:I2"/>
    <mergeCell ref="J1:J2"/>
    <mergeCell ref="B3:B4"/>
    <mergeCell ref="C3:C4"/>
    <mergeCell ref="D3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C1BA-A07E-4303-8EEB-6ED306B71F4E}">
  <dimension ref="A1:U76"/>
  <sheetViews>
    <sheetView workbookViewId="0">
      <selection activeCell="D3" sqref="D3:D4"/>
    </sheetView>
  </sheetViews>
  <sheetFormatPr defaultColWidth="9.109375" defaultRowHeight="10.199999999999999" x14ac:dyDescent="0.2"/>
  <cols>
    <col min="1" max="1" width="11.6640625" style="5" customWidth="1"/>
    <col min="2" max="2" width="23.6640625" style="5" customWidth="1"/>
    <col min="3" max="3" width="9.109375" style="5"/>
    <col min="4" max="4" width="16.88671875" style="5" customWidth="1"/>
    <col min="5" max="14" width="10.33203125" style="5" customWidth="1"/>
    <col min="15" max="16" width="10" style="5" bestFit="1" customWidth="1"/>
    <col min="17" max="16384" width="9.109375" style="5"/>
  </cols>
  <sheetData>
    <row r="1" spans="1:21" ht="13.8" customHeight="1" x14ac:dyDescent="0.25">
      <c r="A1" s="172"/>
      <c r="B1" s="150" t="s">
        <v>291</v>
      </c>
      <c r="C1" s="1"/>
      <c r="D1" s="2"/>
      <c r="E1" s="174" t="s">
        <v>0</v>
      </c>
      <c r="F1" s="174"/>
      <c r="G1" s="174"/>
      <c r="H1" s="174"/>
      <c r="I1" s="174"/>
      <c r="J1" s="174"/>
      <c r="K1" s="174"/>
      <c r="L1" s="174"/>
      <c r="M1" s="174"/>
      <c r="N1" s="174"/>
      <c r="O1" s="3"/>
      <c r="P1" s="4"/>
    </row>
    <row r="2" spans="1:21" ht="13.8" customHeight="1" x14ac:dyDescent="0.25">
      <c r="A2" s="173"/>
      <c r="B2" s="151" t="s">
        <v>292</v>
      </c>
      <c r="C2" s="6"/>
      <c r="D2" s="7"/>
      <c r="E2" s="175" t="s">
        <v>1</v>
      </c>
      <c r="F2" s="175"/>
      <c r="G2" s="175"/>
      <c r="H2" s="175"/>
      <c r="I2" s="175"/>
      <c r="J2" s="175"/>
      <c r="K2" s="175"/>
      <c r="L2" s="175"/>
      <c r="M2" s="175"/>
      <c r="N2" s="175"/>
      <c r="O2" s="7"/>
      <c r="P2" s="8"/>
    </row>
    <row r="3" spans="1:21" ht="92.4" x14ac:dyDescent="0.2">
      <c r="A3" s="173"/>
      <c r="B3" s="176" t="s">
        <v>2</v>
      </c>
      <c r="C3" s="168" t="s">
        <v>3</v>
      </c>
      <c r="D3" s="16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168" t="s">
        <v>15</v>
      </c>
      <c r="P3" s="169" t="s">
        <v>16</v>
      </c>
    </row>
    <row r="4" spans="1:21" ht="13.8" customHeight="1" x14ac:dyDescent="0.2">
      <c r="A4" s="10"/>
      <c r="B4" s="176"/>
      <c r="C4" s="168"/>
      <c r="D4" s="168"/>
      <c r="E4" s="11">
        <v>10410</v>
      </c>
      <c r="F4" s="11">
        <v>10719</v>
      </c>
      <c r="G4" s="11">
        <v>10719</v>
      </c>
      <c r="H4" s="11">
        <v>10720</v>
      </c>
      <c r="I4" s="11">
        <v>11457</v>
      </c>
      <c r="J4" s="11">
        <v>11521</v>
      </c>
      <c r="K4" s="11">
        <v>11521</v>
      </c>
      <c r="L4" s="11">
        <v>11647</v>
      </c>
      <c r="M4" s="11">
        <v>34238</v>
      </c>
      <c r="N4" s="11">
        <v>37201</v>
      </c>
      <c r="O4" s="168"/>
      <c r="P4" s="169"/>
    </row>
    <row r="5" spans="1:21" ht="13.8" customHeight="1" x14ac:dyDescent="0.25">
      <c r="A5" s="12"/>
      <c r="B5" s="13"/>
      <c r="C5" s="14"/>
      <c r="D5" s="14"/>
      <c r="E5" s="170" t="s">
        <v>17</v>
      </c>
      <c r="F5" s="170"/>
      <c r="G5" s="170"/>
      <c r="H5" s="170"/>
      <c r="I5" s="170"/>
      <c r="J5" s="170"/>
      <c r="K5" s="170"/>
      <c r="L5" s="170"/>
      <c r="M5" s="170"/>
      <c r="N5" s="170"/>
      <c r="O5" s="14"/>
      <c r="P5" s="15"/>
    </row>
    <row r="6" spans="1:21" ht="13.8" customHeight="1" x14ac:dyDescent="0.25">
      <c r="A6" s="16" t="s">
        <v>18</v>
      </c>
      <c r="B6" s="17"/>
      <c r="C6" s="18"/>
      <c r="D6" s="18"/>
      <c r="E6" s="18"/>
      <c r="F6" s="19"/>
      <c r="G6" s="19"/>
      <c r="H6" s="19"/>
      <c r="I6" s="19"/>
      <c r="J6" s="19"/>
      <c r="K6" s="19"/>
      <c r="L6" s="19"/>
      <c r="M6" s="19"/>
      <c r="N6" s="19"/>
      <c r="O6" s="18"/>
      <c r="P6" s="20"/>
    </row>
    <row r="7" spans="1:21" ht="13.8" customHeight="1" x14ac:dyDescent="0.25">
      <c r="A7" s="21" t="s">
        <v>19</v>
      </c>
      <c r="B7" s="17"/>
      <c r="C7" s="22">
        <v>9.0909090909090917</v>
      </c>
      <c r="D7" s="22">
        <v>2</v>
      </c>
      <c r="E7" s="23" t="s">
        <v>20</v>
      </c>
      <c r="F7" s="23" t="s">
        <v>21</v>
      </c>
      <c r="G7" s="37">
        <v>10</v>
      </c>
      <c r="H7" s="23" t="s">
        <v>21</v>
      </c>
      <c r="I7" s="23" t="s">
        <v>20</v>
      </c>
      <c r="J7" s="23" t="s">
        <v>21</v>
      </c>
      <c r="K7" s="23" t="s">
        <v>20</v>
      </c>
      <c r="L7" s="23" t="s">
        <v>20</v>
      </c>
      <c r="M7" s="23" t="s">
        <v>20</v>
      </c>
      <c r="N7" s="24">
        <v>10</v>
      </c>
      <c r="O7" s="25" t="s">
        <v>22</v>
      </c>
      <c r="P7" s="26">
        <v>2</v>
      </c>
    </row>
    <row r="8" spans="1:21" ht="13.8" customHeight="1" x14ac:dyDescent="0.25">
      <c r="A8" s="16" t="s">
        <v>23</v>
      </c>
      <c r="B8" s="17"/>
      <c r="C8" s="18"/>
      <c r="D8" s="18"/>
      <c r="E8" s="27"/>
      <c r="F8" s="19"/>
      <c r="G8" s="19"/>
      <c r="H8" s="19"/>
      <c r="I8" s="19"/>
      <c r="J8" s="19"/>
      <c r="K8" s="19"/>
      <c r="L8" s="19"/>
      <c r="M8" s="19"/>
      <c r="N8" s="28"/>
      <c r="O8" s="18"/>
      <c r="P8" s="20"/>
    </row>
    <row r="9" spans="1:21" ht="13.8" customHeight="1" x14ac:dyDescent="0.25">
      <c r="A9" s="21" t="s">
        <v>24</v>
      </c>
      <c r="B9" s="17"/>
      <c r="C9" s="22">
        <v>4.7619047619047619</v>
      </c>
      <c r="D9" s="18"/>
      <c r="E9" s="23" t="s">
        <v>20</v>
      </c>
      <c r="F9" s="23" t="s">
        <v>21</v>
      </c>
      <c r="G9" s="23" t="s">
        <v>20</v>
      </c>
      <c r="H9" s="23" t="s">
        <v>21</v>
      </c>
      <c r="I9" s="23" t="s">
        <v>20</v>
      </c>
      <c r="J9" s="23" t="s">
        <v>21</v>
      </c>
      <c r="K9" s="23" t="s">
        <v>20</v>
      </c>
      <c r="L9" s="23" t="s">
        <v>20</v>
      </c>
      <c r="M9" s="23" t="s">
        <v>20</v>
      </c>
      <c r="N9" s="28">
        <v>6.2500000000000003E-3</v>
      </c>
      <c r="O9" s="29" t="s">
        <v>25</v>
      </c>
      <c r="P9" s="20"/>
    </row>
    <row r="10" spans="1:21" ht="13.8" customHeight="1" x14ac:dyDescent="0.25">
      <c r="A10" s="16" t="s">
        <v>26</v>
      </c>
      <c r="B10" s="30"/>
      <c r="C10" s="31"/>
      <c r="D10" s="32"/>
      <c r="E10" s="32"/>
      <c r="F10" s="33"/>
      <c r="G10" s="33"/>
      <c r="H10" s="33"/>
      <c r="I10" s="33"/>
      <c r="J10" s="33"/>
      <c r="K10" s="33"/>
      <c r="L10" s="33"/>
      <c r="M10" s="33"/>
      <c r="N10" s="33"/>
      <c r="O10" s="32"/>
      <c r="P10" s="34"/>
    </row>
    <row r="11" spans="1:21" ht="13.8" customHeight="1" x14ac:dyDescent="0.25">
      <c r="A11" s="21" t="s">
        <v>27</v>
      </c>
      <c r="B11" s="35"/>
      <c r="C11" s="22">
        <v>3.3333333333333335</v>
      </c>
      <c r="D11" s="23"/>
      <c r="E11" s="23" t="s">
        <v>20</v>
      </c>
      <c r="F11" s="23">
        <v>0.47099999999999997</v>
      </c>
      <c r="G11" s="23" t="s">
        <v>20</v>
      </c>
      <c r="H11" s="23" t="s">
        <v>20</v>
      </c>
      <c r="I11" s="23" t="s">
        <v>20</v>
      </c>
      <c r="J11" s="23" t="s">
        <v>20</v>
      </c>
      <c r="K11" s="23" t="s">
        <v>20</v>
      </c>
      <c r="L11" s="23" t="s">
        <v>20</v>
      </c>
      <c r="M11" s="23" t="s">
        <v>20</v>
      </c>
      <c r="N11" s="23" t="s">
        <v>20</v>
      </c>
      <c r="O11" s="29" t="s">
        <v>25</v>
      </c>
      <c r="P11" s="34"/>
      <c r="U11" s="36"/>
    </row>
    <row r="12" spans="1:21" ht="13.8" customHeight="1" x14ac:dyDescent="0.25">
      <c r="A12" s="21" t="s">
        <v>28</v>
      </c>
      <c r="B12" s="35"/>
      <c r="C12" s="22">
        <v>7.6923076923076925</v>
      </c>
      <c r="D12" s="23"/>
      <c r="E12" s="23" t="s">
        <v>20</v>
      </c>
      <c r="F12" s="23" t="s">
        <v>20</v>
      </c>
      <c r="G12" s="23" t="s">
        <v>20</v>
      </c>
      <c r="H12" s="23" t="s">
        <v>20</v>
      </c>
      <c r="I12" s="23" t="s">
        <v>20</v>
      </c>
      <c r="J12" s="23" t="s">
        <v>20</v>
      </c>
      <c r="K12" s="23">
        <v>1.47E-2</v>
      </c>
      <c r="L12" s="23">
        <v>2.0199999999999999E-2</v>
      </c>
      <c r="M12" s="23" t="s">
        <v>20</v>
      </c>
      <c r="N12" s="23" t="s">
        <v>20</v>
      </c>
      <c r="O12" s="29" t="s">
        <v>25</v>
      </c>
      <c r="P12" s="34"/>
      <c r="U12" s="36"/>
    </row>
    <row r="13" spans="1:21" ht="13.8" customHeight="1" x14ac:dyDescent="0.25">
      <c r="A13" s="21" t="s">
        <v>29</v>
      </c>
      <c r="B13" s="35"/>
      <c r="C13" s="22">
        <v>3.4482758620689653</v>
      </c>
      <c r="D13" s="23"/>
      <c r="E13" s="23" t="s">
        <v>20</v>
      </c>
      <c r="F13" s="23">
        <v>1.4E-2</v>
      </c>
      <c r="G13" s="23" t="s">
        <v>20</v>
      </c>
      <c r="H13" s="23" t="s">
        <v>20</v>
      </c>
      <c r="I13" s="23" t="s">
        <v>20</v>
      </c>
      <c r="J13" s="23" t="s">
        <v>20</v>
      </c>
      <c r="K13" s="23" t="s">
        <v>20</v>
      </c>
      <c r="L13" s="23" t="s">
        <v>20</v>
      </c>
      <c r="M13" s="23" t="s">
        <v>20</v>
      </c>
      <c r="N13" s="23" t="s">
        <v>20</v>
      </c>
      <c r="O13" s="29" t="s">
        <v>25</v>
      </c>
      <c r="P13" s="34"/>
      <c r="U13" s="36"/>
    </row>
    <row r="14" spans="1:21" ht="13.8" customHeight="1" x14ac:dyDescent="0.25">
      <c r="A14" s="16" t="s">
        <v>30</v>
      </c>
      <c r="B14" s="30"/>
      <c r="C14" s="31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9"/>
      <c r="P14" s="34"/>
      <c r="U14" s="36"/>
    </row>
    <row r="15" spans="1:21" ht="13.8" customHeight="1" x14ac:dyDescent="0.25">
      <c r="A15" s="21" t="s">
        <v>31</v>
      </c>
      <c r="B15" s="30"/>
      <c r="C15" s="22">
        <v>3.3333333333333335</v>
      </c>
      <c r="D15" s="23">
        <v>0</v>
      </c>
      <c r="E15" s="23" t="s">
        <v>20</v>
      </c>
      <c r="F15" s="23" t="s">
        <v>20</v>
      </c>
      <c r="G15" s="23">
        <v>4.5799999999999999E-3</v>
      </c>
      <c r="H15" s="23" t="s">
        <v>20</v>
      </c>
      <c r="I15" s="23" t="s">
        <v>20</v>
      </c>
      <c r="J15" s="23" t="s">
        <v>20</v>
      </c>
      <c r="K15" s="23" t="s">
        <v>20</v>
      </c>
      <c r="L15" s="23" t="s">
        <v>20</v>
      </c>
      <c r="M15" s="23" t="s">
        <v>20</v>
      </c>
      <c r="N15" s="23" t="s">
        <v>20</v>
      </c>
      <c r="O15" s="23">
        <v>1</v>
      </c>
      <c r="P15" s="26">
        <v>9</v>
      </c>
      <c r="U15" s="36"/>
    </row>
    <row r="16" spans="1:21" ht="13.8" customHeight="1" x14ac:dyDescent="0.25">
      <c r="A16" s="21" t="s">
        <v>32</v>
      </c>
      <c r="B16" s="30"/>
      <c r="C16" s="22">
        <v>3.3333333333333335</v>
      </c>
      <c r="D16" s="23">
        <v>1</v>
      </c>
      <c r="E16" s="23" t="s">
        <v>20</v>
      </c>
      <c r="F16" s="23" t="s">
        <v>20</v>
      </c>
      <c r="G16" s="23" t="s">
        <v>20</v>
      </c>
      <c r="H16" s="23" t="s">
        <v>20</v>
      </c>
      <c r="I16" s="23" t="s">
        <v>20</v>
      </c>
      <c r="J16" s="23" t="s">
        <v>20</v>
      </c>
      <c r="K16" s="37">
        <v>2.3E-2</v>
      </c>
      <c r="L16" s="23" t="s">
        <v>20</v>
      </c>
      <c r="M16" s="23" t="s">
        <v>20</v>
      </c>
      <c r="N16" s="23" t="s">
        <v>20</v>
      </c>
      <c r="O16" s="23">
        <v>5.0000000000000002E-5</v>
      </c>
      <c r="P16" s="26">
        <v>8</v>
      </c>
      <c r="U16" s="36"/>
    </row>
    <row r="17" spans="1:21" ht="13.8" customHeight="1" x14ac:dyDescent="0.25">
      <c r="A17" s="21" t="s">
        <v>33</v>
      </c>
      <c r="B17" s="35"/>
      <c r="C17" s="22">
        <v>3.3333333333333335</v>
      </c>
      <c r="D17" s="23">
        <v>0</v>
      </c>
      <c r="E17" s="23" t="s">
        <v>20</v>
      </c>
      <c r="F17" s="23">
        <v>2.7E-2</v>
      </c>
      <c r="G17" s="23" t="s">
        <v>20</v>
      </c>
      <c r="H17" s="23" t="s">
        <v>20</v>
      </c>
      <c r="I17" s="23" t="s">
        <v>20</v>
      </c>
      <c r="J17" s="23" t="s">
        <v>20</v>
      </c>
      <c r="K17" s="23" t="s">
        <v>20</v>
      </c>
      <c r="L17" s="23" t="s">
        <v>20</v>
      </c>
      <c r="M17" s="23" t="s">
        <v>20</v>
      </c>
      <c r="N17" s="23" t="s">
        <v>20</v>
      </c>
      <c r="O17" s="23">
        <v>6.8</v>
      </c>
      <c r="P17" s="26">
        <v>9</v>
      </c>
    </row>
    <row r="18" spans="1:21" ht="13.8" customHeight="1" x14ac:dyDescent="0.25">
      <c r="A18" s="21" t="s">
        <v>34</v>
      </c>
      <c r="B18" s="35"/>
      <c r="C18" s="22">
        <v>3.3333333333333335</v>
      </c>
      <c r="D18" s="23"/>
      <c r="E18" s="23" t="s">
        <v>20</v>
      </c>
      <c r="F18" s="23" t="s">
        <v>20</v>
      </c>
      <c r="G18" s="23" t="s">
        <v>20</v>
      </c>
      <c r="H18" s="23" t="s">
        <v>20</v>
      </c>
      <c r="I18" s="23" t="s">
        <v>20</v>
      </c>
      <c r="J18" s="23" t="s">
        <v>20</v>
      </c>
      <c r="K18" s="23">
        <v>2.24E-2</v>
      </c>
      <c r="L18" s="23" t="s">
        <v>20</v>
      </c>
      <c r="M18" s="23" t="s">
        <v>20</v>
      </c>
      <c r="N18" s="23" t="s">
        <v>20</v>
      </c>
      <c r="O18" s="29" t="s">
        <v>25</v>
      </c>
      <c r="P18" s="26"/>
    </row>
    <row r="19" spans="1:21" ht="13.8" customHeight="1" x14ac:dyDescent="0.25">
      <c r="A19" s="21" t="s">
        <v>35</v>
      </c>
      <c r="B19" s="35"/>
      <c r="C19" s="22">
        <v>6.666666666666667</v>
      </c>
      <c r="D19" s="23"/>
      <c r="E19" s="23" t="s">
        <v>20</v>
      </c>
      <c r="F19" s="23" t="s">
        <v>20</v>
      </c>
      <c r="G19" s="23" t="s">
        <v>20</v>
      </c>
      <c r="H19" s="23" t="s">
        <v>20</v>
      </c>
      <c r="I19" s="23" t="s">
        <v>20</v>
      </c>
      <c r="J19" s="23" t="s">
        <v>20</v>
      </c>
      <c r="K19" s="23" t="s">
        <v>20</v>
      </c>
      <c r="L19" s="23" t="s">
        <v>20</v>
      </c>
      <c r="M19" s="23" t="s">
        <v>20</v>
      </c>
      <c r="N19" s="23">
        <v>6.8599999999999998E-3</v>
      </c>
      <c r="O19" s="29" t="s">
        <v>25</v>
      </c>
      <c r="P19" s="26"/>
    </row>
    <row r="20" spans="1:21" ht="13.8" customHeight="1" x14ac:dyDescent="0.25">
      <c r="A20" s="21" t="s">
        <v>36</v>
      </c>
      <c r="B20" s="35"/>
      <c r="C20" s="22">
        <v>16.666666666666664</v>
      </c>
      <c r="D20" s="23">
        <v>0</v>
      </c>
      <c r="E20" s="23" t="s">
        <v>20</v>
      </c>
      <c r="F20" s="23">
        <v>6.0000000000000001E-3</v>
      </c>
      <c r="G20" s="23">
        <v>1.8499999999999999E-2</v>
      </c>
      <c r="H20" s="23" t="s">
        <v>20</v>
      </c>
      <c r="I20" s="23" t="s">
        <v>20</v>
      </c>
      <c r="J20" s="23" t="s">
        <v>20</v>
      </c>
      <c r="K20" s="23">
        <v>3.4599999999999999E-2</v>
      </c>
      <c r="L20" s="23" t="s">
        <v>20</v>
      </c>
      <c r="M20" s="23" t="s">
        <v>20</v>
      </c>
      <c r="N20" s="23" t="s">
        <v>20</v>
      </c>
      <c r="O20" s="23">
        <v>2.4</v>
      </c>
      <c r="P20" s="26">
        <v>9</v>
      </c>
    </row>
    <row r="21" spans="1:21" ht="13.8" customHeight="1" x14ac:dyDescent="0.25">
      <c r="A21" s="21" t="s">
        <v>37</v>
      </c>
      <c r="B21" s="35"/>
      <c r="C21" s="22">
        <v>3.3333333333333335</v>
      </c>
      <c r="D21" s="23">
        <v>0</v>
      </c>
      <c r="E21" s="23" t="s">
        <v>20</v>
      </c>
      <c r="F21" s="23">
        <v>2.5999999999999999E-2</v>
      </c>
      <c r="G21" s="23" t="s">
        <v>20</v>
      </c>
      <c r="H21" s="23" t="s">
        <v>20</v>
      </c>
      <c r="I21" s="23" t="s">
        <v>20</v>
      </c>
      <c r="J21" s="23" t="s">
        <v>20</v>
      </c>
      <c r="K21" s="23" t="s">
        <v>20</v>
      </c>
      <c r="L21" s="23" t="s">
        <v>20</v>
      </c>
      <c r="M21" s="23" t="s">
        <v>20</v>
      </c>
      <c r="N21" s="23" t="s">
        <v>20</v>
      </c>
      <c r="O21" s="23">
        <v>7</v>
      </c>
      <c r="P21" s="26">
        <v>9</v>
      </c>
    </row>
    <row r="22" spans="1:21" ht="13.8" customHeight="1" x14ac:dyDescent="0.25">
      <c r="A22" s="21" t="s">
        <v>38</v>
      </c>
      <c r="B22" s="35"/>
      <c r="C22" s="22">
        <v>3.3333333333333335</v>
      </c>
      <c r="D22" s="23">
        <v>0</v>
      </c>
      <c r="E22" s="23" t="s">
        <v>20</v>
      </c>
      <c r="F22" s="23" t="s">
        <v>20</v>
      </c>
      <c r="G22" s="23" t="s">
        <v>20</v>
      </c>
      <c r="H22" s="23" t="s">
        <v>20</v>
      </c>
      <c r="I22" s="23" t="s">
        <v>20</v>
      </c>
      <c r="J22" s="23" t="s">
        <v>20</v>
      </c>
      <c r="K22" s="23" t="s">
        <v>20</v>
      </c>
      <c r="L22" s="23" t="s">
        <v>20</v>
      </c>
      <c r="M22" s="23" t="s">
        <v>20</v>
      </c>
      <c r="N22" s="23">
        <v>90.7</v>
      </c>
      <c r="O22" s="23">
        <v>130</v>
      </c>
      <c r="P22" s="26">
        <v>9</v>
      </c>
    </row>
    <row r="23" spans="1:21" ht="13.8" customHeight="1" x14ac:dyDescent="0.25">
      <c r="A23" s="21" t="s">
        <v>39</v>
      </c>
      <c r="B23" s="35"/>
      <c r="C23" s="22">
        <v>3.3333333333333335</v>
      </c>
      <c r="D23" s="23">
        <v>0</v>
      </c>
      <c r="E23" s="23" t="s">
        <v>20</v>
      </c>
      <c r="F23" s="23" t="s">
        <v>21</v>
      </c>
      <c r="G23" s="23" t="s">
        <v>20</v>
      </c>
      <c r="H23" s="23" t="s">
        <v>21</v>
      </c>
      <c r="I23" s="23" t="s">
        <v>20</v>
      </c>
      <c r="J23" s="23" t="s">
        <v>21</v>
      </c>
      <c r="K23" s="23">
        <v>2.7799999999999998E-2</v>
      </c>
      <c r="L23" s="23" t="s">
        <v>20</v>
      </c>
      <c r="M23" s="23" t="s">
        <v>20</v>
      </c>
      <c r="N23" s="23" t="s">
        <v>20</v>
      </c>
      <c r="O23" s="23">
        <v>0.28999999999999998</v>
      </c>
      <c r="P23" s="26">
        <v>9</v>
      </c>
    </row>
    <row r="24" spans="1:21" ht="13.8" customHeight="1" x14ac:dyDescent="0.25">
      <c r="A24" s="21" t="s">
        <v>40</v>
      </c>
      <c r="B24" s="35"/>
      <c r="C24" s="22">
        <v>3.3333333333333335</v>
      </c>
      <c r="D24" s="23">
        <v>0</v>
      </c>
      <c r="E24" s="23" t="s">
        <v>20</v>
      </c>
      <c r="F24" s="23" t="s">
        <v>20</v>
      </c>
      <c r="G24" s="23" t="s">
        <v>20</v>
      </c>
      <c r="H24" s="23" t="s">
        <v>20</v>
      </c>
      <c r="I24" s="23" t="s">
        <v>20</v>
      </c>
      <c r="J24" s="23" t="s">
        <v>20</v>
      </c>
      <c r="K24" s="23">
        <v>2.2200000000000001E-2</v>
      </c>
      <c r="L24" s="23" t="s">
        <v>20</v>
      </c>
      <c r="M24" s="23" t="s">
        <v>20</v>
      </c>
      <c r="N24" s="23" t="s">
        <v>20</v>
      </c>
      <c r="O24" s="23">
        <v>11</v>
      </c>
      <c r="P24" s="26">
        <v>9</v>
      </c>
    </row>
    <row r="25" spans="1:21" ht="13.8" customHeight="1" x14ac:dyDescent="0.25">
      <c r="A25" s="16" t="s">
        <v>41</v>
      </c>
      <c r="B25" s="30"/>
      <c r="C25" s="3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9"/>
      <c r="P25" s="34"/>
      <c r="U25" s="36"/>
    </row>
    <row r="26" spans="1:21" ht="13.8" customHeight="1" x14ac:dyDescent="0.25">
      <c r="A26" s="21" t="s">
        <v>42</v>
      </c>
      <c r="B26" s="30"/>
      <c r="C26" s="22">
        <v>3.3333333333333335</v>
      </c>
      <c r="D26" s="23">
        <v>0</v>
      </c>
      <c r="E26" s="23" t="s">
        <v>20</v>
      </c>
      <c r="F26" s="23" t="s">
        <v>20</v>
      </c>
      <c r="G26" s="23">
        <v>5.22E-4</v>
      </c>
      <c r="H26" s="23" t="s">
        <v>20</v>
      </c>
      <c r="I26" s="23" t="s">
        <v>20</v>
      </c>
      <c r="J26" s="23" t="s">
        <v>20</v>
      </c>
      <c r="K26" s="23" t="s">
        <v>20</v>
      </c>
      <c r="L26" s="23" t="s">
        <v>20</v>
      </c>
      <c r="M26" s="23" t="s">
        <v>20</v>
      </c>
      <c r="N26" s="23" t="s">
        <v>20</v>
      </c>
      <c r="O26" s="23">
        <v>0.03</v>
      </c>
      <c r="P26" s="26">
        <v>2</v>
      </c>
      <c r="U26" s="36"/>
    </row>
    <row r="27" spans="1:21" ht="13.8" customHeight="1" x14ac:dyDescent="0.25">
      <c r="A27" s="21" t="s">
        <v>43</v>
      </c>
      <c r="B27" s="30"/>
      <c r="C27" s="22">
        <v>0.79365079365079361</v>
      </c>
      <c r="D27" s="23">
        <v>0</v>
      </c>
      <c r="E27" s="23" t="s">
        <v>20</v>
      </c>
      <c r="F27" s="23" t="s">
        <v>20</v>
      </c>
      <c r="G27" s="23" t="s">
        <v>20</v>
      </c>
      <c r="H27" s="23" t="s">
        <v>20</v>
      </c>
      <c r="I27" s="23" t="s">
        <v>20</v>
      </c>
      <c r="J27" s="23" t="s">
        <v>20</v>
      </c>
      <c r="K27" s="23" t="s">
        <v>20</v>
      </c>
      <c r="L27" s="23">
        <v>7.9099999999999998E-5</v>
      </c>
      <c r="M27" s="23" t="s">
        <v>20</v>
      </c>
      <c r="N27" s="23" t="s">
        <v>20</v>
      </c>
      <c r="O27" s="23">
        <v>1E-3</v>
      </c>
      <c r="P27" s="26">
        <v>2</v>
      </c>
      <c r="U27" s="36"/>
    </row>
    <row r="28" spans="1:21" ht="13.8" customHeight="1" x14ac:dyDescent="0.25">
      <c r="A28" s="38" t="s">
        <v>44</v>
      </c>
      <c r="B28" s="30"/>
      <c r="C28" s="22">
        <v>3.3333333333333335</v>
      </c>
      <c r="D28" s="23">
        <v>1</v>
      </c>
      <c r="E28" s="23" t="s">
        <v>20</v>
      </c>
      <c r="F28" s="23" t="s">
        <v>20</v>
      </c>
      <c r="G28" s="23" t="s">
        <v>20</v>
      </c>
      <c r="H28" s="23" t="s">
        <v>20</v>
      </c>
      <c r="I28" s="23" t="s">
        <v>20</v>
      </c>
      <c r="J28" s="23" t="s">
        <v>20</v>
      </c>
      <c r="K28" s="23" t="s">
        <v>20</v>
      </c>
      <c r="L28" s="37">
        <v>7.9099999999999998E-5</v>
      </c>
      <c r="M28" s="23" t="s">
        <v>20</v>
      </c>
      <c r="N28" s="23" t="s">
        <v>20</v>
      </c>
      <c r="O28" s="23">
        <v>2.1999999999999999E-5</v>
      </c>
      <c r="P28" s="26">
        <v>1</v>
      </c>
      <c r="U28" s="36"/>
    </row>
    <row r="29" spans="1:21" ht="13.8" customHeight="1" x14ac:dyDescent="0.25">
      <c r="A29" s="16" t="s">
        <v>45</v>
      </c>
      <c r="B29" s="30"/>
      <c r="C29" s="31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32"/>
      <c r="P29" s="34"/>
      <c r="U29" s="36"/>
    </row>
    <row r="30" spans="1:21" ht="13.8" customHeight="1" x14ac:dyDescent="0.25">
      <c r="A30" s="21" t="s">
        <v>46</v>
      </c>
      <c r="B30" s="35"/>
      <c r="C30" s="22">
        <v>100</v>
      </c>
      <c r="D30" s="23"/>
      <c r="E30" s="23">
        <v>1.65</v>
      </c>
      <c r="F30" s="23">
        <v>1.1100000000000001</v>
      </c>
      <c r="G30" s="23">
        <v>2.65</v>
      </c>
      <c r="H30" s="23">
        <v>0.61899999999999999</v>
      </c>
      <c r="I30" s="23">
        <v>1.33</v>
      </c>
      <c r="J30" s="23">
        <v>0.34300000000000003</v>
      </c>
      <c r="K30" s="23">
        <v>0.98699999999999999</v>
      </c>
      <c r="L30" s="23">
        <v>3.6</v>
      </c>
      <c r="M30" s="23">
        <v>1.49</v>
      </c>
      <c r="N30" s="23">
        <v>4.18</v>
      </c>
      <c r="O30" s="29" t="s">
        <v>25</v>
      </c>
      <c r="P30" s="34"/>
      <c r="U30" s="36"/>
    </row>
    <row r="31" spans="1:21" ht="13.8" customHeight="1" x14ac:dyDescent="0.25">
      <c r="A31" s="21" t="s">
        <v>47</v>
      </c>
      <c r="B31" s="35"/>
      <c r="C31" s="22">
        <v>100</v>
      </c>
      <c r="D31" s="23"/>
      <c r="E31" s="23">
        <v>0.68899999999999995</v>
      </c>
      <c r="F31" s="23">
        <v>2.74</v>
      </c>
      <c r="G31" s="23">
        <v>1.31</v>
      </c>
      <c r="H31" s="23">
        <v>1.1399999999999999</v>
      </c>
      <c r="I31" s="23">
        <v>0.33500000000000002</v>
      </c>
      <c r="J31" s="23">
        <v>0.34599999999999997</v>
      </c>
      <c r="K31" s="23">
        <v>0.67600000000000005</v>
      </c>
      <c r="L31" s="23">
        <v>0.94399999999999995</v>
      </c>
      <c r="M31" s="23">
        <v>0.29599999999999999</v>
      </c>
      <c r="N31" s="23">
        <v>1.1399999999999999</v>
      </c>
      <c r="O31" s="29" t="s">
        <v>25</v>
      </c>
      <c r="P31" s="34"/>
      <c r="U31" s="36"/>
    </row>
    <row r="32" spans="1:21" ht="13.8" customHeight="1" x14ac:dyDescent="0.25">
      <c r="A32" s="21" t="s">
        <v>48</v>
      </c>
      <c r="B32" s="35"/>
      <c r="C32" s="22">
        <v>95.454545454545453</v>
      </c>
      <c r="D32" s="23"/>
      <c r="E32" s="23">
        <v>4.1300000000000003E-2</v>
      </c>
      <c r="F32" s="23">
        <v>8.1599999999999992E-2</v>
      </c>
      <c r="G32" s="23">
        <v>5.1700000000000003E-2</v>
      </c>
      <c r="H32" s="23">
        <v>2.1999999999999999E-2</v>
      </c>
      <c r="I32" s="23">
        <v>1.01E-2</v>
      </c>
      <c r="J32" s="23">
        <v>1.2E-2</v>
      </c>
      <c r="K32" s="23">
        <v>2.3800000000000002E-2</v>
      </c>
      <c r="L32" s="23">
        <v>5.8500000000000003E-2</v>
      </c>
      <c r="M32" s="23">
        <v>8.4499999999999992E-3</v>
      </c>
      <c r="N32" s="23">
        <v>0.17499999999999999</v>
      </c>
      <c r="O32" s="29" t="s">
        <v>25</v>
      </c>
      <c r="P32" s="34"/>
      <c r="U32" s="36"/>
    </row>
    <row r="33" spans="1:21" ht="13.8" customHeight="1" x14ac:dyDescent="0.25">
      <c r="A33" s="21" t="s">
        <v>49</v>
      </c>
      <c r="B33" s="35"/>
      <c r="C33" s="22">
        <v>100</v>
      </c>
      <c r="D33" s="23"/>
      <c r="E33" s="23">
        <v>0.17799999999999999</v>
      </c>
      <c r="F33" s="23">
        <v>0.29199999999999998</v>
      </c>
      <c r="G33" s="23">
        <v>0.23300000000000001</v>
      </c>
      <c r="H33" s="23">
        <v>8.7999999999999995E-2</v>
      </c>
      <c r="I33" s="23">
        <v>0.10199999999999999</v>
      </c>
      <c r="J33" s="23">
        <v>5.2999999999999999E-2</v>
      </c>
      <c r="K33" s="23">
        <v>8.77E-2</v>
      </c>
      <c r="L33" s="23">
        <v>0.29599999999999999</v>
      </c>
      <c r="M33" s="23">
        <v>8.3900000000000002E-2</v>
      </c>
      <c r="N33" s="23">
        <v>0.42299999999999999</v>
      </c>
      <c r="O33" s="29" t="s">
        <v>25</v>
      </c>
      <c r="P33" s="34"/>
      <c r="U33" s="36"/>
    </row>
    <row r="34" spans="1:21" ht="13.8" customHeight="1" x14ac:dyDescent="0.25">
      <c r="A34" s="16" t="s">
        <v>50</v>
      </c>
      <c r="B34" s="30"/>
      <c r="C34" s="31"/>
      <c r="D34" s="23"/>
      <c r="E34" s="23"/>
      <c r="F34" s="39"/>
      <c r="G34" s="39"/>
      <c r="H34" s="39"/>
      <c r="I34" s="39"/>
      <c r="J34" s="39"/>
      <c r="K34" s="39"/>
      <c r="L34" s="39"/>
      <c r="M34" s="39"/>
      <c r="N34" s="39"/>
      <c r="O34" s="32"/>
      <c r="P34" s="34"/>
    </row>
    <row r="35" spans="1:21" ht="13.8" customHeight="1" x14ac:dyDescent="0.25">
      <c r="A35" s="40" t="s">
        <v>51</v>
      </c>
      <c r="B35" s="41"/>
      <c r="C35" s="31"/>
      <c r="D35" s="23"/>
      <c r="E35" s="23"/>
      <c r="F35" s="39"/>
      <c r="G35" s="39"/>
      <c r="H35" s="39"/>
      <c r="I35" s="39"/>
      <c r="J35" s="39"/>
      <c r="K35" s="39"/>
      <c r="L35" s="39"/>
      <c r="M35" s="39"/>
      <c r="N35" s="39"/>
      <c r="O35" s="32"/>
      <c r="P35" s="34"/>
    </row>
    <row r="36" spans="1:21" ht="13.8" customHeight="1" x14ac:dyDescent="0.25">
      <c r="A36" s="21" t="s">
        <v>52</v>
      </c>
      <c r="B36" s="41"/>
      <c r="C36" s="22">
        <v>57.142857142857139</v>
      </c>
      <c r="D36" s="23">
        <v>0</v>
      </c>
      <c r="E36" s="23">
        <v>24.6</v>
      </c>
      <c r="F36" s="23" t="s">
        <v>21</v>
      </c>
      <c r="G36" s="23">
        <v>50.5</v>
      </c>
      <c r="H36" s="23" t="s">
        <v>21</v>
      </c>
      <c r="I36" s="23">
        <v>28.5</v>
      </c>
      <c r="J36" s="23" t="s">
        <v>21</v>
      </c>
      <c r="K36" s="23">
        <v>86.2</v>
      </c>
      <c r="L36" s="23">
        <v>26.1</v>
      </c>
      <c r="M36" s="23">
        <v>39.4</v>
      </c>
      <c r="N36" s="23">
        <v>16.3</v>
      </c>
      <c r="O36" s="23" t="s">
        <v>53</v>
      </c>
      <c r="P36" s="26">
        <v>9</v>
      </c>
    </row>
    <row r="37" spans="1:21" ht="13.8" customHeight="1" x14ac:dyDescent="0.25">
      <c r="A37" s="21" t="s">
        <v>54</v>
      </c>
      <c r="B37" s="41"/>
      <c r="C37" s="22">
        <v>10</v>
      </c>
      <c r="D37" s="23">
        <v>0</v>
      </c>
      <c r="E37" s="23">
        <v>0.04</v>
      </c>
      <c r="F37" s="23" t="s">
        <v>20</v>
      </c>
      <c r="G37" s="23" t="s">
        <v>20</v>
      </c>
      <c r="H37" s="23" t="s">
        <v>20</v>
      </c>
      <c r="I37" s="23">
        <v>0.04</v>
      </c>
      <c r="J37" s="23" t="s">
        <v>20</v>
      </c>
      <c r="K37" s="23" t="s">
        <v>20</v>
      </c>
      <c r="L37" s="23" t="s">
        <v>20</v>
      </c>
      <c r="M37" s="23" t="s">
        <v>20</v>
      </c>
      <c r="N37" s="23">
        <v>0.06</v>
      </c>
      <c r="O37" s="23">
        <v>5.0999999999999996</v>
      </c>
      <c r="P37" s="26">
        <v>1</v>
      </c>
    </row>
    <row r="38" spans="1:21" ht="13.8" customHeight="1" x14ac:dyDescent="0.25">
      <c r="A38" s="21" t="s">
        <v>55</v>
      </c>
      <c r="B38" s="35"/>
      <c r="C38" s="22">
        <v>73.333333333333329</v>
      </c>
      <c r="D38" s="23"/>
      <c r="E38" s="23">
        <v>0.5</v>
      </c>
      <c r="F38" s="23">
        <v>0.74</v>
      </c>
      <c r="G38" s="23">
        <v>0.57999999999999996</v>
      </c>
      <c r="H38" s="23">
        <v>0.44</v>
      </c>
      <c r="I38" s="23" t="s">
        <v>20</v>
      </c>
      <c r="J38" s="23">
        <v>0.37</v>
      </c>
      <c r="K38" s="23">
        <v>0.48</v>
      </c>
      <c r="L38" s="23">
        <v>0.65</v>
      </c>
      <c r="M38" s="23">
        <v>0.14000000000000001</v>
      </c>
      <c r="N38" s="23">
        <v>0.59</v>
      </c>
      <c r="O38" s="29" t="s">
        <v>25</v>
      </c>
      <c r="P38" s="26"/>
    </row>
    <row r="39" spans="1:21" ht="13.8" customHeight="1" x14ac:dyDescent="0.25">
      <c r="A39" s="21" t="s">
        <v>56</v>
      </c>
      <c r="B39" s="35"/>
      <c r="C39" s="22">
        <v>100</v>
      </c>
      <c r="D39" s="23"/>
      <c r="E39" s="23">
        <v>15.8</v>
      </c>
      <c r="F39" s="23">
        <v>19.100000000000001</v>
      </c>
      <c r="G39" s="23">
        <v>18.399999999999999</v>
      </c>
      <c r="H39" s="23">
        <v>19.100000000000001</v>
      </c>
      <c r="I39" s="23">
        <v>3.22</v>
      </c>
      <c r="J39" s="23">
        <v>29.9</v>
      </c>
      <c r="K39" s="23">
        <v>27.9</v>
      </c>
      <c r="L39" s="23">
        <v>17.399999999999999</v>
      </c>
      <c r="M39" s="23">
        <v>6.8</v>
      </c>
      <c r="N39" s="23">
        <v>13</v>
      </c>
      <c r="O39" s="29" t="s">
        <v>25</v>
      </c>
      <c r="P39" s="26"/>
    </row>
    <row r="40" spans="1:21" ht="13.8" customHeight="1" x14ac:dyDescent="0.25">
      <c r="A40" s="21" t="s">
        <v>57</v>
      </c>
      <c r="B40" s="35"/>
      <c r="C40" s="22">
        <v>6.4516129032258061</v>
      </c>
      <c r="D40" s="23">
        <v>0</v>
      </c>
      <c r="E40" s="23" t="s">
        <v>20</v>
      </c>
      <c r="F40" s="23" t="s">
        <v>20</v>
      </c>
      <c r="G40" s="23" t="s">
        <v>20</v>
      </c>
      <c r="H40" s="23" t="s">
        <v>20</v>
      </c>
      <c r="I40" s="23" t="s">
        <v>20</v>
      </c>
      <c r="J40" s="23" t="s">
        <v>20</v>
      </c>
      <c r="K40" s="23">
        <v>0.01</v>
      </c>
      <c r="L40" s="23" t="s">
        <v>20</v>
      </c>
      <c r="M40" s="23" t="s">
        <v>20</v>
      </c>
      <c r="N40" s="23">
        <v>0.02</v>
      </c>
      <c r="O40" s="23" t="s">
        <v>58</v>
      </c>
      <c r="P40" s="26">
        <v>2</v>
      </c>
    </row>
    <row r="41" spans="1:21" ht="13.8" customHeight="1" x14ac:dyDescent="0.25">
      <c r="A41" s="21" t="s">
        <v>59</v>
      </c>
      <c r="B41" s="35"/>
      <c r="C41" s="22">
        <v>16.666666666666664</v>
      </c>
      <c r="D41" s="23">
        <v>0</v>
      </c>
      <c r="E41" s="23">
        <v>0.16</v>
      </c>
      <c r="F41" s="23" t="s">
        <v>20</v>
      </c>
      <c r="G41" s="23">
        <v>0.16</v>
      </c>
      <c r="H41" s="23" t="s">
        <v>20</v>
      </c>
      <c r="I41" s="23">
        <v>0.17</v>
      </c>
      <c r="J41" s="23" t="s">
        <v>20</v>
      </c>
      <c r="K41" s="23">
        <v>0.16</v>
      </c>
      <c r="L41" s="23" t="s">
        <v>20</v>
      </c>
      <c r="M41" s="23" t="s">
        <v>20</v>
      </c>
      <c r="N41" s="23">
        <v>0.17</v>
      </c>
      <c r="O41" s="23">
        <v>11</v>
      </c>
      <c r="P41" s="26">
        <v>2</v>
      </c>
    </row>
    <row r="42" spans="1:21" ht="13.8" customHeight="1" x14ac:dyDescent="0.25">
      <c r="A42" s="21" t="s">
        <v>60</v>
      </c>
      <c r="B42" s="35"/>
      <c r="C42" s="22">
        <v>37.931034482758619</v>
      </c>
      <c r="D42" s="23">
        <v>0</v>
      </c>
      <c r="E42" s="23">
        <v>0.88</v>
      </c>
      <c r="F42" s="23" t="s">
        <v>20</v>
      </c>
      <c r="G42" s="23">
        <v>1.72</v>
      </c>
      <c r="H42" s="23" t="s">
        <v>20</v>
      </c>
      <c r="I42" s="23">
        <v>0.53</v>
      </c>
      <c r="J42" s="23" t="s">
        <v>20</v>
      </c>
      <c r="K42" s="23">
        <v>1.75</v>
      </c>
      <c r="L42" s="23">
        <v>2.4300000000000002</v>
      </c>
      <c r="M42" s="23">
        <v>1.67</v>
      </c>
      <c r="N42" s="23">
        <v>0.97</v>
      </c>
      <c r="O42" s="23" t="s">
        <v>58</v>
      </c>
      <c r="P42" s="26">
        <v>2</v>
      </c>
    </row>
    <row r="43" spans="1:21" ht="13.8" customHeight="1" x14ac:dyDescent="0.25">
      <c r="A43" s="21" t="s">
        <v>61</v>
      </c>
      <c r="B43" s="35"/>
      <c r="C43" s="22">
        <v>43.333333333333336</v>
      </c>
      <c r="D43" s="23">
        <v>0</v>
      </c>
      <c r="E43" s="23">
        <v>29.8</v>
      </c>
      <c r="F43" s="23" t="s">
        <v>20</v>
      </c>
      <c r="G43" s="23">
        <v>102</v>
      </c>
      <c r="H43" s="23" t="s">
        <v>20</v>
      </c>
      <c r="I43" s="23">
        <v>23.4</v>
      </c>
      <c r="J43" s="23" t="s">
        <v>20</v>
      </c>
      <c r="K43" s="23">
        <v>104</v>
      </c>
      <c r="L43" s="23">
        <v>90.4</v>
      </c>
      <c r="M43" s="23">
        <v>114</v>
      </c>
      <c r="N43" s="23">
        <v>27</v>
      </c>
      <c r="O43" s="23" t="s">
        <v>62</v>
      </c>
      <c r="P43" s="26">
        <v>2</v>
      </c>
    </row>
    <row r="44" spans="1:21" ht="13.8" customHeight="1" x14ac:dyDescent="0.25">
      <c r="A44" s="21" t="s">
        <v>63</v>
      </c>
      <c r="B44" s="35"/>
      <c r="C44" s="22">
        <v>23.333333333333332</v>
      </c>
      <c r="D44" s="23">
        <v>0</v>
      </c>
      <c r="E44" s="23">
        <v>0.02</v>
      </c>
      <c r="F44" s="23" t="s">
        <v>20</v>
      </c>
      <c r="G44" s="23">
        <v>0.04</v>
      </c>
      <c r="H44" s="23" t="s">
        <v>20</v>
      </c>
      <c r="I44" s="23">
        <v>0.04</v>
      </c>
      <c r="J44" s="23" t="s">
        <v>20</v>
      </c>
      <c r="K44" s="23">
        <v>0.04</v>
      </c>
      <c r="L44" s="23">
        <v>0.02</v>
      </c>
      <c r="M44" s="23">
        <v>0.04</v>
      </c>
      <c r="N44" s="23">
        <v>0.03</v>
      </c>
      <c r="O44" s="23" t="s">
        <v>58</v>
      </c>
      <c r="P44" s="26">
        <v>2</v>
      </c>
    </row>
    <row r="45" spans="1:21" ht="13.8" customHeight="1" x14ac:dyDescent="0.25">
      <c r="A45" s="21" t="s">
        <v>64</v>
      </c>
      <c r="B45" s="35"/>
      <c r="C45" s="22">
        <v>90</v>
      </c>
      <c r="D45" s="23"/>
      <c r="E45" s="23">
        <v>2.64</v>
      </c>
      <c r="F45" s="23">
        <v>16.600000000000001</v>
      </c>
      <c r="G45" s="23">
        <v>30.5</v>
      </c>
      <c r="H45" s="23">
        <v>3.9</v>
      </c>
      <c r="I45" s="23">
        <v>0.65</v>
      </c>
      <c r="J45" s="23">
        <v>5.8</v>
      </c>
      <c r="K45" s="23">
        <v>7.67</v>
      </c>
      <c r="L45" s="23">
        <v>16.7</v>
      </c>
      <c r="M45" s="23">
        <v>3.87</v>
      </c>
      <c r="N45" s="23">
        <v>8.6999999999999993</v>
      </c>
      <c r="O45" s="29" t="s">
        <v>25</v>
      </c>
      <c r="P45" s="26"/>
    </row>
    <row r="46" spans="1:21" ht="13.8" customHeight="1" x14ac:dyDescent="0.25">
      <c r="A46" s="21" t="s">
        <v>65</v>
      </c>
      <c r="B46" s="35"/>
      <c r="C46" s="22">
        <v>23.333333333333332</v>
      </c>
      <c r="D46" s="23">
        <v>0</v>
      </c>
      <c r="E46" s="23">
        <v>0.32</v>
      </c>
      <c r="F46" s="23" t="s">
        <v>20</v>
      </c>
      <c r="G46" s="23">
        <v>0.36</v>
      </c>
      <c r="H46" s="23" t="s">
        <v>20</v>
      </c>
      <c r="I46" s="23">
        <v>0.13</v>
      </c>
      <c r="J46" s="23" t="s">
        <v>20</v>
      </c>
      <c r="K46" s="23">
        <v>0.24</v>
      </c>
      <c r="L46" s="23">
        <v>0.22</v>
      </c>
      <c r="M46" s="23">
        <v>0.17</v>
      </c>
      <c r="N46" s="23">
        <v>0.24</v>
      </c>
      <c r="O46" s="23" t="s">
        <v>58</v>
      </c>
      <c r="P46" s="26">
        <v>2</v>
      </c>
    </row>
    <row r="47" spans="1:21" ht="13.8" customHeight="1" x14ac:dyDescent="0.25">
      <c r="A47" s="21" t="s">
        <v>66</v>
      </c>
      <c r="B47" s="35"/>
      <c r="C47" s="22">
        <v>6.666666666666667</v>
      </c>
      <c r="D47" s="23">
        <v>0</v>
      </c>
      <c r="E47" s="23">
        <v>0.24</v>
      </c>
      <c r="F47" s="23" t="s">
        <v>20</v>
      </c>
      <c r="G47" s="23" t="s">
        <v>20</v>
      </c>
      <c r="H47" s="23" t="s">
        <v>20</v>
      </c>
      <c r="I47" s="23" t="s">
        <v>20</v>
      </c>
      <c r="J47" s="23" t="s">
        <v>20</v>
      </c>
      <c r="K47" s="23" t="s">
        <v>20</v>
      </c>
      <c r="L47" s="23" t="s">
        <v>20</v>
      </c>
      <c r="M47" s="23" t="s">
        <v>20</v>
      </c>
      <c r="N47" s="23">
        <v>0.36</v>
      </c>
      <c r="O47" s="23">
        <v>4.5999999999999996</v>
      </c>
      <c r="P47" s="26">
        <v>2</v>
      </c>
    </row>
    <row r="48" spans="1:21" ht="13.8" customHeight="1" x14ac:dyDescent="0.25">
      <c r="A48" s="21" t="s">
        <v>67</v>
      </c>
      <c r="B48" s="35"/>
      <c r="C48" s="22">
        <v>6.4516129032258061</v>
      </c>
      <c r="D48" s="23">
        <v>0</v>
      </c>
      <c r="E48" s="23" t="s">
        <v>20</v>
      </c>
      <c r="F48" s="23" t="s">
        <v>20</v>
      </c>
      <c r="G48" s="23" t="s">
        <v>20</v>
      </c>
      <c r="H48" s="23" t="s">
        <v>20</v>
      </c>
      <c r="I48" s="23" t="s">
        <v>20</v>
      </c>
      <c r="J48" s="23" t="s">
        <v>20</v>
      </c>
      <c r="K48" s="23">
        <v>0.03</v>
      </c>
      <c r="L48" s="23" t="s">
        <v>20</v>
      </c>
      <c r="M48" s="23" t="s">
        <v>20</v>
      </c>
      <c r="N48" s="23">
        <v>0.02</v>
      </c>
      <c r="O48" s="23">
        <v>4.2999999999999997E-2</v>
      </c>
      <c r="P48" s="26">
        <v>1</v>
      </c>
    </row>
    <row r="49" spans="1:16" ht="13.8" customHeight="1" x14ac:dyDescent="0.25">
      <c r="A49" s="21" t="s">
        <v>68</v>
      </c>
      <c r="B49" s="35"/>
      <c r="C49" s="22">
        <v>23.333333333333332</v>
      </c>
      <c r="D49" s="23">
        <v>0</v>
      </c>
      <c r="E49" s="23">
        <v>2.2000000000000002</v>
      </c>
      <c r="F49" s="23" t="s">
        <v>20</v>
      </c>
      <c r="G49" s="23">
        <v>2.2000000000000002</v>
      </c>
      <c r="H49" s="23" t="s">
        <v>20</v>
      </c>
      <c r="I49" s="23">
        <v>1.3</v>
      </c>
      <c r="J49" s="23" t="s">
        <v>20</v>
      </c>
      <c r="K49" s="23">
        <v>1.6</v>
      </c>
      <c r="L49" s="23">
        <v>1.2</v>
      </c>
      <c r="M49" s="23">
        <v>3.5</v>
      </c>
      <c r="N49" s="23">
        <v>2</v>
      </c>
      <c r="O49" s="23" t="s">
        <v>58</v>
      </c>
      <c r="P49" s="26">
        <v>2</v>
      </c>
    </row>
    <row r="50" spans="1:16" ht="13.8" customHeight="1" x14ac:dyDescent="0.25">
      <c r="A50" s="40" t="s">
        <v>69</v>
      </c>
      <c r="B50" s="41"/>
      <c r="C50" s="31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32"/>
      <c r="P50" s="34"/>
    </row>
    <row r="51" spans="1:16" ht="13.8" customHeight="1" x14ac:dyDescent="0.25">
      <c r="A51" s="21" t="s">
        <v>52</v>
      </c>
      <c r="B51" s="41"/>
      <c r="C51" s="22">
        <v>90.476190476190482</v>
      </c>
      <c r="D51" s="23">
        <v>0</v>
      </c>
      <c r="E51" s="23">
        <v>278</v>
      </c>
      <c r="F51" s="23" t="s">
        <v>21</v>
      </c>
      <c r="G51" s="23">
        <v>492</v>
      </c>
      <c r="H51" s="23" t="s">
        <v>21</v>
      </c>
      <c r="I51" s="23">
        <v>207</v>
      </c>
      <c r="J51" s="23" t="s">
        <v>21</v>
      </c>
      <c r="K51" s="23">
        <v>287</v>
      </c>
      <c r="L51" s="23">
        <v>1660</v>
      </c>
      <c r="M51" s="23">
        <v>171</v>
      </c>
      <c r="N51" s="23">
        <v>959</v>
      </c>
      <c r="O51" s="23" t="s">
        <v>58</v>
      </c>
      <c r="P51" s="26">
        <v>9</v>
      </c>
    </row>
    <row r="52" spans="1:16" ht="13.8" customHeight="1" x14ac:dyDescent="0.25">
      <c r="A52" s="21" t="s">
        <v>55</v>
      </c>
      <c r="B52" s="35"/>
      <c r="C52" s="22">
        <v>80</v>
      </c>
      <c r="D52" s="23"/>
      <c r="E52" s="23">
        <v>0.51</v>
      </c>
      <c r="F52" s="23">
        <v>0.81</v>
      </c>
      <c r="G52" s="23">
        <v>0.6</v>
      </c>
      <c r="H52" s="23">
        <v>0.45</v>
      </c>
      <c r="I52" s="23" t="s">
        <v>20</v>
      </c>
      <c r="J52" s="23">
        <v>0.4</v>
      </c>
      <c r="K52" s="23">
        <v>0.49</v>
      </c>
      <c r="L52" s="23">
        <v>0.98</v>
      </c>
      <c r="M52" s="23" t="s">
        <v>20</v>
      </c>
      <c r="N52" s="23">
        <v>0.6</v>
      </c>
      <c r="O52" s="29" t="s">
        <v>25</v>
      </c>
      <c r="P52" s="26"/>
    </row>
    <row r="53" spans="1:16" ht="13.8" customHeight="1" x14ac:dyDescent="0.25">
      <c r="A53" s="21" t="s">
        <v>56</v>
      </c>
      <c r="B53" s="35"/>
      <c r="C53" s="22">
        <v>100</v>
      </c>
      <c r="D53" s="23">
        <v>0</v>
      </c>
      <c r="E53" s="23">
        <v>16.2</v>
      </c>
      <c r="F53" s="23">
        <v>23.4</v>
      </c>
      <c r="G53" s="23">
        <v>21.4</v>
      </c>
      <c r="H53" s="23">
        <v>19.2</v>
      </c>
      <c r="I53" s="23">
        <v>3.82</v>
      </c>
      <c r="J53" s="23">
        <v>30.1</v>
      </c>
      <c r="K53" s="23">
        <v>29.4</v>
      </c>
      <c r="L53" s="23">
        <v>40.4</v>
      </c>
      <c r="M53" s="23">
        <v>6.92</v>
      </c>
      <c r="N53" s="23">
        <v>17.7</v>
      </c>
      <c r="O53" s="23">
        <v>1000</v>
      </c>
      <c r="P53" s="26">
        <v>1</v>
      </c>
    </row>
    <row r="54" spans="1:16" ht="13.8" customHeight="1" x14ac:dyDescent="0.25">
      <c r="A54" s="21" t="s">
        <v>57</v>
      </c>
      <c r="B54" s="35"/>
      <c r="C54" s="22">
        <v>9.67741935483871</v>
      </c>
      <c r="D54" s="23">
        <v>0</v>
      </c>
      <c r="E54" s="23">
        <v>0.02</v>
      </c>
      <c r="F54" s="23" t="s">
        <v>20</v>
      </c>
      <c r="G54" s="23" t="s">
        <v>20</v>
      </c>
      <c r="H54" s="23" t="s">
        <v>20</v>
      </c>
      <c r="I54" s="23" t="s">
        <v>20</v>
      </c>
      <c r="J54" s="23" t="s">
        <v>20</v>
      </c>
      <c r="K54" s="23" t="s">
        <v>20</v>
      </c>
      <c r="L54" s="23">
        <v>0.01</v>
      </c>
      <c r="M54" s="23" t="s">
        <v>20</v>
      </c>
      <c r="N54" s="23">
        <v>0.02</v>
      </c>
      <c r="O54" s="23" t="s">
        <v>70</v>
      </c>
      <c r="P54" s="26">
        <v>2</v>
      </c>
    </row>
    <row r="55" spans="1:16" ht="13.8" customHeight="1" x14ac:dyDescent="0.25">
      <c r="A55" s="21" t="s">
        <v>59</v>
      </c>
      <c r="B55" s="35"/>
      <c r="C55" s="22">
        <v>20</v>
      </c>
      <c r="D55" s="23">
        <v>0</v>
      </c>
      <c r="E55" s="23">
        <v>0.28000000000000003</v>
      </c>
      <c r="F55" s="23" t="s">
        <v>20</v>
      </c>
      <c r="G55" s="23">
        <v>0.38</v>
      </c>
      <c r="H55" s="23" t="s">
        <v>20</v>
      </c>
      <c r="I55" s="23" t="s">
        <v>20</v>
      </c>
      <c r="J55" s="23" t="s">
        <v>20</v>
      </c>
      <c r="K55" s="23">
        <v>0.26</v>
      </c>
      <c r="L55" s="23">
        <v>1.1100000000000001</v>
      </c>
      <c r="M55" s="23" t="s">
        <v>20</v>
      </c>
      <c r="N55" s="23">
        <v>0.73</v>
      </c>
      <c r="O55" s="23" t="s">
        <v>71</v>
      </c>
      <c r="P55" s="26">
        <v>2</v>
      </c>
    </row>
    <row r="56" spans="1:16" ht="13.8" customHeight="1" x14ac:dyDescent="0.25">
      <c r="A56" s="21" t="s">
        <v>60</v>
      </c>
      <c r="B56" s="35"/>
      <c r="C56" s="22">
        <v>33.333333333333329</v>
      </c>
      <c r="D56" s="23">
        <v>0</v>
      </c>
      <c r="E56" s="23">
        <v>2.56</v>
      </c>
      <c r="F56" s="23" t="s">
        <v>20</v>
      </c>
      <c r="G56" s="23">
        <v>0.73</v>
      </c>
      <c r="H56" s="23" t="s">
        <v>20</v>
      </c>
      <c r="I56" s="23">
        <v>3.7</v>
      </c>
      <c r="J56" s="23" t="s">
        <v>20</v>
      </c>
      <c r="K56" s="23">
        <v>0.57999999999999996</v>
      </c>
      <c r="L56" s="23">
        <v>2.48</v>
      </c>
      <c r="M56" s="23">
        <v>1.62</v>
      </c>
      <c r="N56" s="23">
        <v>2</v>
      </c>
      <c r="O56" s="23" t="s">
        <v>70</v>
      </c>
      <c r="P56" s="26">
        <v>2</v>
      </c>
    </row>
    <row r="57" spans="1:16" ht="13.8" customHeight="1" x14ac:dyDescent="0.25">
      <c r="A57" s="21" t="s">
        <v>61</v>
      </c>
      <c r="B57" s="35"/>
      <c r="C57" s="22">
        <v>83.333333333333343</v>
      </c>
      <c r="D57" s="23">
        <v>2</v>
      </c>
      <c r="E57" s="23">
        <v>311</v>
      </c>
      <c r="F57" s="23">
        <v>790</v>
      </c>
      <c r="G57" s="23">
        <v>620</v>
      </c>
      <c r="H57" s="23">
        <v>820</v>
      </c>
      <c r="I57" s="23">
        <v>241</v>
      </c>
      <c r="J57" s="23">
        <v>870</v>
      </c>
      <c r="K57" s="23">
        <v>331</v>
      </c>
      <c r="L57" s="37">
        <v>2210</v>
      </c>
      <c r="M57" s="23">
        <v>244</v>
      </c>
      <c r="N57" s="37">
        <v>1140</v>
      </c>
      <c r="O57" s="23">
        <v>1000</v>
      </c>
      <c r="P57" s="26">
        <v>2</v>
      </c>
    </row>
    <row r="58" spans="1:16" ht="13.8" customHeight="1" x14ac:dyDescent="0.25">
      <c r="A58" s="21" t="s">
        <v>63</v>
      </c>
      <c r="B58" s="35"/>
      <c r="C58" s="22">
        <v>24.137931034482758</v>
      </c>
      <c r="D58" s="23">
        <v>0</v>
      </c>
      <c r="E58" s="23">
        <v>0.08</v>
      </c>
      <c r="F58" s="23" t="s">
        <v>20</v>
      </c>
      <c r="G58" s="23" t="s">
        <v>20</v>
      </c>
      <c r="H58" s="23" t="s">
        <v>20</v>
      </c>
      <c r="I58" s="23">
        <v>0.2</v>
      </c>
      <c r="J58" s="23" t="s">
        <v>20</v>
      </c>
      <c r="K58" s="23">
        <v>0.08</v>
      </c>
      <c r="L58" s="23">
        <v>0.48</v>
      </c>
      <c r="M58" s="23">
        <v>0.03</v>
      </c>
      <c r="N58" s="23">
        <v>0.28000000000000003</v>
      </c>
      <c r="O58" s="23" t="s">
        <v>70</v>
      </c>
      <c r="P58" s="26">
        <v>2</v>
      </c>
    </row>
    <row r="59" spans="1:16" ht="13.8" customHeight="1" x14ac:dyDescent="0.25">
      <c r="A59" s="21" t="s">
        <v>64</v>
      </c>
      <c r="B59" s="35"/>
      <c r="C59" s="22">
        <v>96.666666666666671</v>
      </c>
      <c r="D59" s="23"/>
      <c r="E59" s="23">
        <v>11.6</v>
      </c>
      <c r="F59" s="23">
        <v>133</v>
      </c>
      <c r="G59" s="23">
        <v>54.5</v>
      </c>
      <c r="H59" s="23">
        <v>11.1</v>
      </c>
      <c r="I59" s="23">
        <v>7.68</v>
      </c>
      <c r="J59" s="23">
        <v>11.7</v>
      </c>
      <c r="K59" s="23">
        <v>11.4</v>
      </c>
      <c r="L59" s="23">
        <v>310</v>
      </c>
      <c r="M59" s="23">
        <v>8.9700000000000006</v>
      </c>
      <c r="N59" s="23">
        <v>41.8</v>
      </c>
      <c r="O59" s="29" t="s">
        <v>25</v>
      </c>
      <c r="P59" s="26"/>
    </row>
    <row r="60" spans="1:16" ht="13.8" customHeight="1" x14ac:dyDescent="0.25">
      <c r="A60" s="21" t="s">
        <v>65</v>
      </c>
      <c r="B60" s="35"/>
      <c r="C60" s="22">
        <v>26.666666666666668</v>
      </c>
      <c r="D60" s="23">
        <v>0</v>
      </c>
      <c r="E60" s="23">
        <v>0.31</v>
      </c>
      <c r="F60" s="23" t="s">
        <v>20</v>
      </c>
      <c r="G60" s="23">
        <v>0.4</v>
      </c>
      <c r="H60" s="23" t="s">
        <v>20</v>
      </c>
      <c r="I60" s="23">
        <v>0.13</v>
      </c>
      <c r="J60" s="23" t="s">
        <v>20</v>
      </c>
      <c r="K60" s="23">
        <v>0.28000000000000003</v>
      </c>
      <c r="L60" s="23">
        <v>1.64</v>
      </c>
      <c r="M60" s="23">
        <v>0.19</v>
      </c>
      <c r="N60" s="23">
        <v>0.69</v>
      </c>
      <c r="O60" s="23" t="s">
        <v>70</v>
      </c>
      <c r="P60" s="26">
        <v>2</v>
      </c>
    </row>
    <row r="61" spans="1:16" ht="13.8" customHeight="1" x14ac:dyDescent="0.25">
      <c r="A61" s="21" t="s">
        <v>66</v>
      </c>
      <c r="B61" s="35"/>
      <c r="C61" s="22">
        <v>6.666666666666667</v>
      </c>
      <c r="D61" s="23">
        <v>0</v>
      </c>
      <c r="E61" s="23">
        <v>0.16</v>
      </c>
      <c r="F61" s="23" t="s">
        <v>20</v>
      </c>
      <c r="G61" s="23" t="s">
        <v>20</v>
      </c>
      <c r="H61" s="23" t="s">
        <v>20</v>
      </c>
      <c r="I61" s="23" t="s">
        <v>20</v>
      </c>
      <c r="J61" s="23" t="s">
        <v>20</v>
      </c>
      <c r="K61" s="23" t="s">
        <v>20</v>
      </c>
      <c r="L61" s="23" t="s">
        <v>20</v>
      </c>
      <c r="M61" s="23" t="s">
        <v>20</v>
      </c>
      <c r="N61" s="23">
        <v>0.55000000000000004</v>
      </c>
      <c r="O61" s="23">
        <v>4.5999999999999996</v>
      </c>
      <c r="P61" s="26">
        <v>2</v>
      </c>
    </row>
    <row r="62" spans="1:16" ht="13.8" customHeight="1" x14ac:dyDescent="0.25">
      <c r="A62" s="21" t="s">
        <v>67</v>
      </c>
      <c r="B62" s="35"/>
      <c r="C62" s="22">
        <v>13.333333333333334</v>
      </c>
      <c r="D62" s="23">
        <v>0</v>
      </c>
      <c r="E62" s="23">
        <v>0.01</v>
      </c>
      <c r="F62" s="23" t="s">
        <v>20</v>
      </c>
      <c r="G62" s="23" t="s">
        <v>20</v>
      </c>
      <c r="H62" s="23" t="s">
        <v>20</v>
      </c>
      <c r="I62" s="23">
        <v>0.01</v>
      </c>
      <c r="J62" s="23" t="s">
        <v>20</v>
      </c>
      <c r="K62" s="23" t="s">
        <v>20</v>
      </c>
      <c r="L62" s="23" t="s">
        <v>20</v>
      </c>
      <c r="M62" s="23">
        <v>0.01</v>
      </c>
      <c r="N62" s="23">
        <v>0.01</v>
      </c>
      <c r="O62" s="23">
        <v>4.2999999999999997E-2</v>
      </c>
      <c r="P62" s="26">
        <v>1</v>
      </c>
    </row>
    <row r="63" spans="1:16" ht="13.8" customHeight="1" x14ac:dyDescent="0.25">
      <c r="A63" s="21" t="s">
        <v>68</v>
      </c>
      <c r="B63" s="35"/>
      <c r="C63" s="22">
        <v>16.666666666666664</v>
      </c>
      <c r="D63" s="23">
        <v>0</v>
      </c>
      <c r="E63" s="23">
        <v>1</v>
      </c>
      <c r="F63" s="23" t="s">
        <v>20</v>
      </c>
      <c r="G63" s="23">
        <v>0.98</v>
      </c>
      <c r="H63" s="23" t="s">
        <v>20</v>
      </c>
      <c r="I63" s="23">
        <v>2.4</v>
      </c>
      <c r="J63" s="23" t="s">
        <v>20</v>
      </c>
      <c r="K63" s="23" t="s">
        <v>20</v>
      </c>
      <c r="L63" s="23">
        <v>2.5</v>
      </c>
      <c r="M63" s="23" t="s">
        <v>20</v>
      </c>
      <c r="N63" s="23">
        <v>3.6</v>
      </c>
      <c r="O63" s="23" t="s">
        <v>70</v>
      </c>
      <c r="P63" s="26">
        <v>2</v>
      </c>
    </row>
    <row r="64" spans="1:16" ht="13.8" customHeight="1" x14ac:dyDescent="0.25">
      <c r="A64" s="42"/>
      <c r="B64" s="43"/>
      <c r="C64" s="44"/>
      <c r="D64" s="45"/>
      <c r="E64" s="171" t="s">
        <v>72</v>
      </c>
      <c r="F64" s="171"/>
      <c r="G64" s="171"/>
      <c r="H64" s="171"/>
      <c r="I64" s="171"/>
      <c r="J64" s="171"/>
      <c r="K64" s="171"/>
      <c r="L64" s="171"/>
      <c r="M64" s="171"/>
      <c r="N64" s="171"/>
      <c r="O64" s="45"/>
      <c r="P64" s="46"/>
    </row>
    <row r="65" spans="1:16" ht="13.8" customHeight="1" x14ac:dyDescent="0.25">
      <c r="A65" s="16" t="s">
        <v>73</v>
      </c>
      <c r="B65" s="30"/>
      <c r="C65" s="31"/>
      <c r="D65" s="23"/>
      <c r="E65" s="23"/>
      <c r="F65" s="39"/>
      <c r="G65" s="39"/>
      <c r="H65" s="39"/>
      <c r="I65" s="39"/>
      <c r="J65" s="39"/>
      <c r="K65" s="39"/>
      <c r="L65" s="39"/>
      <c r="M65" s="39"/>
      <c r="N65" s="39"/>
      <c r="O65" s="32"/>
      <c r="P65" s="34"/>
    </row>
    <row r="66" spans="1:16" ht="13.8" customHeight="1" x14ac:dyDescent="0.25">
      <c r="A66" s="21" t="s">
        <v>74</v>
      </c>
      <c r="B66" s="35"/>
      <c r="C66" s="22">
        <v>100</v>
      </c>
      <c r="D66" s="23"/>
      <c r="E66" s="47">
        <v>2.48</v>
      </c>
      <c r="F66" s="47">
        <v>3.45</v>
      </c>
      <c r="G66" s="47">
        <v>2.89</v>
      </c>
      <c r="H66" s="47">
        <v>2.95</v>
      </c>
      <c r="I66" s="47">
        <v>1.95</v>
      </c>
      <c r="J66" s="47">
        <v>2.7</v>
      </c>
      <c r="K66" s="47">
        <v>2.7</v>
      </c>
      <c r="L66" s="47">
        <v>4.1660000000000004</v>
      </c>
      <c r="M66" s="47">
        <v>2.58</v>
      </c>
      <c r="N66" s="47">
        <v>1.954</v>
      </c>
      <c r="O66" s="32"/>
      <c r="P66" s="34"/>
    </row>
    <row r="67" spans="1:16" ht="13.8" customHeight="1" x14ac:dyDescent="0.25">
      <c r="A67" s="21" t="s">
        <v>75</v>
      </c>
      <c r="B67" s="35"/>
      <c r="C67" s="22">
        <v>100</v>
      </c>
      <c r="D67" s="23"/>
      <c r="E67" s="47">
        <v>8.5459999999999994</v>
      </c>
      <c r="F67" s="47">
        <v>2.8699999999999997</v>
      </c>
      <c r="G67" s="47">
        <v>1.61</v>
      </c>
      <c r="H67" s="47">
        <v>1.32</v>
      </c>
      <c r="I67" s="47">
        <v>0.59660000000000002</v>
      </c>
      <c r="J67" s="47">
        <v>1.8733333333333333</v>
      </c>
      <c r="K67" s="47">
        <v>1.6</v>
      </c>
      <c r="L67" s="47">
        <v>1.8933</v>
      </c>
      <c r="M67" s="47">
        <v>1.04</v>
      </c>
      <c r="N67" s="47">
        <v>13</v>
      </c>
      <c r="O67" s="32"/>
      <c r="P67" s="34"/>
    </row>
    <row r="68" spans="1:16" ht="13.8" customHeight="1" x14ac:dyDescent="0.25">
      <c r="A68" s="21" t="s">
        <v>76</v>
      </c>
      <c r="B68" s="35"/>
      <c r="C68" s="22">
        <v>100</v>
      </c>
      <c r="D68" s="23"/>
      <c r="E68" s="47">
        <v>2.2999999999999998</v>
      </c>
      <c r="F68" s="47">
        <v>3.3499999999999996</v>
      </c>
      <c r="G68" s="47">
        <v>3.016</v>
      </c>
      <c r="H68" s="47">
        <v>2.73</v>
      </c>
      <c r="I68" s="47">
        <v>1.875</v>
      </c>
      <c r="J68" s="47">
        <v>2.8666666666666671</v>
      </c>
      <c r="K68" s="47">
        <v>2.6465999999999998</v>
      </c>
      <c r="L68" s="47">
        <v>5.8733000000000004</v>
      </c>
      <c r="M68" s="47">
        <v>2.5129999999999999</v>
      </c>
      <c r="N68" s="47">
        <v>1.988</v>
      </c>
      <c r="O68" s="32"/>
      <c r="P68" s="34"/>
    </row>
    <row r="69" spans="1:16" ht="13.8" customHeight="1" x14ac:dyDescent="0.25">
      <c r="A69" s="21" t="s">
        <v>77</v>
      </c>
      <c r="B69" s="35"/>
      <c r="C69" s="22">
        <v>100</v>
      </c>
      <c r="D69" s="23"/>
      <c r="E69" s="47">
        <v>129</v>
      </c>
      <c r="F69" s="47">
        <v>114.33333333333333</v>
      </c>
      <c r="G69" s="47">
        <v>89</v>
      </c>
      <c r="H69" s="47">
        <v>87.66</v>
      </c>
      <c r="I69" s="47">
        <v>44.665999999999997</v>
      </c>
      <c r="J69" s="47">
        <v>88</v>
      </c>
      <c r="K69" s="47">
        <v>91.33</v>
      </c>
      <c r="L69" s="47">
        <v>112.33</v>
      </c>
      <c r="M69" s="47">
        <v>66.66</v>
      </c>
      <c r="N69" s="47">
        <v>196.3</v>
      </c>
      <c r="O69" s="32"/>
      <c r="P69" s="34"/>
    </row>
    <row r="70" spans="1:16" ht="13.8" customHeight="1" x14ac:dyDescent="0.25">
      <c r="A70" s="21" t="s">
        <v>78</v>
      </c>
      <c r="B70" s="35"/>
      <c r="C70" s="22">
        <v>90</v>
      </c>
      <c r="D70" s="23"/>
      <c r="E70" s="47">
        <v>6</v>
      </c>
      <c r="F70" s="47">
        <v>10.333333333333334</v>
      </c>
      <c r="G70" s="47">
        <v>5</v>
      </c>
      <c r="H70" s="47">
        <v>4.66</v>
      </c>
      <c r="I70" s="47">
        <v>7</v>
      </c>
      <c r="J70" s="47">
        <v>3</v>
      </c>
      <c r="K70" s="47">
        <v>2</v>
      </c>
      <c r="L70" s="47">
        <v>21.667000000000002</v>
      </c>
      <c r="M70" s="47">
        <v>5</v>
      </c>
      <c r="N70" s="47">
        <v>25</v>
      </c>
      <c r="O70" s="32"/>
      <c r="P70" s="34"/>
    </row>
    <row r="71" spans="1:16" ht="13.8" customHeight="1" x14ac:dyDescent="0.25">
      <c r="A71" s="16" t="s">
        <v>79</v>
      </c>
      <c r="B71" s="30"/>
      <c r="C71" s="31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32"/>
      <c r="P71" s="34"/>
    </row>
    <row r="72" spans="1:16" ht="13.8" customHeight="1" x14ac:dyDescent="0.25">
      <c r="A72" s="48" t="s">
        <v>80</v>
      </c>
      <c r="B72" s="49"/>
      <c r="C72" s="22">
        <v>100</v>
      </c>
      <c r="D72" s="23"/>
      <c r="E72" s="23">
        <v>167</v>
      </c>
      <c r="F72" s="31">
        <v>131.5</v>
      </c>
      <c r="G72" s="31">
        <v>98.3</v>
      </c>
      <c r="H72" s="31">
        <v>104</v>
      </c>
      <c r="I72" s="31">
        <v>40.665999999999997</v>
      </c>
      <c r="J72" s="31">
        <v>99.25</v>
      </c>
      <c r="K72" s="31">
        <v>101.33</v>
      </c>
      <c r="L72" s="31">
        <v>110.33</v>
      </c>
      <c r="M72" s="31">
        <v>65.33</v>
      </c>
      <c r="N72" s="31">
        <v>248.3</v>
      </c>
      <c r="O72" s="32"/>
      <c r="P72" s="34"/>
    </row>
    <row r="73" spans="1:16" ht="13.8" customHeight="1" x14ac:dyDescent="0.25">
      <c r="A73" s="48" t="s">
        <v>81</v>
      </c>
      <c r="B73" s="49"/>
      <c r="C73" s="22">
        <v>100</v>
      </c>
      <c r="D73" s="23"/>
      <c r="E73" s="47">
        <v>10.8</v>
      </c>
      <c r="F73" s="47">
        <v>10.5</v>
      </c>
      <c r="G73" s="47">
        <v>10.5</v>
      </c>
      <c r="H73" s="47">
        <v>11.03</v>
      </c>
      <c r="I73" s="47">
        <v>10.566599999999999</v>
      </c>
      <c r="J73" s="47">
        <v>10.9</v>
      </c>
      <c r="K73" s="47">
        <v>10.8</v>
      </c>
      <c r="L73" s="47">
        <v>10.233000000000001</v>
      </c>
      <c r="M73" s="47">
        <v>10.632999999999999</v>
      </c>
      <c r="N73" s="47">
        <v>9.64</v>
      </c>
      <c r="O73" s="32"/>
      <c r="P73" s="34"/>
    </row>
    <row r="74" spans="1:16" ht="13.8" customHeight="1" x14ac:dyDescent="0.25">
      <c r="A74" s="48" t="s">
        <v>82</v>
      </c>
      <c r="B74" s="49"/>
      <c r="C74" s="22">
        <v>100</v>
      </c>
      <c r="D74" s="23"/>
      <c r="E74" s="47">
        <v>8.4</v>
      </c>
      <c r="F74" s="47">
        <v>8.4499999999999993</v>
      </c>
      <c r="G74" s="47">
        <v>8.23</v>
      </c>
      <c r="H74" s="47">
        <v>8.1</v>
      </c>
      <c r="I74" s="47">
        <v>8.1666000000000007</v>
      </c>
      <c r="J74" s="47">
        <v>7.875</v>
      </c>
      <c r="K74" s="47">
        <v>8.6329999999999991</v>
      </c>
      <c r="L74" s="47">
        <v>8.0660000000000007</v>
      </c>
      <c r="M74" s="47">
        <v>7.96</v>
      </c>
      <c r="N74" s="47">
        <v>8.0399999999999991</v>
      </c>
      <c r="O74" s="32"/>
      <c r="P74" s="34"/>
    </row>
    <row r="75" spans="1:16" ht="13.8" customHeight="1" x14ac:dyDescent="0.25">
      <c r="A75" s="48" t="s">
        <v>83</v>
      </c>
      <c r="B75" s="49"/>
      <c r="C75" s="22">
        <v>100</v>
      </c>
      <c r="D75" s="23"/>
      <c r="E75" s="47">
        <v>11.2</v>
      </c>
      <c r="F75" s="47">
        <v>11.5</v>
      </c>
      <c r="G75" s="47">
        <v>14.13</v>
      </c>
      <c r="H75" s="47">
        <v>10.6</v>
      </c>
      <c r="I75" s="47">
        <v>11.033300000000001</v>
      </c>
      <c r="J75" s="47">
        <v>10.699999999999998</v>
      </c>
      <c r="K75" s="47">
        <v>15.96</v>
      </c>
      <c r="L75" s="47">
        <v>14.566000000000001</v>
      </c>
      <c r="M75" s="47">
        <v>9.43</v>
      </c>
      <c r="N75" s="47">
        <v>10.5</v>
      </c>
      <c r="O75" s="32"/>
      <c r="P75" s="34"/>
    </row>
    <row r="76" spans="1:16" ht="13.8" customHeight="1" x14ac:dyDescent="0.25">
      <c r="A76" s="50" t="s">
        <v>84</v>
      </c>
      <c r="B76" s="51"/>
      <c r="C76" s="52">
        <v>91.666666666666657</v>
      </c>
      <c r="D76" s="53"/>
      <c r="E76" s="53">
        <v>5</v>
      </c>
      <c r="F76" s="54">
        <v>8.25</v>
      </c>
      <c r="G76" s="54">
        <v>6.6660000000000004</v>
      </c>
      <c r="H76" s="54">
        <v>5</v>
      </c>
      <c r="I76" s="54">
        <v>5</v>
      </c>
      <c r="J76" s="54">
        <v>4.25</v>
      </c>
      <c r="K76" s="54">
        <v>2.33</v>
      </c>
      <c r="L76" s="54">
        <v>18</v>
      </c>
      <c r="M76" s="54">
        <v>5.5</v>
      </c>
      <c r="N76" s="54">
        <v>10.3</v>
      </c>
      <c r="O76" s="55"/>
      <c r="P76" s="56"/>
    </row>
  </sheetData>
  <sheetProtection algorithmName="SHA-512" hashValue="0i61Ny2yrQt4ePwDasRHogsEVudWDiNRguhAR+Ngeh32/QnSMqlMBOj6kfOoVEDeaJAYQn6dyy9JeP+DAtVqgw==" saltValue="ffShjZyuWwUh44NO0glkag==" spinCount="100000" sheet="1" objects="1" scenarios="1"/>
  <mergeCells count="10">
    <mergeCell ref="O3:O4"/>
    <mergeCell ref="P3:P4"/>
    <mergeCell ref="E5:N5"/>
    <mergeCell ref="E64:N64"/>
    <mergeCell ref="A1:A3"/>
    <mergeCell ref="E1:N1"/>
    <mergeCell ref="E2:N2"/>
    <mergeCell ref="B3:B4"/>
    <mergeCell ref="C3:C4"/>
    <mergeCell ref="D3: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9633-63CE-4520-9498-AA5F7831C5D0}">
  <dimension ref="A1:AJ84"/>
  <sheetViews>
    <sheetView workbookViewId="0">
      <selection activeCell="B1" sqref="B1:B2"/>
    </sheetView>
  </sheetViews>
  <sheetFormatPr defaultColWidth="9.109375" defaultRowHeight="13.2" x14ac:dyDescent="0.25"/>
  <cols>
    <col min="1" max="1" width="11.6640625" style="60" customWidth="1"/>
    <col min="2" max="2" width="23.6640625" style="60" customWidth="1"/>
    <col min="3" max="3" width="9.21875" style="60" customWidth="1"/>
    <col min="4" max="4" width="17" style="60" customWidth="1"/>
    <col min="5" max="20" width="10.33203125" style="60" customWidth="1"/>
    <col min="21" max="21" width="10" style="60" bestFit="1" customWidth="1"/>
    <col min="22" max="22" width="10" style="60" customWidth="1"/>
    <col min="23" max="16384" width="9.109375" style="60"/>
  </cols>
  <sheetData>
    <row r="1" spans="1:36" ht="13.8" customHeight="1" x14ac:dyDescent="0.25">
      <c r="A1" s="177"/>
      <c r="B1" s="150" t="s">
        <v>291</v>
      </c>
      <c r="C1" s="1"/>
      <c r="D1" s="57"/>
      <c r="E1" s="174" t="s">
        <v>85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58"/>
      <c r="V1" s="59"/>
    </row>
    <row r="2" spans="1:36" ht="13.8" customHeight="1" x14ac:dyDescent="0.25">
      <c r="A2" s="178"/>
      <c r="B2" s="151" t="s">
        <v>292</v>
      </c>
      <c r="C2" s="6"/>
      <c r="D2" s="61"/>
      <c r="E2" s="175" t="s">
        <v>1</v>
      </c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61"/>
      <c r="V2" s="62"/>
    </row>
    <row r="3" spans="1:36" ht="92.4" customHeight="1" x14ac:dyDescent="0.25">
      <c r="A3" s="178"/>
      <c r="B3" s="176" t="s">
        <v>86</v>
      </c>
      <c r="C3" s="168" t="s">
        <v>3</v>
      </c>
      <c r="D3" s="168" t="s">
        <v>4</v>
      </c>
      <c r="E3" s="9" t="s">
        <v>87</v>
      </c>
      <c r="F3" s="9" t="s">
        <v>88</v>
      </c>
      <c r="G3" s="9" t="s">
        <v>89</v>
      </c>
      <c r="H3" s="9" t="s">
        <v>90</v>
      </c>
      <c r="I3" s="9" t="s">
        <v>91</v>
      </c>
      <c r="J3" s="9" t="s">
        <v>92</v>
      </c>
      <c r="K3" s="9" t="s">
        <v>93</v>
      </c>
      <c r="L3" s="63" t="s">
        <v>94</v>
      </c>
      <c r="M3" s="63" t="s">
        <v>95</v>
      </c>
      <c r="N3" s="9" t="s">
        <v>96</v>
      </c>
      <c r="O3" s="9" t="s">
        <v>97</v>
      </c>
      <c r="P3" s="9" t="s">
        <v>98</v>
      </c>
      <c r="Q3" s="9" t="s">
        <v>99</v>
      </c>
      <c r="R3" s="9" t="s">
        <v>100</v>
      </c>
      <c r="S3" s="9" t="s">
        <v>101</v>
      </c>
      <c r="T3" s="9" t="s">
        <v>102</v>
      </c>
      <c r="U3" s="168" t="s">
        <v>15</v>
      </c>
      <c r="V3" s="169" t="s">
        <v>16</v>
      </c>
    </row>
    <row r="4" spans="1:36" ht="13.8" customHeight="1" x14ac:dyDescent="0.25">
      <c r="A4" s="64"/>
      <c r="B4" s="176"/>
      <c r="C4" s="168"/>
      <c r="D4" s="168"/>
      <c r="E4" s="11">
        <v>11016</v>
      </c>
      <c r="F4" s="11">
        <v>11020</v>
      </c>
      <c r="G4" s="11">
        <v>11386</v>
      </c>
      <c r="H4" s="11">
        <v>11386</v>
      </c>
      <c r="I4" s="11">
        <v>11478</v>
      </c>
      <c r="J4" s="11">
        <v>24135</v>
      </c>
      <c r="K4" s="11">
        <v>24135</v>
      </c>
      <c r="L4" s="11">
        <v>31987</v>
      </c>
      <c r="M4" s="11">
        <v>31987</v>
      </c>
      <c r="N4" s="11">
        <v>31990</v>
      </c>
      <c r="O4" s="11">
        <v>31990</v>
      </c>
      <c r="P4" s="11">
        <v>36787</v>
      </c>
      <c r="Q4" s="11">
        <v>36787</v>
      </c>
      <c r="R4" s="11">
        <v>37118</v>
      </c>
      <c r="S4" s="11">
        <v>37135</v>
      </c>
      <c r="T4" s="11">
        <v>38510</v>
      </c>
      <c r="U4" s="168"/>
      <c r="V4" s="169"/>
    </row>
    <row r="5" spans="1:36" ht="13.8" customHeight="1" x14ac:dyDescent="0.25">
      <c r="A5" s="65"/>
      <c r="B5" s="13"/>
      <c r="C5" s="14"/>
      <c r="D5" s="14"/>
      <c r="E5" s="170" t="s">
        <v>17</v>
      </c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4"/>
      <c r="V5" s="15"/>
    </row>
    <row r="6" spans="1:36" ht="13.8" customHeight="1" x14ac:dyDescent="0.25">
      <c r="A6" s="16" t="s">
        <v>103</v>
      </c>
      <c r="B6" s="30"/>
      <c r="C6" s="31"/>
      <c r="D6" s="23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23"/>
      <c r="V6" s="26"/>
    </row>
    <row r="7" spans="1:36" ht="13.8" customHeight="1" x14ac:dyDescent="0.25">
      <c r="A7" s="21" t="s">
        <v>19</v>
      </c>
      <c r="B7" s="35"/>
      <c r="C7" s="31">
        <v>8.3333333333333321</v>
      </c>
      <c r="D7" s="23">
        <v>3</v>
      </c>
      <c r="E7" s="23" t="s">
        <v>20</v>
      </c>
      <c r="F7" s="23" t="s">
        <v>20</v>
      </c>
      <c r="G7" s="23" t="s">
        <v>20</v>
      </c>
      <c r="H7" s="23" t="s">
        <v>20</v>
      </c>
      <c r="I7" s="23" t="s">
        <v>20</v>
      </c>
      <c r="J7" s="23" t="s">
        <v>20</v>
      </c>
      <c r="K7" s="23" t="s">
        <v>20</v>
      </c>
      <c r="L7" s="23" t="s">
        <v>20</v>
      </c>
      <c r="M7" s="23" t="s">
        <v>20</v>
      </c>
      <c r="N7" s="23" t="s">
        <v>20</v>
      </c>
      <c r="O7" s="37">
        <v>33</v>
      </c>
      <c r="P7" s="149">
        <v>37</v>
      </c>
      <c r="Q7" s="23">
        <v>21</v>
      </c>
      <c r="R7" s="23" t="s">
        <v>20</v>
      </c>
      <c r="S7" s="23" t="s">
        <v>20</v>
      </c>
      <c r="T7" s="23" t="s">
        <v>20</v>
      </c>
      <c r="U7" s="25" t="s">
        <v>22</v>
      </c>
      <c r="V7" s="26">
        <v>2</v>
      </c>
      <c r="AC7" s="66"/>
      <c r="AD7" s="66"/>
      <c r="AJ7" s="66"/>
    </row>
    <row r="8" spans="1:36" ht="13.8" customHeight="1" x14ac:dyDescent="0.25">
      <c r="A8" s="16" t="s">
        <v>104</v>
      </c>
      <c r="B8" s="30"/>
      <c r="C8" s="3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6"/>
      <c r="AC8" s="66"/>
      <c r="AD8" s="66"/>
      <c r="AJ8" s="66"/>
    </row>
    <row r="9" spans="1:36" ht="13.8" customHeight="1" x14ac:dyDescent="0.25">
      <c r="A9" s="21" t="s">
        <v>105</v>
      </c>
      <c r="B9" s="30"/>
      <c r="C9" s="31">
        <v>2.083333333333333</v>
      </c>
      <c r="D9" s="23">
        <v>1</v>
      </c>
      <c r="E9" s="23" t="s">
        <v>20</v>
      </c>
      <c r="F9" s="23" t="s">
        <v>20</v>
      </c>
      <c r="G9" s="23" t="s">
        <v>20</v>
      </c>
      <c r="H9" s="23" t="s">
        <v>20</v>
      </c>
      <c r="I9" s="23" t="s">
        <v>20</v>
      </c>
      <c r="J9" s="23" t="s">
        <v>20</v>
      </c>
      <c r="K9" s="23" t="s">
        <v>20</v>
      </c>
      <c r="L9" s="23" t="s">
        <v>20</v>
      </c>
      <c r="M9" s="23" t="s">
        <v>20</v>
      </c>
      <c r="N9" s="23" t="s">
        <v>20</v>
      </c>
      <c r="O9" s="23" t="s">
        <v>20</v>
      </c>
      <c r="P9" s="23" t="s">
        <v>20</v>
      </c>
      <c r="Q9" s="23" t="s">
        <v>20</v>
      </c>
      <c r="R9" s="23" t="s">
        <v>20</v>
      </c>
      <c r="S9" s="37">
        <v>6.0000000000000001E-3</v>
      </c>
      <c r="T9" s="23" t="s">
        <v>20</v>
      </c>
      <c r="U9" s="23">
        <v>1.2999999999999999E-3</v>
      </c>
      <c r="V9" s="26">
        <v>1</v>
      </c>
      <c r="AC9" s="66"/>
      <c r="AD9" s="66"/>
      <c r="AJ9" s="66"/>
    </row>
    <row r="10" spans="1:36" ht="13.8" customHeight="1" x14ac:dyDescent="0.25">
      <c r="A10" s="21" t="s">
        <v>106</v>
      </c>
      <c r="B10" s="30"/>
      <c r="C10" s="31">
        <v>2.083333333333333</v>
      </c>
      <c r="D10" s="23">
        <v>0</v>
      </c>
      <c r="E10" s="23" t="s">
        <v>20</v>
      </c>
      <c r="F10" s="23" t="s">
        <v>20</v>
      </c>
      <c r="G10" s="23" t="s">
        <v>20</v>
      </c>
      <c r="H10" s="23" t="s">
        <v>20</v>
      </c>
      <c r="I10" s="23">
        <v>3.8700000000000002E-3</v>
      </c>
      <c r="J10" s="23" t="s">
        <v>20</v>
      </c>
      <c r="K10" s="23" t="s">
        <v>20</v>
      </c>
      <c r="L10" s="23" t="s">
        <v>20</v>
      </c>
      <c r="M10" s="23" t="s">
        <v>20</v>
      </c>
      <c r="N10" s="23" t="s">
        <v>20</v>
      </c>
      <c r="O10" s="23" t="s">
        <v>20</v>
      </c>
      <c r="P10" s="23" t="s">
        <v>20</v>
      </c>
      <c r="Q10" s="23" t="s">
        <v>20</v>
      </c>
      <c r="R10" s="23" t="s">
        <v>20</v>
      </c>
      <c r="S10" s="23" t="s">
        <v>20</v>
      </c>
      <c r="T10" s="23" t="s">
        <v>20</v>
      </c>
      <c r="U10" s="23">
        <v>14</v>
      </c>
      <c r="V10" s="26">
        <v>1</v>
      </c>
      <c r="AC10" s="66"/>
      <c r="AD10" s="66"/>
      <c r="AJ10" s="66"/>
    </row>
    <row r="11" spans="1:36" ht="13.8" customHeight="1" x14ac:dyDescent="0.25">
      <c r="A11" s="21" t="s">
        <v>107</v>
      </c>
      <c r="B11" s="35"/>
      <c r="C11" s="31">
        <v>4.1666666666666661</v>
      </c>
      <c r="D11" s="23"/>
      <c r="E11" s="23" t="s">
        <v>20</v>
      </c>
      <c r="F11" s="23" t="s">
        <v>20</v>
      </c>
      <c r="G11" s="23" t="s">
        <v>20</v>
      </c>
      <c r="H11" s="23" t="s">
        <v>20</v>
      </c>
      <c r="I11" s="23">
        <v>3.0300000000000001E-3</v>
      </c>
      <c r="J11" s="23" t="s">
        <v>20</v>
      </c>
      <c r="K11" s="23" t="s">
        <v>20</v>
      </c>
      <c r="L11" s="23">
        <v>3.4199999999999999E-3</v>
      </c>
      <c r="M11" s="23" t="s">
        <v>20</v>
      </c>
      <c r="N11" s="23" t="s">
        <v>20</v>
      </c>
      <c r="O11" s="23" t="s">
        <v>20</v>
      </c>
      <c r="P11" s="23" t="s">
        <v>20</v>
      </c>
      <c r="Q11" s="23" t="s">
        <v>20</v>
      </c>
      <c r="R11" s="23" t="s">
        <v>20</v>
      </c>
      <c r="S11" s="23" t="s">
        <v>20</v>
      </c>
      <c r="T11" s="23" t="s">
        <v>20</v>
      </c>
      <c r="U11" s="29" t="s">
        <v>25</v>
      </c>
      <c r="V11" s="26"/>
      <c r="AC11" s="66"/>
      <c r="AD11" s="66"/>
    </row>
    <row r="12" spans="1:36" ht="13.8" customHeight="1" x14ac:dyDescent="0.25">
      <c r="A12" s="16" t="s">
        <v>108</v>
      </c>
      <c r="B12" s="30"/>
      <c r="C12" s="31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6"/>
      <c r="AC12" s="66"/>
      <c r="AD12" s="66"/>
    </row>
    <row r="13" spans="1:36" ht="13.8" customHeight="1" x14ac:dyDescent="0.25">
      <c r="A13" s="21" t="s">
        <v>109</v>
      </c>
      <c r="B13" s="30"/>
      <c r="C13" s="31">
        <v>2.1739130434782608</v>
      </c>
      <c r="D13" s="23"/>
      <c r="E13" s="23" t="s">
        <v>20</v>
      </c>
      <c r="F13" s="23" t="s">
        <v>20</v>
      </c>
      <c r="G13" s="23" t="s">
        <v>20</v>
      </c>
      <c r="H13" s="23" t="s">
        <v>20</v>
      </c>
      <c r="I13" s="23" t="s">
        <v>20</v>
      </c>
      <c r="J13" s="23" t="s">
        <v>20</v>
      </c>
      <c r="K13" s="23" t="s">
        <v>20</v>
      </c>
      <c r="L13" s="23" t="s">
        <v>20</v>
      </c>
      <c r="M13" s="23" t="s">
        <v>20</v>
      </c>
      <c r="N13" s="23" t="s">
        <v>20</v>
      </c>
      <c r="O13" s="23" t="s">
        <v>20</v>
      </c>
      <c r="P13" s="23" t="s">
        <v>20</v>
      </c>
      <c r="Q13" s="23">
        <v>0.70499999999999996</v>
      </c>
      <c r="R13" s="23" t="s">
        <v>20</v>
      </c>
      <c r="S13" s="23" t="s">
        <v>20</v>
      </c>
      <c r="T13" s="23" t="s">
        <v>20</v>
      </c>
      <c r="U13" s="29" t="s">
        <v>25</v>
      </c>
      <c r="V13" s="26"/>
      <c r="AC13" s="66"/>
      <c r="AD13" s="66"/>
    </row>
    <row r="14" spans="1:36" ht="13.8" customHeight="1" x14ac:dyDescent="0.25">
      <c r="A14" s="21" t="s">
        <v>110</v>
      </c>
      <c r="B14" s="30"/>
      <c r="C14" s="31">
        <v>2.2222222222222223</v>
      </c>
      <c r="D14" s="23"/>
      <c r="E14" s="23" t="s">
        <v>20</v>
      </c>
      <c r="F14" s="23" t="s">
        <v>20</v>
      </c>
      <c r="G14" s="23" t="s">
        <v>20</v>
      </c>
      <c r="H14" s="23" t="s">
        <v>20</v>
      </c>
      <c r="I14" s="23" t="s">
        <v>20</v>
      </c>
      <c r="J14" s="23" t="s">
        <v>20</v>
      </c>
      <c r="K14" s="23" t="s">
        <v>20</v>
      </c>
      <c r="L14" s="23" t="s">
        <v>20</v>
      </c>
      <c r="M14" s="23" t="s">
        <v>20</v>
      </c>
      <c r="N14" s="23" t="s">
        <v>20</v>
      </c>
      <c r="O14" s="23" t="s">
        <v>20</v>
      </c>
      <c r="P14" s="23" t="s">
        <v>20</v>
      </c>
      <c r="Q14" s="23" t="s">
        <v>20</v>
      </c>
      <c r="R14" s="23">
        <v>3.1E-2</v>
      </c>
      <c r="S14" s="23" t="s">
        <v>20</v>
      </c>
      <c r="T14" s="23"/>
      <c r="U14" s="29" t="s">
        <v>25</v>
      </c>
      <c r="V14" s="26"/>
      <c r="AC14" s="66"/>
      <c r="AD14" s="66"/>
    </row>
    <row r="15" spans="1:36" ht="13.8" customHeight="1" x14ac:dyDescent="0.25">
      <c r="A15" s="21" t="s">
        <v>28</v>
      </c>
      <c r="B15" s="35"/>
      <c r="C15" s="31">
        <v>2.1739130434782608</v>
      </c>
      <c r="D15" s="23"/>
      <c r="E15" s="23" t="s">
        <v>20</v>
      </c>
      <c r="F15" s="23" t="s">
        <v>20</v>
      </c>
      <c r="G15" s="23" t="s">
        <v>20</v>
      </c>
      <c r="H15" s="23" t="s">
        <v>20</v>
      </c>
      <c r="I15" s="23" t="s">
        <v>20</v>
      </c>
      <c r="J15" s="23" t="s">
        <v>20</v>
      </c>
      <c r="K15" s="23" t="s">
        <v>20</v>
      </c>
      <c r="L15" s="23" t="s">
        <v>20</v>
      </c>
      <c r="M15" s="23" t="s">
        <v>20</v>
      </c>
      <c r="N15" s="23" t="s">
        <v>20</v>
      </c>
      <c r="O15" s="23" t="s">
        <v>20</v>
      </c>
      <c r="P15" s="23">
        <v>2.9499999999999998E-2</v>
      </c>
      <c r="Q15" s="23" t="s">
        <v>20</v>
      </c>
      <c r="R15" s="23" t="s">
        <v>20</v>
      </c>
      <c r="S15" s="23" t="s">
        <v>20</v>
      </c>
      <c r="T15" s="23" t="s">
        <v>20</v>
      </c>
      <c r="U15" s="29" t="s">
        <v>25</v>
      </c>
      <c r="V15" s="26"/>
      <c r="AC15" s="66"/>
      <c r="AD15" s="66"/>
    </row>
    <row r="16" spans="1:36" ht="13.8" customHeight="1" x14ac:dyDescent="0.25">
      <c r="A16" s="16" t="s">
        <v>111</v>
      </c>
      <c r="B16" s="30"/>
      <c r="C16" s="3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6"/>
      <c r="AC16" s="66"/>
      <c r="AD16" s="66"/>
    </row>
    <row r="17" spans="1:30" ht="13.8" customHeight="1" x14ac:dyDescent="0.25">
      <c r="A17" s="21" t="s">
        <v>112</v>
      </c>
      <c r="B17" s="35"/>
      <c r="C17" s="31">
        <v>3.3333333333333335</v>
      </c>
      <c r="D17" s="23"/>
      <c r="E17" s="23" t="s">
        <v>20</v>
      </c>
      <c r="F17" s="23" t="s">
        <v>20</v>
      </c>
      <c r="G17" s="23" t="s">
        <v>20</v>
      </c>
      <c r="H17" s="23" t="s">
        <v>21</v>
      </c>
      <c r="I17" s="23" t="s">
        <v>20</v>
      </c>
      <c r="J17" s="23">
        <v>9.3900000000000011E-2</v>
      </c>
      <c r="K17" s="23" t="s">
        <v>21</v>
      </c>
      <c r="L17" s="23" t="s">
        <v>20</v>
      </c>
      <c r="M17" s="23" t="s">
        <v>21</v>
      </c>
      <c r="N17" s="23" t="s">
        <v>20</v>
      </c>
      <c r="O17" s="23" t="s">
        <v>21</v>
      </c>
      <c r="P17" s="23" t="s">
        <v>20</v>
      </c>
      <c r="Q17" s="23" t="s">
        <v>21</v>
      </c>
      <c r="R17" s="23" t="s">
        <v>20</v>
      </c>
      <c r="S17" s="23" t="s">
        <v>20</v>
      </c>
      <c r="T17" s="23" t="s">
        <v>21</v>
      </c>
      <c r="U17" s="29" t="s">
        <v>25</v>
      </c>
      <c r="V17" s="26"/>
      <c r="AC17" s="66"/>
      <c r="AD17" s="66"/>
    </row>
    <row r="18" spans="1:30" ht="13.8" customHeight="1" x14ac:dyDescent="0.25">
      <c r="A18" s="21" t="s">
        <v>113</v>
      </c>
      <c r="B18" s="35"/>
      <c r="C18" s="31">
        <v>3.3333333333333335</v>
      </c>
      <c r="D18" s="23">
        <v>0</v>
      </c>
      <c r="E18" s="23" t="s">
        <v>20</v>
      </c>
      <c r="F18" s="23">
        <v>2.5499999999999998E-2</v>
      </c>
      <c r="G18" s="23" t="s">
        <v>20</v>
      </c>
      <c r="H18" s="23" t="s">
        <v>20</v>
      </c>
      <c r="I18" s="23" t="s">
        <v>20</v>
      </c>
      <c r="J18" s="23" t="s">
        <v>20</v>
      </c>
      <c r="K18" s="23" t="s">
        <v>20</v>
      </c>
      <c r="L18" s="23" t="s">
        <v>20</v>
      </c>
      <c r="M18" s="23" t="s">
        <v>20</v>
      </c>
      <c r="N18" s="23" t="s">
        <v>20</v>
      </c>
      <c r="O18" s="23" t="s">
        <v>20</v>
      </c>
      <c r="P18" s="23" t="s">
        <v>20</v>
      </c>
      <c r="Q18" s="23" t="s">
        <v>20</v>
      </c>
      <c r="R18" s="23" t="s">
        <v>20</v>
      </c>
      <c r="S18" s="23" t="s">
        <v>20</v>
      </c>
      <c r="T18" s="23" t="s">
        <v>20</v>
      </c>
      <c r="U18" s="23">
        <v>330</v>
      </c>
      <c r="V18" s="26">
        <v>1</v>
      </c>
      <c r="AC18" s="66"/>
      <c r="AD18" s="66"/>
    </row>
    <row r="19" spans="1:30" ht="13.8" customHeight="1" x14ac:dyDescent="0.25">
      <c r="A19" s="21" t="s">
        <v>114</v>
      </c>
      <c r="B19" s="35"/>
      <c r="C19" s="31">
        <v>3.3333333333333335</v>
      </c>
      <c r="D19" s="23">
        <v>0</v>
      </c>
      <c r="E19" s="23" t="s">
        <v>20</v>
      </c>
      <c r="F19" s="23" t="s">
        <v>20</v>
      </c>
      <c r="G19" s="23" t="s">
        <v>20</v>
      </c>
      <c r="H19" s="23" t="s">
        <v>21</v>
      </c>
      <c r="I19" s="23" t="s">
        <v>20</v>
      </c>
      <c r="J19" s="23" t="s">
        <v>20</v>
      </c>
      <c r="K19" s="23" t="s">
        <v>21</v>
      </c>
      <c r="L19" s="23">
        <v>1.1699999999999999E-2</v>
      </c>
      <c r="M19" s="23" t="s">
        <v>21</v>
      </c>
      <c r="N19" s="23" t="s">
        <v>20</v>
      </c>
      <c r="O19" s="23" t="s">
        <v>21</v>
      </c>
      <c r="P19" s="23" t="s">
        <v>20</v>
      </c>
      <c r="Q19" s="23" t="s">
        <v>21</v>
      </c>
      <c r="R19" s="23" t="s">
        <v>20</v>
      </c>
      <c r="S19" s="23" t="s">
        <v>20</v>
      </c>
      <c r="T19" s="23" t="s">
        <v>21</v>
      </c>
      <c r="U19" s="23">
        <v>2.3E-2</v>
      </c>
      <c r="V19" s="26">
        <v>1</v>
      </c>
      <c r="AC19" s="66"/>
      <c r="AD19" s="66"/>
    </row>
    <row r="20" spans="1:30" ht="13.8" customHeight="1" x14ac:dyDescent="0.25">
      <c r="A20" s="21" t="s">
        <v>31</v>
      </c>
      <c r="B20" s="35"/>
      <c r="C20" s="31">
        <v>2.083333333333333</v>
      </c>
      <c r="D20" s="23">
        <v>0</v>
      </c>
      <c r="E20" s="23" t="s">
        <v>20</v>
      </c>
      <c r="F20" s="23" t="s">
        <v>20</v>
      </c>
      <c r="G20" s="23" t="s">
        <v>20</v>
      </c>
      <c r="H20" s="23" t="s">
        <v>20</v>
      </c>
      <c r="I20" s="23" t="s">
        <v>20</v>
      </c>
      <c r="J20" s="23" t="s">
        <v>20</v>
      </c>
      <c r="K20" s="23" t="s">
        <v>20</v>
      </c>
      <c r="L20" s="23" t="s">
        <v>20</v>
      </c>
      <c r="M20" s="23" t="s">
        <v>20</v>
      </c>
      <c r="N20" s="23" t="s">
        <v>20</v>
      </c>
      <c r="O20" s="23" t="s">
        <v>20</v>
      </c>
      <c r="P20" s="23">
        <v>1.26E-2</v>
      </c>
      <c r="Q20" s="23" t="s">
        <v>20</v>
      </c>
      <c r="R20" s="23" t="s">
        <v>20</v>
      </c>
      <c r="S20" s="23" t="s">
        <v>20</v>
      </c>
      <c r="T20" s="23" t="s">
        <v>20</v>
      </c>
      <c r="U20" s="47">
        <v>1</v>
      </c>
      <c r="V20" s="26">
        <v>9</v>
      </c>
      <c r="AC20" s="66"/>
      <c r="AD20" s="66"/>
    </row>
    <row r="21" spans="1:30" ht="13.8" customHeight="1" x14ac:dyDescent="0.25">
      <c r="A21" s="21" t="s">
        <v>36</v>
      </c>
      <c r="B21" s="35"/>
      <c r="C21" s="31">
        <v>2.083333333333333</v>
      </c>
      <c r="D21" s="23">
        <v>0</v>
      </c>
      <c r="E21" s="23" t="s">
        <v>20</v>
      </c>
      <c r="F21" s="23" t="s">
        <v>20</v>
      </c>
      <c r="G21" s="23" t="s">
        <v>20</v>
      </c>
      <c r="H21" s="23" t="s">
        <v>20</v>
      </c>
      <c r="I21" s="23" t="s">
        <v>20</v>
      </c>
      <c r="J21" s="23" t="s">
        <v>20</v>
      </c>
      <c r="K21" s="23" t="s">
        <v>20</v>
      </c>
      <c r="L21" s="23" t="s">
        <v>20</v>
      </c>
      <c r="M21" s="23" t="s">
        <v>20</v>
      </c>
      <c r="N21" s="23">
        <v>4.5899999999999995E-3</v>
      </c>
      <c r="O21" s="23" t="s">
        <v>20</v>
      </c>
      <c r="P21" s="23" t="s">
        <v>20</v>
      </c>
      <c r="Q21" s="23" t="s">
        <v>20</v>
      </c>
      <c r="R21" s="23" t="s">
        <v>20</v>
      </c>
      <c r="S21" s="23" t="s">
        <v>20</v>
      </c>
      <c r="T21" s="23" t="s">
        <v>20</v>
      </c>
      <c r="U21" s="23">
        <v>2.4</v>
      </c>
      <c r="V21" s="26">
        <v>9</v>
      </c>
      <c r="AC21" s="66"/>
      <c r="AD21" s="66"/>
    </row>
    <row r="22" spans="1:30" ht="13.8" customHeight="1" x14ac:dyDescent="0.25">
      <c r="A22" s="16" t="s">
        <v>115</v>
      </c>
      <c r="B22" s="35"/>
      <c r="C22" s="3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6"/>
      <c r="AC22" s="66"/>
      <c r="AD22" s="66"/>
    </row>
    <row r="23" spans="1:30" ht="13.8" customHeight="1" x14ac:dyDescent="0.25">
      <c r="A23" s="21" t="s">
        <v>116</v>
      </c>
      <c r="B23" s="35"/>
      <c r="C23" s="31">
        <v>2.083333333333333</v>
      </c>
      <c r="D23" s="23">
        <v>0</v>
      </c>
      <c r="E23" s="23" t="s">
        <v>20</v>
      </c>
      <c r="F23" s="23" t="s">
        <v>20</v>
      </c>
      <c r="G23" s="23" t="s">
        <v>20</v>
      </c>
      <c r="H23" s="23" t="s">
        <v>20</v>
      </c>
      <c r="I23" s="23" t="s">
        <v>20</v>
      </c>
      <c r="J23" s="23" t="s">
        <v>20</v>
      </c>
      <c r="K23" s="23" t="s">
        <v>20</v>
      </c>
      <c r="L23" s="23" t="s">
        <v>20</v>
      </c>
      <c r="M23" s="23" t="s">
        <v>20</v>
      </c>
      <c r="N23" s="23" t="s">
        <v>20</v>
      </c>
      <c r="O23" s="23" t="s">
        <v>20</v>
      </c>
      <c r="P23" s="23" t="s">
        <v>20</v>
      </c>
      <c r="Q23" s="23" t="s">
        <v>20</v>
      </c>
      <c r="R23" s="23" t="s">
        <v>20</v>
      </c>
      <c r="S23" s="23">
        <v>2.58E-2</v>
      </c>
      <c r="T23" s="23" t="s">
        <v>20</v>
      </c>
      <c r="U23" s="23">
        <v>8.4000000000000005E-2</v>
      </c>
      <c r="V23" s="26">
        <v>1</v>
      </c>
      <c r="AC23" s="66"/>
      <c r="AD23" s="66"/>
    </row>
    <row r="24" spans="1:30" ht="13.8" customHeight="1" x14ac:dyDescent="0.25">
      <c r="A24" s="21" t="s">
        <v>117</v>
      </c>
      <c r="B24" s="35"/>
      <c r="C24" s="31">
        <v>2.083333333333333</v>
      </c>
      <c r="D24" s="23">
        <v>0</v>
      </c>
      <c r="E24" s="23" t="s">
        <v>20</v>
      </c>
      <c r="F24" s="23" t="s">
        <v>20</v>
      </c>
      <c r="G24" s="23" t="s">
        <v>20</v>
      </c>
      <c r="H24" s="23" t="s">
        <v>20</v>
      </c>
      <c r="I24" s="23" t="s">
        <v>20</v>
      </c>
      <c r="J24" s="23" t="s">
        <v>20</v>
      </c>
      <c r="K24" s="23" t="s">
        <v>20</v>
      </c>
      <c r="L24" s="23" t="s">
        <v>20</v>
      </c>
      <c r="M24" s="23" t="s">
        <v>20</v>
      </c>
      <c r="N24" s="23" t="s">
        <v>20</v>
      </c>
      <c r="O24" s="23" t="s">
        <v>20</v>
      </c>
      <c r="P24" s="23" t="s">
        <v>20</v>
      </c>
      <c r="Q24" s="23" t="s">
        <v>20</v>
      </c>
      <c r="R24" s="23" t="s">
        <v>20</v>
      </c>
      <c r="S24" s="23">
        <v>5.7999999999999996E-3</v>
      </c>
      <c r="T24" s="23" t="s">
        <v>20</v>
      </c>
      <c r="U24" s="23">
        <v>14</v>
      </c>
      <c r="V24" s="26">
        <v>1</v>
      </c>
      <c r="AC24" s="66"/>
      <c r="AD24" s="66"/>
    </row>
    <row r="25" spans="1:30" ht="13.8" customHeight="1" x14ac:dyDescent="0.25">
      <c r="A25" s="16" t="s">
        <v>118</v>
      </c>
      <c r="B25" s="30"/>
      <c r="C25" s="3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6"/>
      <c r="AC25" s="66"/>
      <c r="AD25" s="66"/>
    </row>
    <row r="26" spans="1:30" ht="13.8" customHeight="1" x14ac:dyDescent="0.25">
      <c r="A26" s="21" t="s">
        <v>119</v>
      </c>
      <c r="B26" s="30"/>
      <c r="C26" s="31">
        <v>0.52083333333333326</v>
      </c>
      <c r="D26" s="23">
        <v>0</v>
      </c>
      <c r="E26" s="23" t="s">
        <v>20</v>
      </c>
      <c r="F26" s="23" t="s">
        <v>20</v>
      </c>
      <c r="G26" s="23" t="s">
        <v>20</v>
      </c>
      <c r="H26" s="23" t="s">
        <v>20</v>
      </c>
      <c r="I26" s="23" t="s">
        <v>20</v>
      </c>
      <c r="J26" s="23" t="s">
        <v>20</v>
      </c>
      <c r="K26" s="23" t="s">
        <v>20</v>
      </c>
      <c r="L26" s="23" t="s">
        <v>20</v>
      </c>
      <c r="M26" s="23" t="s">
        <v>20</v>
      </c>
      <c r="N26" s="23">
        <v>7.539999999999999E-5</v>
      </c>
      <c r="O26" s="23" t="s">
        <v>20</v>
      </c>
      <c r="P26" s="23" t="s">
        <v>20</v>
      </c>
      <c r="Q26" s="23" t="s">
        <v>20</v>
      </c>
      <c r="R26" s="23" t="s">
        <v>20</v>
      </c>
      <c r="S26" s="23" t="s">
        <v>20</v>
      </c>
      <c r="T26" s="23" t="s">
        <v>20</v>
      </c>
      <c r="U26" s="23">
        <v>1.4E-3</v>
      </c>
      <c r="V26" s="26">
        <v>1</v>
      </c>
      <c r="AC26" s="66"/>
      <c r="AD26" s="66"/>
    </row>
    <row r="27" spans="1:30" ht="13.8" customHeight="1" x14ac:dyDescent="0.25">
      <c r="A27" s="38" t="s">
        <v>120</v>
      </c>
      <c r="B27" s="35"/>
      <c r="C27" s="31">
        <v>2.083333333333333</v>
      </c>
      <c r="D27" s="23">
        <v>0</v>
      </c>
      <c r="E27" s="23" t="s">
        <v>20</v>
      </c>
      <c r="F27" s="23" t="s">
        <v>20</v>
      </c>
      <c r="G27" s="23" t="s">
        <v>20</v>
      </c>
      <c r="H27" s="23" t="s">
        <v>20</v>
      </c>
      <c r="I27" s="23" t="s">
        <v>20</v>
      </c>
      <c r="J27" s="23" t="s">
        <v>20</v>
      </c>
      <c r="K27" s="23" t="s">
        <v>20</v>
      </c>
      <c r="L27" s="23" t="s">
        <v>20</v>
      </c>
      <c r="M27" s="23" t="s">
        <v>20</v>
      </c>
      <c r="N27" s="23">
        <v>7.539999999999999E-5</v>
      </c>
      <c r="O27" s="23" t="s">
        <v>20</v>
      </c>
      <c r="P27" s="23" t="s">
        <v>20</v>
      </c>
      <c r="Q27" s="23" t="s">
        <v>20</v>
      </c>
      <c r="R27" s="23" t="s">
        <v>20</v>
      </c>
      <c r="S27" s="23" t="s">
        <v>20</v>
      </c>
      <c r="T27" s="23" t="s">
        <v>20</v>
      </c>
      <c r="U27" s="23">
        <v>1.6000000000000001E-3</v>
      </c>
      <c r="V27" s="26">
        <v>1</v>
      </c>
      <c r="AC27" s="66"/>
      <c r="AD27" s="66"/>
    </row>
    <row r="28" spans="1:30" ht="13.8" customHeight="1" x14ac:dyDescent="0.25">
      <c r="A28" s="21" t="s">
        <v>121</v>
      </c>
      <c r="B28" s="35"/>
      <c r="C28" s="31">
        <v>2.083333333333333</v>
      </c>
      <c r="D28" s="23">
        <v>1</v>
      </c>
      <c r="E28" s="23" t="s">
        <v>20</v>
      </c>
      <c r="F28" s="23" t="s">
        <v>20</v>
      </c>
      <c r="G28" s="23" t="s">
        <v>20</v>
      </c>
      <c r="H28" s="23" t="s">
        <v>20</v>
      </c>
      <c r="I28" s="23" t="s">
        <v>20</v>
      </c>
      <c r="J28" s="23" t="s">
        <v>20</v>
      </c>
      <c r="K28" s="23" t="s">
        <v>20</v>
      </c>
      <c r="L28" s="23" t="s">
        <v>20</v>
      </c>
      <c r="M28" s="37">
        <v>2.7700000000000001E-4</v>
      </c>
      <c r="N28" s="23" t="s">
        <v>20</v>
      </c>
      <c r="O28" s="23" t="s">
        <v>20</v>
      </c>
      <c r="P28" s="23" t="s">
        <v>20</v>
      </c>
      <c r="Q28" s="23" t="s">
        <v>20</v>
      </c>
      <c r="R28" s="23" t="s">
        <v>20</v>
      </c>
      <c r="S28" s="23" t="s">
        <v>20</v>
      </c>
      <c r="T28" s="23" t="s">
        <v>20</v>
      </c>
      <c r="U28" s="23">
        <v>5.0000000000000004E-6</v>
      </c>
      <c r="V28" s="26">
        <v>1</v>
      </c>
      <c r="AC28" s="66"/>
      <c r="AD28" s="66"/>
    </row>
    <row r="29" spans="1:30" ht="13.8" customHeight="1" x14ac:dyDescent="0.25">
      <c r="A29" s="21" t="s">
        <v>122</v>
      </c>
      <c r="B29" s="35"/>
      <c r="C29" s="31">
        <v>4.1666666666666661</v>
      </c>
      <c r="D29" s="23">
        <v>0</v>
      </c>
      <c r="E29" s="23" t="s">
        <v>20</v>
      </c>
      <c r="F29" s="23" t="s">
        <v>20</v>
      </c>
      <c r="G29" s="23">
        <v>5.8E-5</v>
      </c>
      <c r="H29" s="23" t="s">
        <v>20</v>
      </c>
      <c r="I29" s="23" t="s">
        <v>20</v>
      </c>
      <c r="J29" s="23" t="s">
        <v>20</v>
      </c>
      <c r="K29" s="23" t="s">
        <v>20</v>
      </c>
      <c r="L29" s="23" t="s">
        <v>20</v>
      </c>
      <c r="M29" s="23" t="s">
        <v>20</v>
      </c>
      <c r="N29" s="23" t="s">
        <v>20</v>
      </c>
      <c r="O29" s="23" t="s">
        <v>20</v>
      </c>
      <c r="P29" s="23">
        <v>6.4499999999999996E-5</v>
      </c>
      <c r="Q29" s="23" t="s">
        <v>20</v>
      </c>
      <c r="R29" s="23" t="s">
        <v>20</v>
      </c>
      <c r="S29" s="23" t="s">
        <v>20</v>
      </c>
      <c r="T29" s="23" t="s">
        <v>20</v>
      </c>
      <c r="U29" s="23">
        <v>8.5</v>
      </c>
      <c r="V29" s="26">
        <v>1</v>
      </c>
      <c r="AC29" s="66"/>
      <c r="AD29" s="66"/>
    </row>
    <row r="30" spans="1:30" ht="13.8" customHeight="1" x14ac:dyDescent="0.25">
      <c r="A30" s="21" t="s">
        <v>43</v>
      </c>
      <c r="B30" s="35"/>
      <c r="C30" s="31">
        <v>0.69444444444444442</v>
      </c>
      <c r="D30" s="23">
        <v>0</v>
      </c>
      <c r="E30" s="23" t="s">
        <v>20</v>
      </c>
      <c r="F30" s="23" t="s">
        <v>20</v>
      </c>
      <c r="G30" s="23" t="s">
        <v>20</v>
      </c>
      <c r="H30" s="23" t="s">
        <v>20</v>
      </c>
      <c r="I30" s="23" t="s">
        <v>20</v>
      </c>
      <c r="J30" s="23" t="s">
        <v>20</v>
      </c>
      <c r="K30" s="23" t="s">
        <v>20</v>
      </c>
      <c r="L30" s="23" t="s">
        <v>20</v>
      </c>
      <c r="M30" s="23">
        <f>SUM(M31:M32)</f>
        <v>1.7450000000000001E-4</v>
      </c>
      <c r="N30" s="23" t="s">
        <v>20</v>
      </c>
      <c r="O30" s="23" t="s">
        <v>20</v>
      </c>
      <c r="P30" s="23" t="s">
        <v>20</v>
      </c>
      <c r="Q30" s="23" t="s">
        <v>20</v>
      </c>
      <c r="R30" s="23" t="s">
        <v>20</v>
      </c>
      <c r="S30" s="23" t="s">
        <v>20</v>
      </c>
      <c r="T30" s="23" t="s">
        <v>20</v>
      </c>
      <c r="U30" s="23">
        <v>1E-3</v>
      </c>
      <c r="V30" s="26">
        <v>2</v>
      </c>
      <c r="AC30" s="66"/>
      <c r="AD30" s="66"/>
    </row>
    <row r="31" spans="1:30" ht="13.8" customHeight="1" x14ac:dyDescent="0.25">
      <c r="A31" s="38" t="s">
        <v>44</v>
      </c>
      <c r="B31" s="35"/>
      <c r="C31" s="31">
        <v>2.083333333333333</v>
      </c>
      <c r="D31" s="23">
        <v>1</v>
      </c>
      <c r="E31" s="23" t="s">
        <v>20</v>
      </c>
      <c r="F31" s="23" t="s">
        <v>20</v>
      </c>
      <c r="G31" s="23" t="s">
        <v>20</v>
      </c>
      <c r="H31" s="23" t="s">
        <v>20</v>
      </c>
      <c r="I31" s="23" t="s">
        <v>20</v>
      </c>
      <c r="J31" s="23" t="s">
        <v>20</v>
      </c>
      <c r="K31" s="23" t="s">
        <v>20</v>
      </c>
      <c r="L31" s="23" t="s">
        <v>20</v>
      </c>
      <c r="M31" s="37">
        <v>1.05E-4</v>
      </c>
      <c r="N31" s="23" t="s">
        <v>20</v>
      </c>
      <c r="O31" s="23" t="s">
        <v>20</v>
      </c>
      <c r="P31" s="23" t="s">
        <v>20</v>
      </c>
      <c r="Q31" s="23" t="s">
        <v>20</v>
      </c>
      <c r="R31" s="23" t="s">
        <v>20</v>
      </c>
      <c r="S31" s="23" t="s">
        <v>20</v>
      </c>
      <c r="T31" s="23" t="s">
        <v>20</v>
      </c>
      <c r="U31" s="23">
        <v>2.1999999999999999E-5</v>
      </c>
      <c r="V31" s="26">
        <v>1</v>
      </c>
      <c r="AC31" s="66"/>
      <c r="AD31" s="66"/>
    </row>
    <row r="32" spans="1:30" ht="13.8" customHeight="1" x14ac:dyDescent="0.25">
      <c r="A32" s="38" t="s">
        <v>123</v>
      </c>
      <c r="B32" s="35"/>
      <c r="C32" s="31">
        <v>2.083333333333333</v>
      </c>
      <c r="D32" s="23">
        <v>1</v>
      </c>
      <c r="E32" s="23" t="s">
        <v>20</v>
      </c>
      <c r="F32" s="23" t="s">
        <v>20</v>
      </c>
      <c r="G32" s="23" t="s">
        <v>20</v>
      </c>
      <c r="H32" s="23" t="s">
        <v>20</v>
      </c>
      <c r="I32" s="23" t="s">
        <v>20</v>
      </c>
      <c r="J32" s="23" t="s">
        <v>20</v>
      </c>
      <c r="K32" s="23" t="s">
        <v>20</v>
      </c>
      <c r="L32" s="23" t="s">
        <v>20</v>
      </c>
      <c r="M32" s="37">
        <v>6.9499999999999995E-5</v>
      </c>
      <c r="N32" s="23" t="s">
        <v>20</v>
      </c>
      <c r="O32" s="23" t="s">
        <v>20</v>
      </c>
      <c r="P32" s="23" t="s">
        <v>20</v>
      </c>
      <c r="Q32" s="23" t="s">
        <v>20</v>
      </c>
      <c r="R32" s="23" t="s">
        <v>20</v>
      </c>
      <c r="S32" s="23" t="s">
        <v>20</v>
      </c>
      <c r="T32" s="23" t="s">
        <v>20</v>
      </c>
      <c r="U32" s="23">
        <v>2.1999999999999999E-5</v>
      </c>
      <c r="V32" s="26">
        <v>1</v>
      </c>
      <c r="AC32" s="66"/>
      <c r="AD32" s="66"/>
    </row>
    <row r="33" spans="1:36" ht="13.8" customHeight="1" x14ac:dyDescent="0.25">
      <c r="A33" s="16" t="s">
        <v>124</v>
      </c>
      <c r="B33" s="30"/>
      <c r="C33" s="31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6"/>
      <c r="AC33" s="66"/>
      <c r="AD33" s="66"/>
      <c r="AJ33" s="66"/>
    </row>
    <row r="34" spans="1:36" ht="13.8" customHeight="1" x14ac:dyDescent="0.25">
      <c r="A34" s="21" t="s">
        <v>125</v>
      </c>
      <c r="B34" s="30"/>
      <c r="C34" s="31">
        <v>5.8139534883720929E-2</v>
      </c>
      <c r="D34" s="23">
        <v>1</v>
      </c>
      <c r="E34" s="23" t="s">
        <v>20</v>
      </c>
      <c r="F34" s="23" t="s">
        <v>20</v>
      </c>
      <c r="G34" s="23" t="s">
        <v>20</v>
      </c>
      <c r="H34" s="23" t="s">
        <v>21</v>
      </c>
      <c r="I34" s="23" t="s">
        <v>20</v>
      </c>
      <c r="J34" s="23" t="s">
        <v>20</v>
      </c>
      <c r="K34" s="23" t="s">
        <v>21</v>
      </c>
      <c r="L34" s="23" t="s">
        <v>20</v>
      </c>
      <c r="M34" s="23" t="s">
        <v>21</v>
      </c>
      <c r="N34" s="37">
        <v>4.37E-4</v>
      </c>
      <c r="O34" s="23" t="s">
        <v>21</v>
      </c>
      <c r="P34" s="23" t="s">
        <v>20</v>
      </c>
      <c r="Q34" s="23" t="s">
        <v>21</v>
      </c>
      <c r="R34" s="23" t="s">
        <v>20</v>
      </c>
      <c r="S34" s="23" t="s">
        <v>20</v>
      </c>
      <c r="T34" s="23" t="s">
        <v>21</v>
      </c>
      <c r="U34" s="23">
        <v>6.3999999999999997E-6</v>
      </c>
      <c r="V34" s="26">
        <v>1</v>
      </c>
      <c r="AC34" s="66"/>
      <c r="AD34" s="66"/>
      <c r="AJ34" s="66"/>
    </row>
    <row r="35" spans="1:36" ht="13.8" customHeight="1" x14ac:dyDescent="0.25">
      <c r="A35" s="38" t="s">
        <v>126</v>
      </c>
      <c r="B35" s="35"/>
      <c r="C35" s="31">
        <v>10</v>
      </c>
      <c r="D35" s="23"/>
      <c r="E35" s="23" t="s">
        <v>20</v>
      </c>
      <c r="F35" s="23" t="s">
        <v>20</v>
      </c>
      <c r="G35" s="23" t="s">
        <v>20</v>
      </c>
      <c r="H35" s="23" t="s">
        <v>21</v>
      </c>
      <c r="I35" s="23" t="s">
        <v>20</v>
      </c>
      <c r="J35" s="23" t="s">
        <v>20</v>
      </c>
      <c r="K35" s="23" t="s">
        <v>21</v>
      </c>
      <c r="L35" s="23" t="s">
        <v>20</v>
      </c>
      <c r="M35" s="23" t="s">
        <v>21</v>
      </c>
      <c r="N35" s="23">
        <v>4.37E-4</v>
      </c>
      <c r="O35" s="23" t="s">
        <v>21</v>
      </c>
      <c r="P35" s="23" t="s">
        <v>20</v>
      </c>
      <c r="Q35" s="23" t="s">
        <v>21</v>
      </c>
      <c r="R35" s="23" t="s">
        <v>20</v>
      </c>
      <c r="S35" s="23" t="s">
        <v>20</v>
      </c>
      <c r="T35" s="23" t="s">
        <v>21</v>
      </c>
      <c r="U35" s="29" t="s">
        <v>25</v>
      </c>
      <c r="V35" s="26"/>
      <c r="AC35" s="66"/>
      <c r="AD35" s="66"/>
      <c r="AJ35" s="66"/>
    </row>
    <row r="36" spans="1:36" ht="13.8" customHeight="1" x14ac:dyDescent="0.25">
      <c r="A36" s="16" t="s">
        <v>127</v>
      </c>
      <c r="B36" s="30"/>
      <c r="C36" s="31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6"/>
      <c r="AC36" s="66"/>
      <c r="AD36" s="66"/>
      <c r="AJ36" s="66"/>
    </row>
    <row r="37" spans="1:36" ht="13.8" customHeight="1" x14ac:dyDescent="0.25">
      <c r="A37" s="21" t="s">
        <v>46</v>
      </c>
      <c r="B37" s="35"/>
      <c r="C37" s="31">
        <v>100</v>
      </c>
      <c r="D37" s="23"/>
      <c r="E37" s="23">
        <v>0.55700000000000005</v>
      </c>
      <c r="F37" s="23">
        <v>0.69199999999999995</v>
      </c>
      <c r="G37" s="23">
        <v>0.68400000000000005</v>
      </c>
      <c r="H37" s="23">
        <v>0.78700000000000003</v>
      </c>
      <c r="I37" s="23">
        <v>1.28</v>
      </c>
      <c r="J37" s="23">
        <v>0.31900000000000001</v>
      </c>
      <c r="K37" s="23">
        <v>0.85599999999999998</v>
      </c>
      <c r="L37" s="23">
        <v>0.66300000000000003</v>
      </c>
      <c r="M37" s="23">
        <v>1.88</v>
      </c>
      <c r="N37" s="23">
        <v>0.52400000000000002</v>
      </c>
      <c r="O37" s="23">
        <v>1.89</v>
      </c>
      <c r="P37" s="23">
        <v>0.52500000000000002</v>
      </c>
      <c r="Q37" s="23">
        <v>0.95599999999999996</v>
      </c>
      <c r="R37" s="23">
        <v>0.73399999999999999</v>
      </c>
      <c r="S37" s="23">
        <v>0.318</v>
      </c>
      <c r="T37" s="23">
        <v>0.81100000000000005</v>
      </c>
      <c r="U37" s="29" t="s">
        <v>25</v>
      </c>
      <c r="V37" s="26"/>
      <c r="AC37" s="66"/>
      <c r="AD37" s="66"/>
      <c r="AJ37" s="66"/>
    </row>
    <row r="38" spans="1:36" ht="13.8" customHeight="1" x14ac:dyDescent="0.25">
      <c r="A38" s="21" t="s">
        <v>47</v>
      </c>
      <c r="B38" s="35"/>
      <c r="C38" s="31">
        <v>100</v>
      </c>
      <c r="D38" s="23"/>
      <c r="E38" s="23">
        <v>1.1599999999999999</v>
      </c>
      <c r="F38" s="23">
        <v>1.02</v>
      </c>
      <c r="G38" s="23">
        <v>1.07</v>
      </c>
      <c r="H38" s="23">
        <v>0.68</v>
      </c>
      <c r="I38" s="23">
        <v>1.26</v>
      </c>
      <c r="J38" s="23">
        <v>0.27700000000000002</v>
      </c>
      <c r="K38" s="23">
        <v>0.14799999999999999</v>
      </c>
      <c r="L38" s="23">
        <v>1.1000000000000001</v>
      </c>
      <c r="M38" s="23">
        <v>0.55600000000000005</v>
      </c>
      <c r="N38" s="23">
        <v>1.3</v>
      </c>
      <c r="O38" s="23">
        <v>0.63300000000000001</v>
      </c>
      <c r="P38" s="23">
        <v>1.45</v>
      </c>
      <c r="Q38" s="23">
        <v>0.83</v>
      </c>
      <c r="R38" s="23">
        <v>2.67</v>
      </c>
      <c r="S38" s="23">
        <v>0.82099999999999995</v>
      </c>
      <c r="T38" s="23">
        <v>0.35799999999999998</v>
      </c>
      <c r="U38" s="29" t="s">
        <v>25</v>
      </c>
      <c r="V38" s="26"/>
      <c r="AC38" s="66"/>
      <c r="AD38" s="66"/>
      <c r="AJ38" s="66"/>
    </row>
    <row r="39" spans="1:36" ht="13.8" customHeight="1" x14ac:dyDescent="0.25">
      <c r="A39" s="21" t="s">
        <v>48</v>
      </c>
      <c r="B39" s="35"/>
      <c r="C39" s="31">
        <v>92.857142857142861</v>
      </c>
      <c r="D39" s="23"/>
      <c r="E39" s="23">
        <v>0.47199999999999998</v>
      </c>
      <c r="F39" s="23">
        <v>4.1300000000000003E-2</v>
      </c>
      <c r="G39" s="23">
        <v>1.9E-2</v>
      </c>
      <c r="H39" s="23">
        <v>2.2800000000000001E-2</v>
      </c>
      <c r="I39" s="23">
        <v>2.52E-2</v>
      </c>
      <c r="J39" s="23">
        <v>2.2599999999999999E-3</v>
      </c>
      <c r="K39" s="23" t="s">
        <v>20</v>
      </c>
      <c r="L39" s="23">
        <v>1.0800000000000001E-2</v>
      </c>
      <c r="M39" s="23">
        <v>1.7999999999999999E-2</v>
      </c>
      <c r="N39" s="23">
        <v>4.7399999999999998E-2</v>
      </c>
      <c r="O39" s="23">
        <v>6.4600000000000005E-2</v>
      </c>
      <c r="P39" s="23">
        <v>4.19E-2</v>
      </c>
      <c r="Q39" s="23">
        <v>5.96E-2</v>
      </c>
      <c r="R39" s="23">
        <v>4.1000000000000002E-2</v>
      </c>
      <c r="S39" s="23">
        <v>1.5299999999999999E-2</v>
      </c>
      <c r="T39" s="23">
        <v>1.1900000000000001E-2</v>
      </c>
      <c r="U39" s="29" t="s">
        <v>25</v>
      </c>
      <c r="V39" s="26"/>
      <c r="AC39" s="66"/>
      <c r="AD39" s="66"/>
      <c r="AJ39" s="66"/>
    </row>
    <row r="40" spans="1:36" ht="13.8" customHeight="1" x14ac:dyDescent="0.25">
      <c r="A40" s="21" t="s">
        <v>49</v>
      </c>
      <c r="B40" s="35"/>
      <c r="C40" s="31">
        <v>100</v>
      </c>
      <c r="D40" s="23"/>
      <c r="E40" s="23">
        <v>0.109</v>
      </c>
      <c r="F40" s="23">
        <v>0.126</v>
      </c>
      <c r="G40" s="23">
        <v>4.6200000000000005E-2</v>
      </c>
      <c r="H40" s="23">
        <v>0.106</v>
      </c>
      <c r="I40" s="23">
        <v>9.9199999999999997E-2</v>
      </c>
      <c r="J40" s="23">
        <v>1.95E-2</v>
      </c>
      <c r="K40" s="23">
        <v>4.9000000000000002E-2</v>
      </c>
      <c r="L40" s="23">
        <v>5.1299999999999998E-2</v>
      </c>
      <c r="M40" s="23">
        <v>0.108</v>
      </c>
      <c r="N40" s="23">
        <v>7.9200000000000007E-2</v>
      </c>
      <c r="O40" s="23">
        <v>0.246</v>
      </c>
      <c r="P40" s="23">
        <v>5.9299999999999999E-2</v>
      </c>
      <c r="Q40" s="23">
        <v>0.10199999999999999</v>
      </c>
      <c r="R40" s="23">
        <v>8.4400000000000003E-2</v>
      </c>
      <c r="S40" s="23">
        <v>2.6800000000000001E-2</v>
      </c>
      <c r="T40" s="23">
        <v>7.9799999999999996E-2</v>
      </c>
      <c r="U40" s="29" t="s">
        <v>25</v>
      </c>
      <c r="V40" s="26"/>
      <c r="AC40" s="66"/>
      <c r="AD40" s="66"/>
      <c r="AJ40" s="66"/>
    </row>
    <row r="41" spans="1:36" ht="13.8" customHeight="1" x14ac:dyDescent="0.25">
      <c r="A41" s="16" t="s">
        <v>128</v>
      </c>
      <c r="B41" s="30"/>
      <c r="C41" s="31"/>
      <c r="D41" s="23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23"/>
      <c r="V41" s="26"/>
    </row>
    <row r="42" spans="1:36" ht="13.8" customHeight="1" x14ac:dyDescent="0.25">
      <c r="A42" s="40" t="s">
        <v>51</v>
      </c>
      <c r="B42" s="41"/>
      <c r="C42" s="31"/>
      <c r="D42" s="23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23"/>
      <c r="V42" s="26"/>
    </row>
    <row r="43" spans="1:36" ht="13.8" customHeight="1" x14ac:dyDescent="0.25">
      <c r="A43" s="21" t="s">
        <v>52</v>
      </c>
      <c r="B43" s="41"/>
      <c r="C43" s="31">
        <v>50</v>
      </c>
      <c r="D43" s="23">
        <v>0</v>
      </c>
      <c r="E43" s="23" t="s">
        <v>21</v>
      </c>
      <c r="F43" s="23" t="s">
        <v>21</v>
      </c>
      <c r="G43" s="23" t="s">
        <v>21</v>
      </c>
      <c r="H43" s="23">
        <v>23.4</v>
      </c>
      <c r="I43" s="23" t="s">
        <v>21</v>
      </c>
      <c r="J43" s="23" t="s">
        <v>21</v>
      </c>
      <c r="K43" s="23">
        <v>73.900000000000006</v>
      </c>
      <c r="L43" s="23" t="s">
        <v>21</v>
      </c>
      <c r="M43" s="23">
        <v>21.5</v>
      </c>
      <c r="N43" s="23" t="s">
        <v>21</v>
      </c>
      <c r="O43" s="23">
        <v>31.6</v>
      </c>
      <c r="P43" s="23" t="s">
        <v>21</v>
      </c>
      <c r="Q43" s="23">
        <v>9</v>
      </c>
      <c r="R43" s="23" t="s">
        <v>20</v>
      </c>
      <c r="S43" s="23" t="s">
        <v>20</v>
      </c>
      <c r="T43" s="23">
        <v>71.400000000000006</v>
      </c>
      <c r="U43" s="23" t="s">
        <v>53</v>
      </c>
      <c r="V43" s="26">
        <v>9</v>
      </c>
    </row>
    <row r="44" spans="1:36" ht="13.8" customHeight="1" x14ac:dyDescent="0.25">
      <c r="A44" s="21" t="s">
        <v>54</v>
      </c>
      <c r="B44" s="35"/>
      <c r="C44" s="31">
        <v>20.833333333333336</v>
      </c>
      <c r="D44" s="23"/>
      <c r="E44" s="23" t="s">
        <v>20</v>
      </c>
      <c r="F44" s="23" t="s">
        <v>20</v>
      </c>
      <c r="G44" s="67" t="s">
        <v>20</v>
      </c>
      <c r="H44" s="67">
        <v>0.08</v>
      </c>
      <c r="I44" s="23" t="s">
        <v>20</v>
      </c>
      <c r="J44" s="23">
        <v>0.48</v>
      </c>
      <c r="K44" s="67">
        <v>0.52</v>
      </c>
      <c r="L44" s="67" t="s">
        <v>20</v>
      </c>
      <c r="M44" s="67">
        <v>0.06</v>
      </c>
      <c r="N44" s="67" t="s">
        <v>20</v>
      </c>
      <c r="O44" s="67">
        <v>0.04</v>
      </c>
      <c r="P44" s="67" t="s">
        <v>20</v>
      </c>
      <c r="Q44" s="23" t="s">
        <v>20</v>
      </c>
      <c r="R44" s="23" t="s">
        <v>20</v>
      </c>
      <c r="S44" s="23" t="s">
        <v>20</v>
      </c>
      <c r="T44" s="67">
        <v>0.09</v>
      </c>
      <c r="U44" s="29" t="s">
        <v>25</v>
      </c>
      <c r="V44" s="26"/>
    </row>
    <row r="45" spans="1:36" ht="13.8" customHeight="1" x14ac:dyDescent="0.25">
      <c r="A45" s="21" t="s">
        <v>55</v>
      </c>
      <c r="B45" s="35"/>
      <c r="C45" s="31">
        <v>100</v>
      </c>
      <c r="D45" s="23"/>
      <c r="E45" s="23">
        <v>0.87</v>
      </c>
      <c r="F45" s="23">
        <v>0.81</v>
      </c>
      <c r="G45" s="23">
        <v>1.38</v>
      </c>
      <c r="H45" s="23">
        <v>1.36</v>
      </c>
      <c r="I45" s="23">
        <v>1.1599999999999999</v>
      </c>
      <c r="J45" s="23">
        <v>2.23</v>
      </c>
      <c r="K45" s="23">
        <v>1.89</v>
      </c>
      <c r="L45" s="23">
        <v>1.47</v>
      </c>
      <c r="M45" s="23">
        <v>1.1200000000000001</v>
      </c>
      <c r="N45" s="23">
        <v>1.49</v>
      </c>
      <c r="O45" s="23">
        <v>1.46</v>
      </c>
      <c r="P45" s="23">
        <v>1.41</v>
      </c>
      <c r="Q45" s="23">
        <v>1.2</v>
      </c>
      <c r="R45" s="23">
        <v>1.1100000000000001</v>
      </c>
      <c r="S45" s="23">
        <v>1.33</v>
      </c>
      <c r="T45" s="23">
        <v>1.27</v>
      </c>
      <c r="U45" s="29" t="s">
        <v>25</v>
      </c>
      <c r="V45" s="26"/>
    </row>
    <row r="46" spans="1:36" ht="13.8" customHeight="1" x14ac:dyDescent="0.25">
      <c r="A46" s="21" t="s">
        <v>56</v>
      </c>
      <c r="B46" s="35"/>
      <c r="C46" s="31">
        <v>100</v>
      </c>
      <c r="D46" s="23"/>
      <c r="E46" s="23">
        <v>23.7</v>
      </c>
      <c r="F46" s="23">
        <v>25.1</v>
      </c>
      <c r="G46" s="23">
        <v>12.7</v>
      </c>
      <c r="H46" s="23">
        <v>11.2</v>
      </c>
      <c r="I46" s="23">
        <v>14.5</v>
      </c>
      <c r="J46" s="23">
        <v>15.2</v>
      </c>
      <c r="K46" s="23">
        <v>16.7</v>
      </c>
      <c r="L46" s="23">
        <v>35.799999999999997</v>
      </c>
      <c r="M46" s="23">
        <v>35.9</v>
      </c>
      <c r="N46" s="23">
        <v>56.6</v>
      </c>
      <c r="O46" s="23">
        <v>54.6</v>
      </c>
      <c r="P46" s="23">
        <v>26.5</v>
      </c>
      <c r="Q46" s="23">
        <v>27.3</v>
      </c>
      <c r="R46" s="23">
        <v>20.7</v>
      </c>
      <c r="S46" s="23">
        <v>22.1</v>
      </c>
      <c r="T46" s="23">
        <v>22.9</v>
      </c>
      <c r="U46" s="29" t="s">
        <v>25</v>
      </c>
      <c r="V46" s="26"/>
    </row>
    <row r="47" spans="1:36" ht="13.8" customHeight="1" x14ac:dyDescent="0.25">
      <c r="A47" s="21" t="s">
        <v>59</v>
      </c>
      <c r="B47" s="35"/>
      <c r="C47" s="31">
        <v>14.583333333333334</v>
      </c>
      <c r="D47" s="23">
        <v>0</v>
      </c>
      <c r="E47" s="23" t="s">
        <v>20</v>
      </c>
      <c r="F47" s="23" t="s">
        <v>20</v>
      </c>
      <c r="G47" s="67" t="s">
        <v>20</v>
      </c>
      <c r="H47" s="67">
        <v>0.32</v>
      </c>
      <c r="I47" s="23" t="s">
        <v>20</v>
      </c>
      <c r="J47" s="67" t="s">
        <v>20</v>
      </c>
      <c r="K47" s="67">
        <v>0.87</v>
      </c>
      <c r="L47" s="23">
        <v>1.42</v>
      </c>
      <c r="M47" s="67">
        <v>1.18</v>
      </c>
      <c r="N47" s="67" t="s">
        <v>20</v>
      </c>
      <c r="O47" s="67">
        <v>0.63</v>
      </c>
      <c r="P47" s="67" t="s">
        <v>20</v>
      </c>
      <c r="Q47" s="23" t="s">
        <v>20</v>
      </c>
      <c r="R47" s="23" t="s">
        <v>20</v>
      </c>
      <c r="S47" s="23" t="s">
        <v>20</v>
      </c>
      <c r="T47" s="67">
        <v>0.43</v>
      </c>
      <c r="U47" s="23">
        <v>11</v>
      </c>
      <c r="V47" s="26">
        <v>2</v>
      </c>
    </row>
    <row r="48" spans="1:36" ht="13.8" customHeight="1" x14ac:dyDescent="0.25">
      <c r="A48" s="21" t="s">
        <v>60</v>
      </c>
      <c r="B48" s="35"/>
      <c r="C48" s="31">
        <v>13.953488372093023</v>
      </c>
      <c r="D48" s="23">
        <v>0</v>
      </c>
      <c r="E48" s="23" t="s">
        <v>20</v>
      </c>
      <c r="F48" s="23" t="s">
        <v>20</v>
      </c>
      <c r="G48" s="23">
        <v>1.7</v>
      </c>
      <c r="H48" s="67">
        <v>2.37</v>
      </c>
      <c r="I48" s="67">
        <v>2.04</v>
      </c>
      <c r="J48" s="67" t="s">
        <v>20</v>
      </c>
      <c r="K48" s="67">
        <v>0.89</v>
      </c>
      <c r="L48" s="67" t="s">
        <v>20</v>
      </c>
      <c r="M48" s="23">
        <v>0.78</v>
      </c>
      <c r="N48" s="67" t="s">
        <v>20</v>
      </c>
      <c r="O48" s="23" t="s">
        <v>20</v>
      </c>
      <c r="P48" s="67" t="s">
        <v>20</v>
      </c>
      <c r="Q48" s="23" t="s">
        <v>20</v>
      </c>
      <c r="R48" s="23" t="s">
        <v>20</v>
      </c>
      <c r="S48" s="23" t="s">
        <v>20</v>
      </c>
      <c r="T48" s="67">
        <v>0.95</v>
      </c>
      <c r="U48" s="23" t="s">
        <v>58</v>
      </c>
      <c r="V48" s="26">
        <v>2</v>
      </c>
    </row>
    <row r="49" spans="1:22" ht="13.8" customHeight="1" x14ac:dyDescent="0.25">
      <c r="A49" s="21" t="s">
        <v>61</v>
      </c>
      <c r="B49" s="35"/>
      <c r="C49" s="31">
        <v>14.583333333333334</v>
      </c>
      <c r="D49" s="23">
        <v>0</v>
      </c>
      <c r="E49" s="23" t="s">
        <v>20</v>
      </c>
      <c r="F49" s="23" t="s">
        <v>20</v>
      </c>
      <c r="G49" s="23" t="s">
        <v>20</v>
      </c>
      <c r="H49" s="67">
        <v>40.5</v>
      </c>
      <c r="I49" s="23" t="s">
        <v>20</v>
      </c>
      <c r="J49" s="23" t="s">
        <v>20</v>
      </c>
      <c r="K49" s="67">
        <v>53.6</v>
      </c>
      <c r="L49" s="23" t="s">
        <v>20</v>
      </c>
      <c r="M49" s="23" t="s">
        <v>20</v>
      </c>
      <c r="N49" s="23" t="s">
        <v>20</v>
      </c>
      <c r="O49" s="67">
        <v>69.900000000000006</v>
      </c>
      <c r="P49" s="23" t="s">
        <v>20</v>
      </c>
      <c r="Q49" s="67">
        <v>42</v>
      </c>
      <c r="R49" s="23" t="s">
        <v>20</v>
      </c>
      <c r="S49" s="23" t="s">
        <v>20</v>
      </c>
      <c r="T49" s="67">
        <v>56.7</v>
      </c>
      <c r="U49" s="23" t="s">
        <v>62</v>
      </c>
      <c r="V49" s="26">
        <v>2</v>
      </c>
    </row>
    <row r="50" spans="1:22" ht="13.8" customHeight="1" x14ac:dyDescent="0.25">
      <c r="A50" s="21" t="s">
        <v>63</v>
      </c>
      <c r="B50" s="35"/>
      <c r="C50" s="31">
        <v>12.5</v>
      </c>
      <c r="D50" s="23">
        <v>0</v>
      </c>
      <c r="E50" s="23" t="s">
        <v>20</v>
      </c>
      <c r="F50" s="23" t="s">
        <v>20</v>
      </c>
      <c r="G50" s="23" t="s">
        <v>20</v>
      </c>
      <c r="H50" s="67">
        <v>0.02</v>
      </c>
      <c r="I50" s="23" t="s">
        <v>20</v>
      </c>
      <c r="J50" s="23" t="s">
        <v>20</v>
      </c>
      <c r="K50" s="67">
        <v>0.03</v>
      </c>
      <c r="L50" s="23" t="s">
        <v>20</v>
      </c>
      <c r="M50" s="23">
        <v>0.02</v>
      </c>
      <c r="N50" s="23" t="s">
        <v>20</v>
      </c>
      <c r="O50" s="67">
        <v>0.02</v>
      </c>
      <c r="P50" s="23" t="s">
        <v>20</v>
      </c>
      <c r="Q50" s="67">
        <v>0.08</v>
      </c>
      <c r="R50" s="23" t="s">
        <v>20</v>
      </c>
      <c r="S50" s="23" t="s">
        <v>20</v>
      </c>
      <c r="T50" s="67">
        <v>0.06</v>
      </c>
      <c r="U50" s="23" t="s">
        <v>58</v>
      </c>
      <c r="V50" s="26">
        <v>2</v>
      </c>
    </row>
    <row r="51" spans="1:22" ht="13.8" customHeight="1" x14ac:dyDescent="0.25">
      <c r="A51" s="21" t="s">
        <v>64</v>
      </c>
      <c r="B51" s="35"/>
      <c r="C51" s="31">
        <v>72.340425531914903</v>
      </c>
      <c r="D51" s="23"/>
      <c r="E51" s="23">
        <v>13.2</v>
      </c>
      <c r="F51" s="23" t="s">
        <v>20</v>
      </c>
      <c r="G51" s="23">
        <v>2.42</v>
      </c>
      <c r="H51" s="23">
        <v>6.4</v>
      </c>
      <c r="I51" s="23">
        <v>2.0299999999999998</v>
      </c>
      <c r="J51" s="23">
        <v>327</v>
      </c>
      <c r="K51" s="67">
        <v>224</v>
      </c>
      <c r="L51" s="67" t="s">
        <v>20</v>
      </c>
      <c r="M51" s="23">
        <v>2.0299999999999998</v>
      </c>
      <c r="N51" s="23">
        <v>34.700000000000003</v>
      </c>
      <c r="O51" s="23">
        <v>16.100000000000001</v>
      </c>
      <c r="P51" s="23">
        <v>7.95</v>
      </c>
      <c r="Q51" s="23">
        <v>6.9</v>
      </c>
      <c r="R51" s="23">
        <v>9.9700000000000006</v>
      </c>
      <c r="S51" s="23">
        <v>2.31</v>
      </c>
      <c r="T51" s="23">
        <v>3.34</v>
      </c>
      <c r="U51" s="29" t="s">
        <v>25</v>
      </c>
      <c r="V51" s="26"/>
    </row>
    <row r="52" spans="1:22" ht="13.8" customHeight="1" x14ac:dyDescent="0.25">
      <c r="A52" s="21" t="s">
        <v>65</v>
      </c>
      <c r="B52" s="35"/>
      <c r="C52" s="31">
        <v>43.75</v>
      </c>
      <c r="D52" s="23">
        <v>0</v>
      </c>
      <c r="E52" s="67">
        <v>2.42</v>
      </c>
      <c r="F52" s="23" t="s">
        <v>20</v>
      </c>
      <c r="G52" s="67" t="s">
        <v>20</v>
      </c>
      <c r="H52" s="23">
        <v>0.74</v>
      </c>
      <c r="I52" s="23">
        <v>1.32</v>
      </c>
      <c r="J52" s="23">
        <v>12.2</v>
      </c>
      <c r="K52" s="67">
        <v>5.99</v>
      </c>
      <c r="L52" s="23">
        <v>1.1000000000000001</v>
      </c>
      <c r="M52" s="23">
        <v>1.1200000000000001</v>
      </c>
      <c r="N52" s="23">
        <v>4.83</v>
      </c>
      <c r="O52" s="23">
        <v>3.92</v>
      </c>
      <c r="P52" s="67" t="s">
        <v>20</v>
      </c>
      <c r="Q52" s="67">
        <v>0.21</v>
      </c>
      <c r="R52" s="23" t="s">
        <v>20</v>
      </c>
      <c r="S52" s="23" t="s">
        <v>20</v>
      </c>
      <c r="T52" s="67">
        <v>1.2</v>
      </c>
      <c r="U52" s="23" t="s">
        <v>58</v>
      </c>
      <c r="V52" s="26">
        <v>2</v>
      </c>
    </row>
    <row r="53" spans="1:22" ht="13.8" customHeight="1" x14ac:dyDescent="0.25">
      <c r="A53" s="21" t="s">
        <v>66</v>
      </c>
      <c r="B53" s="35"/>
      <c r="C53" s="31">
        <v>4.1666666666666661</v>
      </c>
      <c r="D53" s="23">
        <v>0</v>
      </c>
      <c r="E53" s="23" t="s">
        <v>20</v>
      </c>
      <c r="F53" s="23" t="s">
        <v>20</v>
      </c>
      <c r="G53" s="23" t="s">
        <v>20</v>
      </c>
      <c r="H53" s="23" t="s">
        <v>20</v>
      </c>
      <c r="I53" s="23" t="s">
        <v>20</v>
      </c>
      <c r="J53" s="23" t="s">
        <v>20</v>
      </c>
      <c r="K53" s="23" t="s">
        <v>20</v>
      </c>
      <c r="L53" s="23" t="s">
        <v>20</v>
      </c>
      <c r="M53" s="23">
        <v>0.21</v>
      </c>
      <c r="N53" s="23" t="s">
        <v>20</v>
      </c>
      <c r="O53" s="23">
        <v>0.15</v>
      </c>
      <c r="P53" s="23" t="s">
        <v>20</v>
      </c>
      <c r="Q53" s="23" t="s">
        <v>20</v>
      </c>
      <c r="R53" s="23" t="s">
        <v>20</v>
      </c>
      <c r="S53" s="23" t="s">
        <v>20</v>
      </c>
      <c r="T53" s="23" t="s">
        <v>20</v>
      </c>
      <c r="U53" s="23">
        <v>4.5999999999999996</v>
      </c>
      <c r="V53" s="26">
        <v>2</v>
      </c>
    </row>
    <row r="54" spans="1:22" ht="13.8" customHeight="1" x14ac:dyDescent="0.25">
      <c r="A54" s="21" t="s">
        <v>129</v>
      </c>
      <c r="B54" s="35"/>
      <c r="C54" s="31">
        <v>2.083333333333333</v>
      </c>
      <c r="D54" s="23">
        <v>0</v>
      </c>
      <c r="E54" s="23" t="s">
        <v>20</v>
      </c>
      <c r="F54" s="23" t="s">
        <v>20</v>
      </c>
      <c r="G54" s="23" t="s">
        <v>20</v>
      </c>
      <c r="H54" s="23" t="s">
        <v>20</v>
      </c>
      <c r="I54" s="23" t="s">
        <v>20</v>
      </c>
      <c r="J54" s="23" t="s">
        <v>20</v>
      </c>
      <c r="K54" s="23" t="s">
        <v>20</v>
      </c>
      <c r="L54" s="23" t="s">
        <v>20</v>
      </c>
      <c r="M54" s="23" t="s">
        <v>20</v>
      </c>
      <c r="N54" s="23" t="s">
        <v>20</v>
      </c>
      <c r="O54" s="23" t="s">
        <v>20</v>
      </c>
      <c r="P54" s="23" t="s">
        <v>20</v>
      </c>
      <c r="Q54" s="23" t="s">
        <v>20</v>
      </c>
      <c r="R54" s="23" t="s">
        <v>20</v>
      </c>
      <c r="S54" s="23" t="s">
        <v>20</v>
      </c>
      <c r="T54" s="67">
        <v>0.01</v>
      </c>
      <c r="U54" s="23" t="s">
        <v>58</v>
      </c>
      <c r="V54" s="26">
        <v>2</v>
      </c>
    </row>
    <row r="55" spans="1:22" ht="13.8" customHeight="1" x14ac:dyDescent="0.25">
      <c r="A55" s="21" t="s">
        <v>68</v>
      </c>
      <c r="B55" s="35"/>
      <c r="C55" s="31">
        <v>16.666666666666664</v>
      </c>
      <c r="D55" s="23">
        <v>0</v>
      </c>
      <c r="E55" s="23" t="s">
        <v>20</v>
      </c>
      <c r="F55" s="23" t="s">
        <v>20</v>
      </c>
      <c r="G55" s="67" t="s">
        <v>20</v>
      </c>
      <c r="H55" s="67">
        <v>1</v>
      </c>
      <c r="I55" s="23" t="s">
        <v>20</v>
      </c>
      <c r="J55" s="23">
        <v>7.66</v>
      </c>
      <c r="K55" s="67">
        <v>2.5</v>
      </c>
      <c r="L55" s="67" t="s">
        <v>20</v>
      </c>
      <c r="M55" s="67">
        <v>1.3</v>
      </c>
      <c r="N55" s="67" t="s">
        <v>20</v>
      </c>
      <c r="O55" s="67">
        <v>1.8</v>
      </c>
      <c r="P55" s="67" t="s">
        <v>20</v>
      </c>
      <c r="Q55" s="67">
        <v>3.4</v>
      </c>
      <c r="R55" s="23" t="s">
        <v>20</v>
      </c>
      <c r="S55" s="23" t="s">
        <v>20</v>
      </c>
      <c r="T55" s="67">
        <v>3.6</v>
      </c>
      <c r="U55" s="23" t="s">
        <v>58</v>
      </c>
      <c r="V55" s="26">
        <v>2</v>
      </c>
    </row>
    <row r="56" spans="1:22" ht="13.8" customHeight="1" x14ac:dyDescent="0.25">
      <c r="A56" s="40" t="s">
        <v>130</v>
      </c>
      <c r="B56" s="41"/>
      <c r="C56" s="31"/>
      <c r="D56" s="23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23"/>
      <c r="V56" s="26"/>
    </row>
    <row r="57" spans="1:22" ht="13.8" customHeight="1" x14ac:dyDescent="0.25">
      <c r="A57" s="21" t="s">
        <v>55</v>
      </c>
      <c r="B57" s="35"/>
      <c r="C57" s="31">
        <v>100</v>
      </c>
      <c r="D57" s="23">
        <v>0</v>
      </c>
      <c r="E57" s="23">
        <v>0.5</v>
      </c>
      <c r="F57" s="23">
        <v>0.37</v>
      </c>
      <c r="G57" s="23">
        <v>0.73</v>
      </c>
      <c r="H57" s="23">
        <v>0.66200000000000003</v>
      </c>
      <c r="I57" s="23">
        <v>0.49</v>
      </c>
      <c r="J57" s="23">
        <v>1.48</v>
      </c>
      <c r="K57" s="23">
        <v>1.86</v>
      </c>
      <c r="L57" s="23">
        <v>1.03</v>
      </c>
      <c r="M57" s="23">
        <v>0.71699999999999997</v>
      </c>
      <c r="N57" s="23">
        <v>0.49</v>
      </c>
      <c r="O57" s="23">
        <v>1.03</v>
      </c>
      <c r="P57" s="23">
        <v>0.9</v>
      </c>
      <c r="Q57" s="23">
        <v>0.98199999999999998</v>
      </c>
      <c r="R57" s="23">
        <v>0.45</v>
      </c>
      <c r="S57" s="23">
        <v>0.78</v>
      </c>
      <c r="T57" s="23">
        <v>0.86099999999999999</v>
      </c>
      <c r="U57" s="23">
        <v>2.1</v>
      </c>
      <c r="V57" s="26">
        <v>1</v>
      </c>
    </row>
    <row r="58" spans="1:22" ht="13.8" customHeight="1" x14ac:dyDescent="0.25">
      <c r="A58" s="40" t="s">
        <v>69</v>
      </c>
      <c r="B58" s="41"/>
      <c r="C58" s="31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6"/>
    </row>
    <row r="59" spans="1:22" ht="13.8" customHeight="1" x14ac:dyDescent="0.25">
      <c r="A59" s="21" t="s">
        <v>52</v>
      </c>
      <c r="B59" s="41"/>
      <c r="C59" s="31">
        <v>88.888888888888886</v>
      </c>
      <c r="D59" s="23">
        <v>0</v>
      </c>
      <c r="E59" s="23" t="s">
        <v>21</v>
      </c>
      <c r="F59" s="23" t="s">
        <v>21</v>
      </c>
      <c r="G59" s="23" t="s">
        <v>21</v>
      </c>
      <c r="H59" s="23">
        <v>338</v>
      </c>
      <c r="I59" s="23" t="s">
        <v>21</v>
      </c>
      <c r="J59" s="23" t="s">
        <v>21</v>
      </c>
      <c r="K59" s="23">
        <v>144</v>
      </c>
      <c r="L59" s="23" t="s">
        <v>21</v>
      </c>
      <c r="M59" s="23">
        <v>354</v>
      </c>
      <c r="N59" s="23" t="s">
        <v>21</v>
      </c>
      <c r="O59" s="23">
        <v>296</v>
      </c>
      <c r="P59" s="23" t="s">
        <v>21</v>
      </c>
      <c r="Q59" s="23">
        <v>69.099999999999994</v>
      </c>
      <c r="R59" s="23" t="s">
        <v>20</v>
      </c>
      <c r="S59" s="23" t="s">
        <v>20</v>
      </c>
      <c r="T59" s="23">
        <v>184</v>
      </c>
      <c r="U59" s="23" t="s">
        <v>58</v>
      </c>
      <c r="V59" s="26">
        <v>9</v>
      </c>
    </row>
    <row r="60" spans="1:22" ht="13.8" customHeight="1" x14ac:dyDescent="0.25">
      <c r="A60" s="21" t="s">
        <v>54</v>
      </c>
      <c r="B60" s="35"/>
      <c r="C60" s="31">
        <v>14.583333333333334</v>
      </c>
      <c r="D60" s="23">
        <v>0</v>
      </c>
      <c r="E60" s="23" t="s">
        <v>20</v>
      </c>
      <c r="F60" s="23" t="s">
        <v>20</v>
      </c>
      <c r="G60" s="67" t="s">
        <v>20</v>
      </c>
      <c r="H60" s="23" t="s">
        <v>20</v>
      </c>
      <c r="I60" s="23" t="s">
        <v>20</v>
      </c>
      <c r="J60" s="23">
        <v>0.48</v>
      </c>
      <c r="K60" s="67">
        <v>0.46</v>
      </c>
      <c r="L60" s="67" t="s">
        <v>20</v>
      </c>
      <c r="M60" s="23" t="s">
        <v>20</v>
      </c>
      <c r="N60" s="67" t="s">
        <v>20</v>
      </c>
      <c r="O60" s="23" t="s">
        <v>20</v>
      </c>
      <c r="P60" s="67" t="s">
        <v>20</v>
      </c>
      <c r="Q60" s="23" t="s">
        <v>20</v>
      </c>
      <c r="R60" s="23" t="s">
        <v>20</v>
      </c>
      <c r="S60" s="23" t="s">
        <v>20</v>
      </c>
      <c r="T60" s="67">
        <v>0.06</v>
      </c>
      <c r="U60" s="23">
        <v>5.0999999999999996</v>
      </c>
      <c r="V60" s="26">
        <v>1</v>
      </c>
    </row>
    <row r="61" spans="1:22" ht="13.8" customHeight="1" x14ac:dyDescent="0.25">
      <c r="A61" s="21" t="s">
        <v>55</v>
      </c>
      <c r="B61" s="35"/>
      <c r="C61" s="31">
        <v>100</v>
      </c>
      <c r="D61" s="23"/>
      <c r="E61" s="23">
        <v>0.93</v>
      </c>
      <c r="F61" s="23">
        <v>0.84</v>
      </c>
      <c r="G61" s="23">
        <v>1.42</v>
      </c>
      <c r="H61" s="23">
        <v>1.38</v>
      </c>
      <c r="I61" s="23">
        <v>1.29</v>
      </c>
      <c r="J61" s="23">
        <v>2.31</v>
      </c>
      <c r="K61" s="23">
        <v>1.99</v>
      </c>
      <c r="L61" s="23">
        <v>1.4</v>
      </c>
      <c r="M61" s="23">
        <v>1.18</v>
      </c>
      <c r="N61" s="23">
        <v>1.6</v>
      </c>
      <c r="O61" s="23">
        <v>1.5</v>
      </c>
      <c r="P61" s="23">
        <v>1.43</v>
      </c>
      <c r="Q61" s="23">
        <v>1.3</v>
      </c>
      <c r="R61" s="23">
        <v>1.1000000000000001</v>
      </c>
      <c r="S61" s="23">
        <v>1.32</v>
      </c>
      <c r="T61" s="23">
        <v>1.28</v>
      </c>
      <c r="U61" s="29" t="s">
        <v>25</v>
      </c>
      <c r="V61" s="26"/>
    </row>
    <row r="62" spans="1:22" ht="13.8" customHeight="1" x14ac:dyDescent="0.25">
      <c r="A62" s="21" t="s">
        <v>56</v>
      </c>
      <c r="B62" s="35"/>
      <c r="C62" s="31">
        <v>100</v>
      </c>
      <c r="D62" s="23">
        <v>0</v>
      </c>
      <c r="E62" s="23">
        <v>24.8</v>
      </c>
      <c r="F62" s="23">
        <v>25.8</v>
      </c>
      <c r="G62" s="23">
        <v>12.9</v>
      </c>
      <c r="H62" s="23">
        <v>12.1</v>
      </c>
      <c r="I62" s="23">
        <v>18.2</v>
      </c>
      <c r="J62" s="23">
        <v>15.3</v>
      </c>
      <c r="K62" s="23">
        <v>17.100000000000001</v>
      </c>
      <c r="L62" s="23">
        <v>36.799999999999997</v>
      </c>
      <c r="M62" s="23">
        <v>36.799999999999997</v>
      </c>
      <c r="N62" s="23">
        <v>59.6</v>
      </c>
      <c r="O62" s="23">
        <v>55.7</v>
      </c>
      <c r="P62" s="23">
        <v>26.7</v>
      </c>
      <c r="Q62" s="23">
        <v>27.4</v>
      </c>
      <c r="R62" s="23">
        <v>20.5</v>
      </c>
      <c r="S62" s="23">
        <v>22.2</v>
      </c>
      <c r="T62" s="23">
        <v>23.4</v>
      </c>
      <c r="U62" s="23">
        <v>1000</v>
      </c>
      <c r="V62" s="26">
        <v>1</v>
      </c>
    </row>
    <row r="63" spans="1:22" ht="13.8" customHeight="1" x14ac:dyDescent="0.25">
      <c r="A63" s="21" t="s">
        <v>59</v>
      </c>
      <c r="B63" s="35"/>
      <c r="C63" s="31">
        <v>22.916666666666664</v>
      </c>
      <c r="D63" s="23">
        <v>0</v>
      </c>
      <c r="E63" s="23" t="s">
        <v>20</v>
      </c>
      <c r="F63" s="23" t="s">
        <v>20</v>
      </c>
      <c r="G63" s="67" t="s">
        <v>20</v>
      </c>
      <c r="H63" s="67">
        <v>0.59</v>
      </c>
      <c r="I63" s="67">
        <v>1.07</v>
      </c>
      <c r="J63" s="67" t="s">
        <v>20</v>
      </c>
      <c r="K63" s="67">
        <v>1.3</v>
      </c>
      <c r="L63" s="23">
        <v>1.43</v>
      </c>
      <c r="M63" s="23">
        <v>1.4</v>
      </c>
      <c r="N63" s="67" t="s">
        <v>20</v>
      </c>
      <c r="O63" s="67">
        <v>1.2</v>
      </c>
      <c r="P63" s="67" t="s">
        <v>20</v>
      </c>
      <c r="Q63" s="67">
        <v>0.18</v>
      </c>
      <c r="R63" s="23" t="s">
        <v>20</v>
      </c>
      <c r="S63" s="23" t="s">
        <v>20</v>
      </c>
      <c r="T63" s="67">
        <v>0.52</v>
      </c>
      <c r="U63" s="23" t="s">
        <v>71</v>
      </c>
      <c r="V63" s="26">
        <v>2</v>
      </c>
    </row>
    <row r="64" spans="1:22" ht="13.8" customHeight="1" x14ac:dyDescent="0.25">
      <c r="A64" s="21" t="s">
        <v>60</v>
      </c>
      <c r="B64" s="35"/>
      <c r="C64" s="31">
        <v>25</v>
      </c>
      <c r="D64" s="23">
        <v>0</v>
      </c>
      <c r="E64" s="23" t="s">
        <v>20</v>
      </c>
      <c r="F64" s="23" t="s">
        <v>20</v>
      </c>
      <c r="G64" s="23">
        <v>2.0699999999999998</v>
      </c>
      <c r="H64" s="67">
        <v>1.9</v>
      </c>
      <c r="I64" s="67">
        <v>4.28</v>
      </c>
      <c r="J64" s="67" t="s">
        <v>20</v>
      </c>
      <c r="K64" s="67">
        <v>0.63</v>
      </c>
      <c r="L64" s="67" t="s">
        <v>20</v>
      </c>
      <c r="M64" s="23">
        <v>5.08</v>
      </c>
      <c r="N64" s="67" t="s">
        <v>20</v>
      </c>
      <c r="O64" s="67">
        <v>1.4</v>
      </c>
      <c r="P64" s="67" t="s">
        <v>20</v>
      </c>
      <c r="Q64" s="23" t="s">
        <v>20</v>
      </c>
      <c r="R64" s="23" t="s">
        <v>20</v>
      </c>
      <c r="S64" s="23" t="s">
        <v>20</v>
      </c>
      <c r="T64" s="67">
        <v>0.77</v>
      </c>
      <c r="U64" s="29" t="s">
        <v>70</v>
      </c>
      <c r="V64" s="26">
        <v>2</v>
      </c>
    </row>
    <row r="65" spans="1:22" ht="13.8" customHeight="1" x14ac:dyDescent="0.25">
      <c r="A65" s="21" t="s">
        <v>61</v>
      </c>
      <c r="B65" s="35"/>
      <c r="C65" s="31">
        <v>45.833333333333329</v>
      </c>
      <c r="D65" s="23">
        <v>1</v>
      </c>
      <c r="E65" s="67">
        <v>167</v>
      </c>
      <c r="F65" s="23" t="s">
        <v>20</v>
      </c>
      <c r="G65" s="67" t="s">
        <v>20</v>
      </c>
      <c r="H65" s="23">
        <v>346</v>
      </c>
      <c r="I65" s="37">
        <v>1240</v>
      </c>
      <c r="J65" s="67" t="s">
        <v>20</v>
      </c>
      <c r="K65" s="67">
        <v>146</v>
      </c>
      <c r="L65" s="67" t="s">
        <v>20</v>
      </c>
      <c r="M65" s="23">
        <v>295</v>
      </c>
      <c r="N65" s="23">
        <v>256</v>
      </c>
      <c r="O65" s="23">
        <v>330</v>
      </c>
      <c r="P65" s="67" t="s">
        <v>20</v>
      </c>
      <c r="Q65" s="67">
        <v>123</v>
      </c>
      <c r="R65" s="23" t="s">
        <v>20</v>
      </c>
      <c r="S65" s="23" t="s">
        <v>20</v>
      </c>
      <c r="T65" s="67">
        <v>202</v>
      </c>
      <c r="U65" s="23">
        <v>1000</v>
      </c>
      <c r="V65" s="26">
        <v>2</v>
      </c>
    </row>
    <row r="66" spans="1:22" ht="13.8" customHeight="1" x14ac:dyDescent="0.25">
      <c r="A66" s="21" t="s">
        <v>63</v>
      </c>
      <c r="B66" s="35"/>
      <c r="C66" s="31">
        <v>10.638297872340425</v>
      </c>
      <c r="D66" s="23">
        <v>0</v>
      </c>
      <c r="E66" s="23" t="s">
        <v>20</v>
      </c>
      <c r="F66" s="23" t="s">
        <v>20</v>
      </c>
      <c r="G66" s="23" t="s">
        <v>20</v>
      </c>
      <c r="H66" s="23">
        <v>0.08</v>
      </c>
      <c r="I66" s="23" t="s">
        <v>20</v>
      </c>
      <c r="J66" s="23" t="s">
        <v>20</v>
      </c>
      <c r="K66" s="67">
        <v>0.03</v>
      </c>
      <c r="L66" s="23" t="s">
        <v>20</v>
      </c>
      <c r="M66" s="23">
        <v>0.25</v>
      </c>
      <c r="N66" s="23" t="s">
        <v>20</v>
      </c>
      <c r="O66" s="23" t="s">
        <v>20</v>
      </c>
      <c r="P66" s="23" t="s">
        <v>20</v>
      </c>
      <c r="Q66" s="67">
        <v>0.06</v>
      </c>
      <c r="R66" s="23" t="s">
        <v>20</v>
      </c>
      <c r="S66" s="23" t="s">
        <v>20</v>
      </c>
      <c r="T66" s="67">
        <v>0.04</v>
      </c>
      <c r="U66" s="29" t="s">
        <v>70</v>
      </c>
      <c r="V66" s="26">
        <v>2</v>
      </c>
    </row>
    <row r="67" spans="1:22" ht="13.8" customHeight="1" x14ac:dyDescent="0.25">
      <c r="A67" s="21" t="s">
        <v>64</v>
      </c>
      <c r="B67" s="35"/>
      <c r="C67" s="31">
        <v>95.833333333333343</v>
      </c>
      <c r="D67" s="23"/>
      <c r="E67" s="23">
        <v>21.2</v>
      </c>
      <c r="F67" s="23">
        <v>8.59</v>
      </c>
      <c r="G67" s="23">
        <v>11.7</v>
      </c>
      <c r="H67" s="23">
        <v>17.5</v>
      </c>
      <c r="I67" s="23">
        <v>34</v>
      </c>
      <c r="J67" s="23">
        <v>330</v>
      </c>
      <c r="K67" s="23">
        <v>239</v>
      </c>
      <c r="L67" s="23">
        <v>2.2999999999999998</v>
      </c>
      <c r="M67" s="47">
        <v>21.7</v>
      </c>
      <c r="N67" s="23">
        <v>52.1</v>
      </c>
      <c r="O67" s="23">
        <v>24.7</v>
      </c>
      <c r="P67" s="23">
        <v>12.7</v>
      </c>
      <c r="Q67" s="23">
        <v>10.8</v>
      </c>
      <c r="R67" s="23">
        <v>18.5</v>
      </c>
      <c r="S67" s="23">
        <v>3.91</v>
      </c>
      <c r="T67" s="23">
        <v>6.32</v>
      </c>
      <c r="U67" s="29" t="s">
        <v>25</v>
      </c>
      <c r="V67" s="26"/>
    </row>
    <row r="68" spans="1:22" ht="13.8" customHeight="1" x14ac:dyDescent="0.25">
      <c r="A68" s="21" t="s">
        <v>65</v>
      </c>
      <c r="B68" s="35"/>
      <c r="C68" s="31">
        <v>54.166666666666664</v>
      </c>
      <c r="D68" s="23">
        <v>0</v>
      </c>
      <c r="E68" s="67">
        <v>2.99</v>
      </c>
      <c r="F68" s="23" t="s">
        <v>20</v>
      </c>
      <c r="G68" s="67" t="s">
        <v>20</v>
      </c>
      <c r="H68" s="23">
        <v>1.2</v>
      </c>
      <c r="I68" s="23">
        <v>1.94</v>
      </c>
      <c r="J68" s="23">
        <v>12.2</v>
      </c>
      <c r="K68" s="67">
        <v>6.35</v>
      </c>
      <c r="L68" s="23">
        <v>1.18</v>
      </c>
      <c r="M68" s="23">
        <v>1.55</v>
      </c>
      <c r="N68" s="23">
        <v>5.53</v>
      </c>
      <c r="O68" s="23">
        <v>4.3</v>
      </c>
      <c r="P68" s="67" t="s">
        <v>20</v>
      </c>
      <c r="Q68" s="67">
        <v>0.2</v>
      </c>
      <c r="R68" s="23" t="s">
        <v>20</v>
      </c>
      <c r="S68" s="23" t="s">
        <v>20</v>
      </c>
      <c r="T68" s="67">
        <v>1.3</v>
      </c>
      <c r="U68" s="29" t="s">
        <v>70</v>
      </c>
      <c r="V68" s="26">
        <v>2</v>
      </c>
    </row>
    <row r="69" spans="1:22" ht="13.8" customHeight="1" x14ac:dyDescent="0.25">
      <c r="A69" s="21" t="s">
        <v>66</v>
      </c>
      <c r="B69" s="35"/>
      <c r="C69" s="31">
        <v>4.1666666666666661</v>
      </c>
      <c r="D69" s="23">
        <v>0</v>
      </c>
      <c r="E69" s="23" t="s">
        <v>20</v>
      </c>
      <c r="F69" s="23" t="s">
        <v>20</v>
      </c>
      <c r="G69" s="23" t="s">
        <v>20</v>
      </c>
      <c r="H69" s="23" t="s">
        <v>20</v>
      </c>
      <c r="I69" s="23" t="s">
        <v>20</v>
      </c>
      <c r="J69" s="23" t="s">
        <v>20</v>
      </c>
      <c r="K69" s="23" t="s">
        <v>20</v>
      </c>
      <c r="L69" s="23" t="s">
        <v>20</v>
      </c>
      <c r="M69" s="23">
        <v>0.22</v>
      </c>
      <c r="N69" s="23" t="s">
        <v>20</v>
      </c>
      <c r="O69" s="23" t="s">
        <v>20</v>
      </c>
      <c r="P69" s="23" t="s">
        <v>20</v>
      </c>
      <c r="Q69" s="67">
        <v>0.16</v>
      </c>
      <c r="R69" s="23" t="s">
        <v>20</v>
      </c>
      <c r="S69" s="23" t="s">
        <v>20</v>
      </c>
      <c r="T69" s="23" t="s">
        <v>20</v>
      </c>
      <c r="U69" s="23">
        <v>4.5999999999999996</v>
      </c>
      <c r="V69" s="26">
        <v>2</v>
      </c>
    </row>
    <row r="70" spans="1:22" ht="13.8" customHeight="1" x14ac:dyDescent="0.25">
      <c r="A70" s="21" t="s">
        <v>67</v>
      </c>
      <c r="B70" s="35"/>
      <c r="C70" s="31">
        <v>8.3333333333333321</v>
      </c>
      <c r="D70" s="23">
        <v>0</v>
      </c>
      <c r="E70" s="23" t="s">
        <v>20</v>
      </c>
      <c r="F70" s="23" t="s">
        <v>20</v>
      </c>
      <c r="G70" s="23" t="s">
        <v>20</v>
      </c>
      <c r="H70" s="23">
        <v>0.01</v>
      </c>
      <c r="I70" s="23" t="s">
        <v>20</v>
      </c>
      <c r="J70" s="23" t="s">
        <v>20</v>
      </c>
      <c r="K70" s="67">
        <v>0.02</v>
      </c>
      <c r="L70" s="23" t="s">
        <v>20</v>
      </c>
      <c r="M70" s="23">
        <v>0.01</v>
      </c>
      <c r="N70" s="23" t="s">
        <v>20</v>
      </c>
      <c r="O70" s="23">
        <v>0.01</v>
      </c>
      <c r="P70" s="23" t="s">
        <v>20</v>
      </c>
      <c r="Q70" s="23" t="s">
        <v>20</v>
      </c>
      <c r="R70" s="23" t="s">
        <v>20</v>
      </c>
      <c r="S70" s="23" t="s">
        <v>20</v>
      </c>
      <c r="T70" s="23" t="s">
        <v>20</v>
      </c>
      <c r="U70" s="23">
        <v>4.2999999999999997E-2</v>
      </c>
      <c r="V70" s="26">
        <v>1</v>
      </c>
    </row>
    <row r="71" spans="1:22" ht="13.8" customHeight="1" x14ac:dyDescent="0.25">
      <c r="A71" s="21" t="s">
        <v>68</v>
      </c>
      <c r="B71" s="35"/>
      <c r="C71" s="31">
        <v>12.5</v>
      </c>
      <c r="D71" s="23">
        <v>0</v>
      </c>
      <c r="E71" s="23" t="s">
        <v>20</v>
      </c>
      <c r="F71" s="23" t="s">
        <v>20</v>
      </c>
      <c r="G71" s="67" t="s">
        <v>20</v>
      </c>
      <c r="H71" s="67">
        <v>1</v>
      </c>
      <c r="I71" s="23" t="s">
        <v>20</v>
      </c>
      <c r="J71" s="23">
        <v>8.1199999999999992</v>
      </c>
      <c r="K71" s="67" t="s">
        <v>20</v>
      </c>
      <c r="L71" s="67" t="s">
        <v>20</v>
      </c>
      <c r="M71" s="67">
        <v>1.9</v>
      </c>
      <c r="N71" s="67" t="s">
        <v>20</v>
      </c>
      <c r="O71" s="67">
        <v>1.4</v>
      </c>
      <c r="P71" s="67" t="s">
        <v>20</v>
      </c>
      <c r="Q71" s="67">
        <v>1.5</v>
      </c>
      <c r="R71" s="23" t="s">
        <v>20</v>
      </c>
      <c r="S71" s="23" t="s">
        <v>20</v>
      </c>
      <c r="T71" s="23" t="s">
        <v>20</v>
      </c>
      <c r="U71" s="29" t="s">
        <v>70</v>
      </c>
      <c r="V71" s="26">
        <v>2</v>
      </c>
    </row>
    <row r="72" spans="1:22" ht="13.8" customHeight="1" x14ac:dyDescent="0.25">
      <c r="A72" s="42"/>
      <c r="B72" s="43"/>
      <c r="C72" s="44"/>
      <c r="D72" s="45"/>
      <c r="E72" s="171" t="s">
        <v>72</v>
      </c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45"/>
      <c r="V72" s="46"/>
    </row>
    <row r="73" spans="1:22" ht="13.8" customHeight="1" x14ac:dyDescent="0.25">
      <c r="A73" s="16" t="s">
        <v>73</v>
      </c>
      <c r="B73" s="30"/>
      <c r="C73" s="31"/>
      <c r="D73" s="23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23"/>
      <c r="V73" s="26"/>
    </row>
    <row r="74" spans="1:22" ht="13.8" customHeight="1" x14ac:dyDescent="0.25">
      <c r="A74" s="21" t="s">
        <v>74</v>
      </c>
      <c r="B74" s="35"/>
      <c r="C74" s="31">
        <v>95.833333333333343</v>
      </c>
      <c r="D74" s="23"/>
      <c r="E74" s="47">
        <v>3.0329999999999999</v>
      </c>
      <c r="F74" s="47">
        <v>1.83</v>
      </c>
      <c r="G74" s="47">
        <v>3.5666666666666664</v>
      </c>
      <c r="H74" s="47">
        <v>3.2130000000000001</v>
      </c>
      <c r="I74" s="47">
        <v>3.3</v>
      </c>
      <c r="J74" s="47">
        <v>1.2999999999999998</v>
      </c>
      <c r="K74" s="47">
        <v>3.085</v>
      </c>
      <c r="L74" s="47">
        <v>2.1666666666666665</v>
      </c>
      <c r="M74" s="47">
        <v>2.09</v>
      </c>
      <c r="N74" s="47">
        <v>3.5333333333333332</v>
      </c>
      <c r="O74" s="47">
        <v>3.95</v>
      </c>
      <c r="P74" s="47">
        <v>2.6</v>
      </c>
      <c r="Q74" s="47">
        <v>2.52</v>
      </c>
      <c r="R74" s="47">
        <v>2.4329999999999998</v>
      </c>
      <c r="S74" s="47">
        <v>1.5329999999999999</v>
      </c>
      <c r="T74" s="47">
        <v>2.79</v>
      </c>
      <c r="U74" s="23"/>
      <c r="V74" s="26"/>
    </row>
    <row r="75" spans="1:22" ht="13.8" customHeight="1" x14ac:dyDescent="0.25">
      <c r="A75" s="21" t="s">
        <v>75</v>
      </c>
      <c r="B75" s="35"/>
      <c r="C75" s="31">
        <v>100</v>
      </c>
      <c r="D75" s="23"/>
      <c r="E75" s="47">
        <v>11.516</v>
      </c>
      <c r="F75" s="47">
        <v>18.2</v>
      </c>
      <c r="G75" s="47">
        <v>9.2200000000000006</v>
      </c>
      <c r="H75" s="47">
        <v>7.23</v>
      </c>
      <c r="I75" s="47">
        <v>8.01</v>
      </c>
      <c r="J75" s="47">
        <v>14.68</v>
      </c>
      <c r="K75" s="47">
        <v>8.27</v>
      </c>
      <c r="L75" s="47">
        <v>10.103333333333333</v>
      </c>
      <c r="M75" s="47">
        <v>9.65</v>
      </c>
      <c r="N75" s="47">
        <v>3.7733333333333334</v>
      </c>
      <c r="O75" s="47">
        <v>3.78</v>
      </c>
      <c r="P75" s="47">
        <v>8.2266666666666666</v>
      </c>
      <c r="Q75" s="47">
        <v>8.4700000000000006</v>
      </c>
      <c r="R75" s="47">
        <v>1.663</v>
      </c>
      <c r="S75" s="47">
        <v>6.69</v>
      </c>
      <c r="T75" s="47">
        <v>4.29</v>
      </c>
      <c r="U75" s="23"/>
      <c r="V75" s="26"/>
    </row>
    <row r="76" spans="1:22" ht="13.8" customHeight="1" x14ac:dyDescent="0.25">
      <c r="A76" s="21" t="s">
        <v>76</v>
      </c>
      <c r="B76" s="35"/>
      <c r="C76" s="31">
        <v>93.75</v>
      </c>
      <c r="D76" s="23"/>
      <c r="E76" s="47">
        <v>3.03</v>
      </c>
      <c r="F76" s="47">
        <v>1.83</v>
      </c>
      <c r="G76" s="47">
        <v>3.3333333333333335</v>
      </c>
      <c r="H76" s="47">
        <v>3.2160000000000002</v>
      </c>
      <c r="I76" s="47">
        <v>3.1</v>
      </c>
      <c r="J76" s="47">
        <v>1.55</v>
      </c>
      <c r="K76" s="47">
        <v>3.0449999999999999</v>
      </c>
      <c r="L76" s="47">
        <v>1.8666666666666665</v>
      </c>
      <c r="M76" s="47">
        <v>2.21</v>
      </c>
      <c r="N76" s="47">
        <v>3.6333333333333333</v>
      </c>
      <c r="O76" s="47">
        <v>3.99</v>
      </c>
      <c r="P76" s="47">
        <v>2.6</v>
      </c>
      <c r="Q76" s="47">
        <v>2.31</v>
      </c>
      <c r="R76" s="47">
        <v>2</v>
      </c>
      <c r="S76" s="47">
        <v>1.5</v>
      </c>
      <c r="T76" s="47">
        <v>2.74</v>
      </c>
      <c r="U76" s="23"/>
      <c r="V76" s="26"/>
    </row>
    <row r="77" spans="1:22" ht="13.8" customHeight="1" x14ac:dyDescent="0.25">
      <c r="A77" s="21" t="s">
        <v>77</v>
      </c>
      <c r="B77" s="35"/>
      <c r="C77" s="31">
        <v>100</v>
      </c>
      <c r="D77" s="23"/>
      <c r="E77" s="47">
        <v>208.33</v>
      </c>
      <c r="F77" s="47">
        <v>225.3</v>
      </c>
      <c r="G77" s="47">
        <v>165</v>
      </c>
      <c r="H77" s="47">
        <v>158.66</v>
      </c>
      <c r="I77" s="47">
        <v>170</v>
      </c>
      <c r="J77" s="47">
        <v>98.666666666666671</v>
      </c>
      <c r="K77" s="47">
        <v>97</v>
      </c>
      <c r="L77" s="47">
        <v>186.33333333333334</v>
      </c>
      <c r="M77" s="47">
        <v>174.3</v>
      </c>
      <c r="N77" s="47">
        <v>179.66666666666666</v>
      </c>
      <c r="O77" s="47">
        <v>187.33</v>
      </c>
      <c r="P77" s="47">
        <v>185.33333333333334</v>
      </c>
      <c r="Q77" s="47">
        <v>194.33</v>
      </c>
      <c r="R77" s="47">
        <v>96.33</v>
      </c>
      <c r="S77" s="47">
        <v>73.667000000000002</v>
      </c>
      <c r="T77" s="47">
        <v>85.3</v>
      </c>
      <c r="U77" s="23"/>
      <c r="V77" s="26"/>
    </row>
    <row r="78" spans="1:22" ht="13.8" customHeight="1" x14ac:dyDescent="0.25">
      <c r="A78" s="21" t="s">
        <v>78</v>
      </c>
      <c r="B78" s="35"/>
      <c r="C78" s="31">
        <v>70.212765957446805</v>
      </c>
      <c r="D78" s="23"/>
      <c r="E78" s="47">
        <v>4.33</v>
      </c>
      <c r="F78" s="47">
        <v>3</v>
      </c>
      <c r="G78" s="47">
        <v>4</v>
      </c>
      <c r="H78" s="47">
        <v>6.5</v>
      </c>
      <c r="I78" s="47">
        <v>9.33</v>
      </c>
      <c r="J78" s="67" t="s">
        <v>20</v>
      </c>
      <c r="K78" s="47">
        <v>1</v>
      </c>
      <c r="L78" s="47">
        <v>1.5</v>
      </c>
      <c r="M78" s="47">
        <v>3.5</v>
      </c>
      <c r="N78" s="47">
        <v>5.333333333333333</v>
      </c>
      <c r="O78" s="47">
        <v>5.3330000000000002</v>
      </c>
      <c r="P78" s="47">
        <v>2</v>
      </c>
      <c r="Q78" s="47">
        <v>1.5</v>
      </c>
      <c r="R78" s="47">
        <v>2</v>
      </c>
      <c r="S78" s="23" t="s">
        <v>20</v>
      </c>
      <c r="T78" s="67">
        <v>1.5</v>
      </c>
      <c r="U78" s="23"/>
      <c r="V78" s="26"/>
    </row>
    <row r="79" spans="1:22" ht="13.8" customHeight="1" x14ac:dyDescent="0.25">
      <c r="A79" s="68" t="s">
        <v>79</v>
      </c>
      <c r="B79" s="69"/>
      <c r="C79" s="31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6"/>
    </row>
    <row r="80" spans="1:22" ht="13.8" customHeight="1" x14ac:dyDescent="0.25">
      <c r="A80" s="70" t="s">
        <v>80</v>
      </c>
      <c r="B80" s="71"/>
      <c r="C80" s="31">
        <v>100</v>
      </c>
      <c r="D80" s="23"/>
      <c r="E80" s="31">
        <v>320</v>
      </c>
      <c r="F80" s="31">
        <v>345</v>
      </c>
      <c r="G80" s="31">
        <v>251</v>
      </c>
      <c r="H80" s="31">
        <v>216.33</v>
      </c>
      <c r="I80" s="31">
        <v>237.33</v>
      </c>
      <c r="J80" s="31">
        <v>130.33333333333334</v>
      </c>
      <c r="K80" s="31">
        <v>120</v>
      </c>
      <c r="L80" s="31">
        <v>274.33333333333331</v>
      </c>
      <c r="M80" s="31">
        <v>244.5</v>
      </c>
      <c r="N80" s="31">
        <v>246.33333333333334</v>
      </c>
      <c r="O80" s="31">
        <v>244.33</v>
      </c>
      <c r="P80" s="31">
        <v>286</v>
      </c>
      <c r="Q80" s="31">
        <v>275.33</v>
      </c>
      <c r="R80" s="31">
        <v>132.33000000000001</v>
      </c>
      <c r="S80" s="31">
        <v>96.66</v>
      </c>
      <c r="T80" s="31">
        <v>100.33</v>
      </c>
      <c r="U80" s="23"/>
      <c r="V80" s="26"/>
    </row>
    <row r="81" spans="1:22" ht="13.8" customHeight="1" x14ac:dyDescent="0.25">
      <c r="A81" s="70" t="s">
        <v>81</v>
      </c>
      <c r="B81" s="71"/>
      <c r="C81" s="31">
        <v>100</v>
      </c>
      <c r="D81" s="23"/>
      <c r="E81" s="47">
        <v>10.5</v>
      </c>
      <c r="F81" s="47">
        <v>10.26</v>
      </c>
      <c r="G81" s="47">
        <v>10.5</v>
      </c>
      <c r="H81" s="47">
        <v>11.066000000000001</v>
      </c>
      <c r="I81" s="47">
        <v>9.23</v>
      </c>
      <c r="J81" s="47">
        <v>9.6999999999999993</v>
      </c>
      <c r="K81" s="47">
        <v>10</v>
      </c>
      <c r="L81" s="47">
        <v>10.199999999999999</v>
      </c>
      <c r="M81" s="47">
        <v>10.42</v>
      </c>
      <c r="N81" s="47">
        <v>10.1</v>
      </c>
      <c r="O81" s="47">
        <v>11</v>
      </c>
      <c r="P81" s="47">
        <v>10.8</v>
      </c>
      <c r="Q81" s="47">
        <v>9.6999999999999993</v>
      </c>
      <c r="R81" s="47">
        <v>9.6999999999999993</v>
      </c>
      <c r="S81" s="47">
        <v>10.6</v>
      </c>
      <c r="T81" s="47">
        <v>10.566000000000001</v>
      </c>
      <c r="U81" s="23"/>
      <c r="V81" s="26"/>
    </row>
    <row r="82" spans="1:22" ht="13.8" customHeight="1" x14ac:dyDescent="0.25">
      <c r="A82" s="70" t="s">
        <v>82</v>
      </c>
      <c r="B82" s="71"/>
      <c r="C82" s="31">
        <v>100</v>
      </c>
      <c r="D82" s="23"/>
      <c r="E82" s="47">
        <v>8.1999999999999993</v>
      </c>
      <c r="F82" s="47">
        <v>8.3000000000000007</v>
      </c>
      <c r="G82" s="47">
        <v>8.9333333333333336</v>
      </c>
      <c r="H82" s="47">
        <v>8.8659999999999997</v>
      </c>
      <c r="I82" s="47">
        <v>8.5</v>
      </c>
      <c r="J82" s="47">
        <v>8.0333333333333332</v>
      </c>
      <c r="K82" s="47">
        <v>8.0299999999999994</v>
      </c>
      <c r="L82" s="47">
        <v>8.6666666666666661</v>
      </c>
      <c r="M82" s="47">
        <v>8.1</v>
      </c>
      <c r="N82" s="47">
        <v>8.2999999999999989</v>
      </c>
      <c r="O82" s="47">
        <v>8.3000000000000007</v>
      </c>
      <c r="P82" s="47">
        <v>8.6333333333333346</v>
      </c>
      <c r="Q82" s="47">
        <v>8.01</v>
      </c>
      <c r="R82" s="47">
        <v>8.5329999999999995</v>
      </c>
      <c r="S82" s="47">
        <v>8.1300000000000008</v>
      </c>
      <c r="T82" s="47">
        <v>8.33</v>
      </c>
      <c r="U82" s="23"/>
      <c r="V82" s="26"/>
    </row>
    <row r="83" spans="1:22" ht="13.8" customHeight="1" x14ac:dyDescent="0.25">
      <c r="A83" s="70" t="s">
        <v>83</v>
      </c>
      <c r="B83" s="71"/>
      <c r="C83" s="31">
        <v>100</v>
      </c>
      <c r="D83" s="23"/>
      <c r="E83" s="47">
        <v>15.433</v>
      </c>
      <c r="F83" s="47">
        <v>14.6</v>
      </c>
      <c r="G83" s="47">
        <v>20.566666666666666</v>
      </c>
      <c r="H83" s="47">
        <v>19.600000000000001</v>
      </c>
      <c r="I83" s="47">
        <v>19</v>
      </c>
      <c r="J83" s="47">
        <v>12.700000000000001</v>
      </c>
      <c r="K83" s="47">
        <v>8.56</v>
      </c>
      <c r="L83" s="47">
        <v>14.966666666666667</v>
      </c>
      <c r="M83" s="47">
        <v>10.16</v>
      </c>
      <c r="N83" s="47">
        <v>13.800000000000002</v>
      </c>
      <c r="O83" s="47">
        <v>12.2</v>
      </c>
      <c r="P83" s="47">
        <v>17.5</v>
      </c>
      <c r="Q83" s="47">
        <v>16</v>
      </c>
      <c r="R83" s="47">
        <v>15.766</v>
      </c>
      <c r="S83" s="47">
        <v>10.53</v>
      </c>
      <c r="T83" s="47">
        <v>13.46</v>
      </c>
      <c r="U83" s="23"/>
      <c r="V83" s="26"/>
    </row>
    <row r="84" spans="1:22" ht="13.8" customHeight="1" x14ac:dyDescent="0.25">
      <c r="A84" s="72" t="s">
        <v>84</v>
      </c>
      <c r="B84" s="73"/>
      <c r="C84" s="54">
        <v>93.333333333333329</v>
      </c>
      <c r="D84" s="53"/>
      <c r="E84" s="54">
        <v>3.5</v>
      </c>
      <c r="F84" s="54">
        <v>2.6669999999999998</v>
      </c>
      <c r="G84" s="54">
        <v>2.5</v>
      </c>
      <c r="H84" s="54">
        <v>4.33</v>
      </c>
      <c r="I84" s="54">
        <v>10</v>
      </c>
      <c r="J84" s="54">
        <v>1.6666666666666667</v>
      </c>
      <c r="K84" s="54">
        <v>2</v>
      </c>
      <c r="L84" s="54">
        <v>1.5</v>
      </c>
      <c r="M84" s="54">
        <v>2.66</v>
      </c>
      <c r="N84" s="54">
        <v>3.3333333333333335</v>
      </c>
      <c r="O84" s="54">
        <v>4.33</v>
      </c>
      <c r="P84" s="54">
        <v>4.333333333333333</v>
      </c>
      <c r="Q84" s="54">
        <v>1.33</v>
      </c>
      <c r="R84" s="54">
        <v>2.33</v>
      </c>
      <c r="S84" s="54">
        <v>1.5</v>
      </c>
      <c r="T84" s="54">
        <v>2.33</v>
      </c>
      <c r="U84" s="53"/>
      <c r="V84" s="74"/>
    </row>
  </sheetData>
  <sheetProtection algorithmName="SHA-512" hashValue="G/iSC3x51RubK8TaCfbArBEeXQPKtR3YKLh4M921j4RU/7NZjjx6RaqUf1Q7wIs40dEloUfrd967Fb5Jrj/8nw==" saltValue="12ly8Qc7in06NxujawOwZg==" spinCount="100000" sheet="1" objects="1" scenarios="1"/>
  <mergeCells count="10">
    <mergeCell ref="U3:U4"/>
    <mergeCell ref="V3:V4"/>
    <mergeCell ref="E5:T5"/>
    <mergeCell ref="E72:T72"/>
    <mergeCell ref="A1:A3"/>
    <mergeCell ref="E1:T1"/>
    <mergeCell ref="E2:T2"/>
    <mergeCell ref="B3:B4"/>
    <mergeCell ref="C3:C4"/>
    <mergeCell ref="D3:D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C22A-4FE9-413A-A3FC-5268A21471F1}">
  <dimension ref="A1:R85"/>
  <sheetViews>
    <sheetView workbookViewId="0">
      <selection activeCell="B1" sqref="B1:B2"/>
    </sheetView>
  </sheetViews>
  <sheetFormatPr defaultColWidth="9.109375" defaultRowHeight="13.2" x14ac:dyDescent="0.25"/>
  <cols>
    <col min="1" max="1" width="11.6640625" style="60" customWidth="1"/>
    <col min="2" max="2" width="23.6640625" style="66" customWidth="1"/>
    <col min="3" max="3" width="9.21875" style="60" customWidth="1"/>
    <col min="4" max="4" width="17" style="60" customWidth="1"/>
    <col min="5" max="8" width="10.33203125" style="60" customWidth="1"/>
    <col min="9" max="9" width="12" style="60" customWidth="1"/>
    <col min="10" max="10" width="12.109375" style="60" customWidth="1"/>
    <col min="11" max="11" width="10.33203125" style="60" customWidth="1"/>
    <col min="12" max="13" width="10" style="60" customWidth="1"/>
    <col min="14" max="16384" width="9.109375" style="60"/>
  </cols>
  <sheetData>
    <row r="1" spans="1:18" ht="13.8" customHeight="1" x14ac:dyDescent="0.25">
      <c r="A1" s="177"/>
      <c r="B1" s="150" t="s">
        <v>291</v>
      </c>
      <c r="C1" s="1"/>
      <c r="D1" s="57"/>
      <c r="E1" s="174" t="s">
        <v>131</v>
      </c>
      <c r="F1" s="174"/>
      <c r="G1" s="174"/>
      <c r="H1" s="174"/>
      <c r="I1" s="174"/>
      <c r="J1" s="174"/>
      <c r="K1" s="174"/>
      <c r="L1" s="58"/>
      <c r="M1" s="59"/>
    </row>
    <row r="2" spans="1:18" ht="13.8" customHeight="1" x14ac:dyDescent="0.25">
      <c r="A2" s="178"/>
      <c r="B2" s="151" t="s">
        <v>292</v>
      </c>
      <c r="C2" s="6"/>
      <c r="D2" s="61"/>
      <c r="E2" s="175" t="s">
        <v>1</v>
      </c>
      <c r="F2" s="175"/>
      <c r="G2" s="175"/>
      <c r="H2" s="175"/>
      <c r="I2" s="175"/>
      <c r="J2" s="175"/>
      <c r="K2" s="175"/>
      <c r="L2" s="61"/>
      <c r="M2" s="62"/>
    </row>
    <row r="3" spans="1:18" ht="92.4" customHeight="1" x14ac:dyDescent="0.25">
      <c r="A3" s="178"/>
      <c r="B3" s="176" t="s">
        <v>2</v>
      </c>
      <c r="C3" s="168" t="s">
        <v>3</v>
      </c>
      <c r="D3" s="168" t="s">
        <v>4</v>
      </c>
      <c r="E3" s="75" t="s">
        <v>132</v>
      </c>
      <c r="F3" s="75" t="s">
        <v>133</v>
      </c>
      <c r="G3" s="75" t="s">
        <v>134</v>
      </c>
      <c r="H3" s="75" t="s">
        <v>135</v>
      </c>
      <c r="I3" s="75" t="s">
        <v>136</v>
      </c>
      <c r="J3" s="75" t="s">
        <v>137</v>
      </c>
      <c r="K3" s="75" t="s">
        <v>138</v>
      </c>
      <c r="L3" s="168" t="s">
        <v>15</v>
      </c>
      <c r="M3" s="169" t="s">
        <v>16</v>
      </c>
    </row>
    <row r="4" spans="1:18" ht="13.8" customHeight="1" x14ac:dyDescent="0.25">
      <c r="A4" s="64"/>
      <c r="B4" s="176"/>
      <c r="C4" s="168"/>
      <c r="D4" s="168"/>
      <c r="E4" s="76">
        <v>10724</v>
      </c>
      <c r="F4" s="76">
        <v>11494</v>
      </c>
      <c r="G4" s="76">
        <v>11857</v>
      </c>
      <c r="H4" s="76">
        <v>11857</v>
      </c>
      <c r="I4" s="76">
        <v>33829</v>
      </c>
      <c r="J4" s="76">
        <v>34438</v>
      </c>
      <c r="K4" s="76">
        <v>37424</v>
      </c>
      <c r="L4" s="168"/>
      <c r="M4" s="169"/>
    </row>
    <row r="5" spans="1:18" ht="13.8" customHeight="1" x14ac:dyDescent="0.25">
      <c r="A5" s="65"/>
      <c r="B5" s="77"/>
      <c r="C5" s="14"/>
      <c r="D5" s="14"/>
      <c r="E5" s="170" t="s">
        <v>17</v>
      </c>
      <c r="F5" s="170"/>
      <c r="G5" s="170"/>
      <c r="H5" s="170"/>
      <c r="I5" s="170"/>
      <c r="J5" s="170"/>
      <c r="K5" s="170"/>
      <c r="L5" s="14"/>
      <c r="M5" s="15"/>
    </row>
    <row r="6" spans="1:18" ht="13.8" customHeight="1" x14ac:dyDescent="0.25">
      <c r="A6" s="16" t="s">
        <v>103</v>
      </c>
      <c r="B6" s="78"/>
      <c r="C6" s="18"/>
      <c r="D6" s="18"/>
      <c r="E6" s="19"/>
      <c r="F6" s="19"/>
      <c r="G6" s="19"/>
      <c r="H6" s="19"/>
      <c r="I6" s="19"/>
      <c r="J6" s="19"/>
      <c r="K6" s="19"/>
      <c r="L6" s="18"/>
      <c r="M6" s="20"/>
    </row>
    <row r="7" spans="1:18" ht="13.8" customHeight="1" x14ac:dyDescent="0.25">
      <c r="A7" s="21" t="s">
        <v>19</v>
      </c>
      <c r="B7" s="78"/>
      <c r="C7" s="22">
        <v>33.333333333333329</v>
      </c>
      <c r="D7" s="22">
        <v>4</v>
      </c>
      <c r="E7" s="23" t="s">
        <v>21</v>
      </c>
      <c r="F7" s="23" t="s">
        <v>21</v>
      </c>
      <c r="G7" s="23" t="s">
        <v>21</v>
      </c>
      <c r="H7" s="24">
        <v>10</v>
      </c>
      <c r="I7" s="24">
        <v>54</v>
      </c>
      <c r="J7" s="23" t="s">
        <v>20</v>
      </c>
      <c r="K7" s="24">
        <v>30</v>
      </c>
      <c r="L7" s="79" t="s">
        <v>22</v>
      </c>
      <c r="M7" s="80">
        <v>2</v>
      </c>
    </row>
    <row r="8" spans="1:18" ht="13.8" customHeight="1" x14ac:dyDescent="0.25">
      <c r="A8" s="16" t="s">
        <v>139</v>
      </c>
      <c r="B8" s="78"/>
      <c r="C8" s="18"/>
      <c r="D8" s="18"/>
      <c r="E8" s="19"/>
      <c r="F8" s="19"/>
      <c r="G8" s="19"/>
      <c r="H8" s="28"/>
      <c r="I8" s="28"/>
      <c r="J8" s="28"/>
      <c r="K8" s="28"/>
      <c r="L8" s="18"/>
      <c r="M8" s="20"/>
    </row>
    <row r="9" spans="1:18" ht="13.8" customHeight="1" x14ac:dyDescent="0.25">
      <c r="A9" s="21" t="s">
        <v>140</v>
      </c>
      <c r="B9" s="78"/>
      <c r="C9" s="22">
        <v>8.3333333333333321</v>
      </c>
      <c r="D9" s="22">
        <v>0</v>
      </c>
      <c r="E9" s="23" t="s">
        <v>21</v>
      </c>
      <c r="F9" s="23" t="s">
        <v>21</v>
      </c>
      <c r="G9" s="23" t="s">
        <v>21</v>
      </c>
      <c r="H9" s="23" t="s">
        <v>20</v>
      </c>
      <c r="I9" s="28">
        <v>7.0600000000000003E-3</v>
      </c>
      <c r="J9" s="23" t="s">
        <v>20</v>
      </c>
      <c r="K9" s="23" t="s">
        <v>20</v>
      </c>
      <c r="L9" s="81">
        <v>99</v>
      </c>
      <c r="M9" s="80">
        <v>1</v>
      </c>
    </row>
    <row r="10" spans="1:18" ht="13.8" customHeight="1" x14ac:dyDescent="0.25">
      <c r="A10" s="21" t="s">
        <v>106</v>
      </c>
      <c r="B10" s="78"/>
      <c r="C10" s="22">
        <v>6.666666666666667</v>
      </c>
      <c r="D10" s="22">
        <v>0</v>
      </c>
      <c r="E10" s="23" t="s">
        <v>20</v>
      </c>
      <c r="F10" s="23" t="s">
        <v>20</v>
      </c>
      <c r="G10" s="23" t="s">
        <v>20</v>
      </c>
      <c r="H10" s="23" t="s">
        <v>20</v>
      </c>
      <c r="I10" s="28">
        <v>1.18E-2</v>
      </c>
      <c r="J10" s="23" t="s">
        <v>20</v>
      </c>
      <c r="K10" s="23" t="s">
        <v>20</v>
      </c>
      <c r="L10" s="81">
        <v>14</v>
      </c>
      <c r="M10" s="80">
        <v>1</v>
      </c>
    </row>
    <row r="11" spans="1:18" ht="13.8" customHeight="1" x14ac:dyDescent="0.25">
      <c r="A11" s="21" t="s">
        <v>141</v>
      </c>
      <c r="B11" s="78"/>
      <c r="C11" s="22">
        <v>13.333333333333334</v>
      </c>
      <c r="D11" s="22">
        <v>0</v>
      </c>
      <c r="E11" s="23" t="s">
        <v>20</v>
      </c>
      <c r="F11" s="23" t="s">
        <v>20</v>
      </c>
      <c r="G11" s="23" t="s">
        <v>20</v>
      </c>
      <c r="H11" s="23" t="s">
        <v>20</v>
      </c>
      <c r="I11" s="28">
        <v>6.28E-3</v>
      </c>
      <c r="J11" s="23" t="s">
        <v>20</v>
      </c>
      <c r="K11" s="23" t="s">
        <v>20</v>
      </c>
      <c r="L11" s="81">
        <v>390</v>
      </c>
      <c r="M11" s="80">
        <v>1</v>
      </c>
    </row>
    <row r="12" spans="1:18" ht="13.8" customHeight="1" x14ac:dyDescent="0.25">
      <c r="A12" s="21" t="s">
        <v>107</v>
      </c>
      <c r="B12" s="78"/>
      <c r="C12" s="22">
        <v>20</v>
      </c>
      <c r="D12" s="22"/>
      <c r="E12" s="23" t="s">
        <v>20</v>
      </c>
      <c r="F12" s="23" t="s">
        <v>20</v>
      </c>
      <c r="G12" s="23" t="s">
        <v>20</v>
      </c>
      <c r="H12" s="23" t="s">
        <v>20</v>
      </c>
      <c r="I12" s="28">
        <v>2.1100000000000001E-2</v>
      </c>
      <c r="J12" s="23" t="s">
        <v>20</v>
      </c>
      <c r="K12" s="23" t="s">
        <v>20</v>
      </c>
      <c r="L12" s="81" t="s">
        <v>25</v>
      </c>
      <c r="M12" s="80"/>
    </row>
    <row r="13" spans="1:18" ht="13.8" customHeight="1" x14ac:dyDescent="0.25">
      <c r="A13" s="21" t="s">
        <v>142</v>
      </c>
      <c r="B13" s="78"/>
      <c r="C13" s="22">
        <v>6.666666666666667</v>
      </c>
      <c r="D13" s="22">
        <v>0</v>
      </c>
      <c r="E13" s="23" t="s">
        <v>20</v>
      </c>
      <c r="F13" s="23" t="s">
        <v>20</v>
      </c>
      <c r="G13" s="23" t="s">
        <v>20</v>
      </c>
      <c r="H13" s="23" t="s">
        <v>20</v>
      </c>
      <c r="I13" s="28">
        <v>6.96E-3</v>
      </c>
      <c r="J13" s="23" t="s">
        <v>20</v>
      </c>
      <c r="K13" s="23" t="s">
        <v>20</v>
      </c>
      <c r="L13" s="81">
        <v>290</v>
      </c>
      <c r="M13" s="80">
        <v>1</v>
      </c>
    </row>
    <row r="14" spans="1:18" ht="13.8" customHeight="1" x14ac:dyDescent="0.25">
      <c r="A14" s="16" t="s">
        <v>108</v>
      </c>
      <c r="B14" s="78"/>
      <c r="C14" s="22"/>
      <c r="D14" s="18"/>
      <c r="E14" s="23"/>
      <c r="F14" s="23"/>
      <c r="G14" s="23"/>
      <c r="H14" s="23"/>
      <c r="I14" s="28"/>
      <c r="J14" s="23"/>
      <c r="K14" s="23"/>
      <c r="L14" s="81"/>
      <c r="M14" s="80"/>
    </row>
    <row r="15" spans="1:18" ht="13.8" customHeight="1" x14ac:dyDescent="0.25">
      <c r="A15" s="21" t="s">
        <v>143</v>
      </c>
      <c r="B15" s="78"/>
      <c r="C15" s="22">
        <v>5</v>
      </c>
      <c r="D15" s="22">
        <v>1</v>
      </c>
      <c r="E15" s="23" t="s">
        <v>20</v>
      </c>
      <c r="F15" s="37">
        <v>0.41299999999999998</v>
      </c>
      <c r="G15" s="23" t="s">
        <v>20</v>
      </c>
      <c r="H15" s="23" t="s">
        <v>20</v>
      </c>
      <c r="I15" s="23" t="s">
        <v>20</v>
      </c>
      <c r="J15" s="23" t="s">
        <v>20</v>
      </c>
      <c r="K15" s="23" t="s">
        <v>20</v>
      </c>
      <c r="L15" s="82">
        <v>0.2</v>
      </c>
      <c r="M15" s="80">
        <v>1</v>
      </c>
    </row>
    <row r="16" spans="1:18" ht="13.8" customHeight="1" x14ac:dyDescent="0.25">
      <c r="A16" s="16" t="s">
        <v>30</v>
      </c>
      <c r="B16" s="83"/>
      <c r="C16" s="31"/>
      <c r="D16" s="23"/>
      <c r="E16" s="23"/>
      <c r="F16" s="23"/>
      <c r="G16" s="23"/>
      <c r="H16" s="23"/>
      <c r="I16" s="23"/>
      <c r="J16" s="23"/>
      <c r="K16" s="23"/>
      <c r="L16" s="23"/>
      <c r="M16" s="26"/>
      <c r="Q16" s="66"/>
      <c r="R16" s="66"/>
    </row>
    <row r="17" spans="1:18" ht="13.8" customHeight="1" x14ac:dyDescent="0.25">
      <c r="A17" s="21" t="s">
        <v>31</v>
      </c>
      <c r="C17" s="22">
        <v>6.666666666666667</v>
      </c>
      <c r="D17" s="23">
        <v>0</v>
      </c>
      <c r="E17" s="23">
        <v>4.1799999999999997E-2</v>
      </c>
      <c r="F17" s="23" t="s">
        <v>20</v>
      </c>
      <c r="G17" s="23">
        <v>2.75E-2</v>
      </c>
      <c r="H17" s="23" t="s">
        <v>20</v>
      </c>
      <c r="I17" s="23" t="s">
        <v>20</v>
      </c>
      <c r="J17" s="23" t="s">
        <v>20</v>
      </c>
      <c r="K17" s="23" t="s">
        <v>20</v>
      </c>
      <c r="L17" s="47">
        <v>1</v>
      </c>
      <c r="M17" s="26">
        <v>9</v>
      </c>
      <c r="Q17" s="66"/>
      <c r="R17" s="66"/>
    </row>
    <row r="18" spans="1:18" ht="13.8" customHeight="1" x14ac:dyDescent="0.25">
      <c r="A18" s="21" t="s">
        <v>144</v>
      </c>
      <c r="C18" s="22">
        <v>6.666666666666667</v>
      </c>
      <c r="D18" s="23">
        <v>0</v>
      </c>
      <c r="E18" s="23">
        <v>7.0000000000000001E-3</v>
      </c>
      <c r="F18" s="23" t="s">
        <v>20</v>
      </c>
      <c r="G18" s="23">
        <v>4.2000000000000006E-3</v>
      </c>
      <c r="H18" s="23" t="s">
        <v>20</v>
      </c>
      <c r="I18" s="23" t="s">
        <v>20</v>
      </c>
      <c r="J18" s="23" t="s">
        <v>20</v>
      </c>
      <c r="K18" s="23" t="s">
        <v>20</v>
      </c>
      <c r="L18" s="23">
        <v>2500</v>
      </c>
      <c r="M18" s="26">
        <v>9</v>
      </c>
      <c r="Q18" s="66"/>
      <c r="R18" s="66"/>
    </row>
    <row r="19" spans="1:18" ht="13.8" customHeight="1" x14ac:dyDescent="0.25">
      <c r="A19" s="21" t="s">
        <v>35</v>
      </c>
      <c r="C19" s="22">
        <v>6.666666666666667</v>
      </c>
      <c r="D19" s="23">
        <v>0</v>
      </c>
      <c r="E19" s="23">
        <v>1.4999999999999999E-2</v>
      </c>
      <c r="F19" s="23" t="s">
        <v>20</v>
      </c>
      <c r="G19" s="23">
        <v>1.03E-2</v>
      </c>
      <c r="H19" s="23" t="s">
        <v>20</v>
      </c>
      <c r="I19" s="23" t="s">
        <v>20</v>
      </c>
      <c r="J19" s="23" t="s">
        <v>20</v>
      </c>
      <c r="K19" s="23" t="s">
        <v>20</v>
      </c>
      <c r="L19" s="23">
        <v>1000</v>
      </c>
      <c r="M19" s="26">
        <v>9</v>
      </c>
      <c r="Q19" s="66"/>
      <c r="R19" s="66"/>
    </row>
    <row r="20" spans="1:18" ht="13.8" customHeight="1" x14ac:dyDescent="0.25">
      <c r="A20" s="21" t="s">
        <v>36</v>
      </c>
      <c r="C20" s="22">
        <v>6.666666666666667</v>
      </c>
      <c r="D20" s="23">
        <v>0</v>
      </c>
      <c r="E20" s="23" t="s">
        <v>20</v>
      </c>
      <c r="F20" s="23">
        <v>4.1999999999999997E-3</v>
      </c>
      <c r="G20" s="23" t="s">
        <v>20</v>
      </c>
      <c r="H20" s="23" t="s">
        <v>20</v>
      </c>
      <c r="I20" s="23" t="s">
        <v>20</v>
      </c>
      <c r="J20" s="23" t="s">
        <v>20</v>
      </c>
      <c r="K20" s="23" t="s">
        <v>20</v>
      </c>
      <c r="L20" s="23">
        <v>2.4</v>
      </c>
      <c r="M20" s="26">
        <v>9</v>
      </c>
      <c r="Q20" s="66"/>
      <c r="R20" s="66"/>
    </row>
    <row r="21" spans="1:18" ht="13.8" customHeight="1" x14ac:dyDescent="0.25">
      <c r="A21" s="21" t="s">
        <v>145</v>
      </c>
      <c r="C21" s="22">
        <v>12.5</v>
      </c>
      <c r="D21" s="23">
        <v>0</v>
      </c>
      <c r="E21" s="23" t="s">
        <v>21</v>
      </c>
      <c r="F21" s="23" t="s">
        <v>21</v>
      </c>
      <c r="G21" s="23" t="s">
        <v>21</v>
      </c>
      <c r="H21" s="23" t="s">
        <v>20</v>
      </c>
      <c r="I21" s="23">
        <v>1.1900000000000001E-2</v>
      </c>
      <c r="J21" s="23" t="s">
        <v>20</v>
      </c>
      <c r="K21" s="23" t="s">
        <v>20</v>
      </c>
      <c r="L21" s="23">
        <v>0.36</v>
      </c>
      <c r="M21" s="26">
        <v>10</v>
      </c>
      <c r="Q21" s="66"/>
      <c r="R21" s="66"/>
    </row>
    <row r="22" spans="1:18" ht="13.8" customHeight="1" x14ac:dyDescent="0.25">
      <c r="A22" s="21" t="s">
        <v>146</v>
      </c>
      <c r="C22" s="22">
        <v>6.666666666666667</v>
      </c>
      <c r="D22" s="23">
        <v>0</v>
      </c>
      <c r="E22" s="23">
        <v>4.7999999999999996E-3</v>
      </c>
      <c r="F22" s="23" t="s">
        <v>20</v>
      </c>
      <c r="G22" s="23">
        <v>5.0000000000000001E-3</v>
      </c>
      <c r="H22" s="23" t="s">
        <v>20</v>
      </c>
      <c r="I22" s="23" t="s">
        <v>20</v>
      </c>
      <c r="J22" s="23" t="s">
        <v>20</v>
      </c>
      <c r="K22" s="23" t="s">
        <v>20</v>
      </c>
      <c r="L22" s="23">
        <v>0.45</v>
      </c>
      <c r="M22" s="26">
        <v>10</v>
      </c>
      <c r="O22" s="66"/>
      <c r="P22" s="66"/>
      <c r="Q22" s="66"/>
      <c r="R22" s="66"/>
    </row>
    <row r="23" spans="1:18" ht="13.8" customHeight="1" x14ac:dyDescent="0.25">
      <c r="A23" s="16" t="s">
        <v>115</v>
      </c>
      <c r="C23" s="31"/>
      <c r="D23" s="23"/>
      <c r="E23" s="23"/>
      <c r="F23" s="23"/>
      <c r="G23" s="23"/>
      <c r="H23" s="23"/>
      <c r="I23" s="23"/>
      <c r="J23" s="23"/>
      <c r="K23" s="23"/>
      <c r="L23" s="23"/>
      <c r="M23" s="26"/>
      <c r="O23" s="66"/>
      <c r="P23" s="66"/>
      <c r="Q23" s="66"/>
      <c r="R23" s="66"/>
    </row>
    <row r="24" spans="1:18" ht="13.8" customHeight="1" x14ac:dyDescent="0.25">
      <c r="A24" s="21" t="s">
        <v>147</v>
      </c>
      <c r="C24" s="22">
        <v>8.3333333333333321</v>
      </c>
      <c r="D24" s="23"/>
      <c r="E24" s="23" t="s">
        <v>21</v>
      </c>
      <c r="F24" s="23" t="s">
        <v>21</v>
      </c>
      <c r="G24" s="23" t="s">
        <v>21</v>
      </c>
      <c r="H24" s="23" t="s">
        <v>20</v>
      </c>
      <c r="I24" s="23">
        <v>6.8199999999999997E-2</v>
      </c>
      <c r="J24" s="23" t="s">
        <v>20</v>
      </c>
      <c r="K24" s="23" t="s">
        <v>20</v>
      </c>
      <c r="L24" s="23" t="s">
        <v>25</v>
      </c>
      <c r="M24" s="26"/>
      <c r="O24" s="66"/>
      <c r="P24" s="66"/>
      <c r="Q24" s="66"/>
      <c r="R24" s="66"/>
    </row>
    <row r="25" spans="1:18" ht="13.8" customHeight="1" x14ac:dyDescent="0.25">
      <c r="A25" s="16" t="s">
        <v>41</v>
      </c>
      <c r="C25" s="31"/>
      <c r="D25" s="23"/>
      <c r="E25" s="23"/>
      <c r="F25" s="23"/>
      <c r="G25" s="23"/>
      <c r="H25" s="23"/>
      <c r="I25" s="23"/>
      <c r="J25" s="23"/>
      <c r="K25" s="23"/>
      <c r="L25" s="23"/>
      <c r="M25" s="26"/>
      <c r="O25" s="66"/>
      <c r="P25" s="66"/>
      <c r="Q25" s="66"/>
      <c r="R25" s="66"/>
    </row>
    <row r="26" spans="1:18" ht="13.8" customHeight="1" x14ac:dyDescent="0.25">
      <c r="A26" s="21" t="s">
        <v>42</v>
      </c>
      <c r="C26" s="22">
        <v>6.666666666666667</v>
      </c>
      <c r="D26" s="23">
        <v>0</v>
      </c>
      <c r="E26" s="23" t="s">
        <v>20</v>
      </c>
      <c r="F26" s="23" t="s">
        <v>20</v>
      </c>
      <c r="G26" s="23" t="s">
        <v>20</v>
      </c>
      <c r="H26" s="23" t="s">
        <v>20</v>
      </c>
      <c r="I26" s="23">
        <v>2.8299999999999999E-4</v>
      </c>
      <c r="J26" s="23" t="s">
        <v>20</v>
      </c>
      <c r="K26" s="23" t="s">
        <v>20</v>
      </c>
      <c r="L26" s="23">
        <v>0.03</v>
      </c>
      <c r="M26" s="26">
        <v>2</v>
      </c>
      <c r="O26" s="66"/>
      <c r="P26" s="66"/>
      <c r="Q26" s="66"/>
      <c r="R26" s="66"/>
    </row>
    <row r="27" spans="1:18" ht="13.8" customHeight="1" x14ac:dyDescent="0.25">
      <c r="A27" s="21" t="s">
        <v>43</v>
      </c>
      <c r="C27" s="22">
        <v>7.4074074074074066</v>
      </c>
      <c r="D27" s="23">
        <v>1</v>
      </c>
      <c r="E27" s="23" t="s">
        <v>20</v>
      </c>
      <c r="F27" s="23" t="s">
        <v>20</v>
      </c>
      <c r="G27" s="23" t="s">
        <v>20</v>
      </c>
      <c r="H27" s="23" t="s">
        <v>20</v>
      </c>
      <c r="I27" s="37">
        <f>SUM(I28:I31)</f>
        <v>2.3639999999999998E-3</v>
      </c>
      <c r="J27" s="23" t="s">
        <v>20</v>
      </c>
      <c r="K27" s="23" t="s">
        <v>20</v>
      </c>
      <c r="L27" s="23">
        <v>1E-3</v>
      </c>
      <c r="M27" s="26">
        <v>2</v>
      </c>
      <c r="O27" s="66"/>
      <c r="P27" s="66"/>
      <c r="Q27" s="66"/>
      <c r="R27" s="66"/>
    </row>
    <row r="28" spans="1:18" ht="13.8" customHeight="1" x14ac:dyDescent="0.25">
      <c r="A28" s="38" t="s">
        <v>148</v>
      </c>
      <c r="C28" s="22">
        <v>6.666666666666667</v>
      </c>
      <c r="D28" s="23"/>
      <c r="E28" s="23" t="s">
        <v>21</v>
      </c>
      <c r="F28" s="23" t="s">
        <v>21</v>
      </c>
      <c r="G28" s="23" t="s">
        <v>21</v>
      </c>
      <c r="H28" s="23" t="s">
        <v>20</v>
      </c>
      <c r="I28" s="23">
        <v>1.6899999999999999E-4</v>
      </c>
      <c r="J28" s="23" t="s">
        <v>20</v>
      </c>
      <c r="K28" s="23" t="s">
        <v>20</v>
      </c>
      <c r="L28" s="23" t="s">
        <v>25</v>
      </c>
      <c r="M28" s="26"/>
      <c r="O28" s="66"/>
      <c r="P28" s="66"/>
      <c r="Q28" s="66"/>
      <c r="R28" s="66"/>
    </row>
    <row r="29" spans="1:18" ht="13.8" customHeight="1" x14ac:dyDescent="0.25">
      <c r="A29" s="38" t="s">
        <v>149</v>
      </c>
      <c r="C29" s="22">
        <v>6.666666666666667</v>
      </c>
      <c r="D29" s="23">
        <v>1</v>
      </c>
      <c r="E29" s="23" t="s">
        <v>20</v>
      </c>
      <c r="F29" s="23" t="s">
        <v>20</v>
      </c>
      <c r="G29" s="23" t="s">
        <v>20</v>
      </c>
      <c r="H29" s="23" t="s">
        <v>20</v>
      </c>
      <c r="I29" s="37">
        <v>1.15E-4</v>
      </c>
      <c r="J29" s="23" t="s">
        <v>20</v>
      </c>
      <c r="K29" s="23" t="s">
        <v>20</v>
      </c>
      <c r="L29" s="23">
        <v>3.1000000000000001E-5</v>
      </c>
      <c r="M29" s="26">
        <v>1</v>
      </c>
      <c r="O29" s="66"/>
      <c r="P29" s="66"/>
      <c r="Q29" s="66"/>
      <c r="R29" s="66"/>
    </row>
    <row r="30" spans="1:18" ht="13.8" customHeight="1" x14ac:dyDescent="0.25">
      <c r="A30" s="38" t="s">
        <v>150</v>
      </c>
      <c r="C30" s="22">
        <v>6.666666666666667</v>
      </c>
      <c r="D30" s="23">
        <v>1</v>
      </c>
      <c r="E30" s="23" t="s">
        <v>20</v>
      </c>
      <c r="F30" s="23" t="s">
        <v>20</v>
      </c>
      <c r="G30" s="23" t="s">
        <v>20</v>
      </c>
      <c r="H30" s="23" t="s">
        <v>20</v>
      </c>
      <c r="I30" s="37">
        <v>1.17E-3</v>
      </c>
      <c r="J30" s="23" t="s">
        <v>20</v>
      </c>
      <c r="K30" s="23" t="s">
        <v>20</v>
      </c>
      <c r="L30" s="23">
        <v>2.1999999999999999E-5</v>
      </c>
      <c r="M30" s="26">
        <v>1</v>
      </c>
      <c r="O30" s="66"/>
      <c r="P30" s="66"/>
      <c r="Q30" s="66"/>
      <c r="R30" s="66"/>
    </row>
    <row r="31" spans="1:18" ht="13.8" customHeight="1" x14ac:dyDescent="0.25">
      <c r="A31" s="38" t="s">
        <v>151</v>
      </c>
      <c r="C31" s="22">
        <v>6.666666666666667</v>
      </c>
      <c r="D31" s="23">
        <v>1</v>
      </c>
      <c r="E31" s="23" t="s">
        <v>20</v>
      </c>
      <c r="F31" s="23" t="s">
        <v>20</v>
      </c>
      <c r="G31" s="23" t="s">
        <v>20</v>
      </c>
      <c r="H31" s="23" t="s">
        <v>20</v>
      </c>
      <c r="I31" s="37">
        <v>9.1E-4</v>
      </c>
      <c r="J31" s="23" t="s">
        <v>20</v>
      </c>
      <c r="K31" s="23" t="s">
        <v>20</v>
      </c>
      <c r="L31" s="23">
        <v>2.1999999999999999E-5</v>
      </c>
      <c r="M31" s="26">
        <v>1</v>
      </c>
      <c r="O31" s="66"/>
      <c r="P31" s="66"/>
      <c r="Q31" s="66"/>
      <c r="R31" s="66"/>
    </row>
    <row r="32" spans="1:18" ht="13.8" customHeight="1" x14ac:dyDescent="0.25">
      <c r="A32" s="16" t="s">
        <v>127</v>
      </c>
      <c r="B32" s="83"/>
      <c r="C32" s="31"/>
      <c r="D32" s="23"/>
      <c r="E32" s="23"/>
      <c r="F32" s="23"/>
      <c r="G32" s="23"/>
      <c r="H32" s="23"/>
      <c r="I32" s="23"/>
      <c r="J32" s="23"/>
      <c r="K32" s="23"/>
      <c r="L32" s="23"/>
      <c r="M32" s="26"/>
      <c r="O32" s="66"/>
      <c r="P32" s="66"/>
      <c r="Q32" s="66"/>
      <c r="R32" s="66"/>
    </row>
    <row r="33" spans="1:18" ht="13.8" customHeight="1" x14ac:dyDescent="0.25">
      <c r="A33" s="21" t="s">
        <v>46</v>
      </c>
      <c r="C33" s="22">
        <v>100</v>
      </c>
      <c r="D33" s="23"/>
      <c r="E33" s="23">
        <v>1.65</v>
      </c>
      <c r="F33" s="23">
        <v>1.37</v>
      </c>
      <c r="G33" s="23">
        <v>0.85899999999999999</v>
      </c>
      <c r="H33" s="23">
        <v>1.57</v>
      </c>
      <c r="I33" s="23">
        <v>11.9</v>
      </c>
      <c r="J33" s="23">
        <v>0.91200000000000003</v>
      </c>
      <c r="K33" s="23">
        <v>2.08</v>
      </c>
      <c r="L33" s="29" t="s">
        <v>25</v>
      </c>
      <c r="M33" s="26"/>
      <c r="P33" s="66"/>
      <c r="Q33" s="66"/>
      <c r="R33" s="66"/>
    </row>
    <row r="34" spans="1:18" ht="13.8" customHeight="1" x14ac:dyDescent="0.25">
      <c r="A34" s="21" t="s">
        <v>47</v>
      </c>
      <c r="C34" s="22">
        <v>100</v>
      </c>
      <c r="D34" s="23"/>
      <c r="E34" s="23">
        <v>2.4500000000000002</v>
      </c>
      <c r="F34" s="23">
        <v>1.54</v>
      </c>
      <c r="G34" s="23">
        <v>1.1100000000000001</v>
      </c>
      <c r="H34" s="23">
        <v>1.1000000000000001</v>
      </c>
      <c r="I34" s="23">
        <v>2.52</v>
      </c>
      <c r="J34" s="23">
        <v>0.35599999999999998</v>
      </c>
      <c r="K34" s="23">
        <v>0.81200000000000006</v>
      </c>
      <c r="L34" s="29" t="s">
        <v>25</v>
      </c>
      <c r="M34" s="26"/>
      <c r="P34" s="66"/>
      <c r="Q34" s="66"/>
      <c r="R34" s="66"/>
    </row>
    <row r="35" spans="1:18" ht="13.8" customHeight="1" x14ac:dyDescent="0.25">
      <c r="A35" s="21" t="s">
        <v>48</v>
      </c>
      <c r="C35" s="22">
        <v>100</v>
      </c>
      <c r="D35" s="23"/>
      <c r="E35" s="23">
        <v>0.126</v>
      </c>
      <c r="F35" s="23">
        <v>7.1999999999999995E-2</v>
      </c>
      <c r="G35" s="23">
        <v>7.0800000000000002E-2</v>
      </c>
      <c r="H35" s="23">
        <v>9.4200000000000006E-2</v>
      </c>
      <c r="I35" s="23">
        <v>0.26200000000000001</v>
      </c>
      <c r="J35" s="23">
        <v>3.04E-2</v>
      </c>
      <c r="K35" s="23">
        <v>0.436</v>
      </c>
      <c r="L35" s="29" t="s">
        <v>25</v>
      </c>
      <c r="M35" s="26"/>
      <c r="P35" s="66"/>
      <c r="Q35" s="66"/>
      <c r="R35" s="66"/>
    </row>
    <row r="36" spans="1:18" ht="13.8" customHeight="1" x14ac:dyDescent="0.25">
      <c r="A36" s="21" t="s">
        <v>49</v>
      </c>
      <c r="C36" s="22">
        <v>100</v>
      </c>
      <c r="D36" s="23"/>
      <c r="E36" s="23">
        <v>0.33</v>
      </c>
      <c r="F36" s="23">
        <v>0.19800000000000001</v>
      </c>
      <c r="G36" s="23">
        <v>0.219</v>
      </c>
      <c r="H36" s="23">
        <v>0.247</v>
      </c>
      <c r="I36" s="23">
        <v>0.97699999999999998</v>
      </c>
      <c r="J36" s="23">
        <v>0.10199999999999999</v>
      </c>
      <c r="K36" s="23">
        <v>0.75600000000000001</v>
      </c>
      <c r="L36" s="29" t="s">
        <v>25</v>
      </c>
      <c r="M36" s="26"/>
      <c r="P36" s="66"/>
      <c r="Q36" s="66"/>
      <c r="R36" s="66"/>
    </row>
    <row r="37" spans="1:18" ht="13.8" customHeight="1" x14ac:dyDescent="0.25">
      <c r="A37" s="16" t="s">
        <v>128</v>
      </c>
      <c r="B37" s="83"/>
      <c r="C37" s="31"/>
      <c r="D37" s="23"/>
      <c r="E37" s="39"/>
      <c r="F37" s="39"/>
      <c r="G37" s="39"/>
      <c r="H37" s="23"/>
      <c r="I37" s="23"/>
      <c r="J37" s="23"/>
      <c r="K37" s="23"/>
      <c r="L37" s="23"/>
      <c r="M37" s="26"/>
    </row>
    <row r="38" spans="1:18" ht="13.8" customHeight="1" x14ac:dyDescent="0.25">
      <c r="A38" s="40" t="s">
        <v>51</v>
      </c>
      <c r="B38" s="84"/>
      <c r="C38" s="31"/>
      <c r="D38" s="23"/>
      <c r="E38" s="39"/>
      <c r="F38" s="39"/>
      <c r="G38" s="39"/>
      <c r="H38" s="23"/>
      <c r="I38" s="23"/>
      <c r="J38" s="23"/>
      <c r="K38" s="23"/>
      <c r="L38" s="23"/>
      <c r="M38" s="26"/>
    </row>
    <row r="39" spans="1:18" ht="13.8" customHeight="1" x14ac:dyDescent="0.25">
      <c r="A39" s="21" t="s">
        <v>52</v>
      </c>
      <c r="B39" s="84"/>
      <c r="C39" s="22">
        <v>33.333333333333329</v>
      </c>
      <c r="D39" s="23">
        <v>0</v>
      </c>
      <c r="E39" s="23" t="s">
        <v>21</v>
      </c>
      <c r="F39" s="23" t="s">
        <v>21</v>
      </c>
      <c r="G39" s="23" t="s">
        <v>21</v>
      </c>
      <c r="H39" s="23">
        <v>14</v>
      </c>
      <c r="I39" s="23">
        <v>15.8</v>
      </c>
      <c r="J39" s="23">
        <v>29.9</v>
      </c>
      <c r="K39" s="23">
        <v>44.6</v>
      </c>
      <c r="L39" s="23" t="s">
        <v>53</v>
      </c>
      <c r="M39" s="26">
        <v>9</v>
      </c>
    </row>
    <row r="40" spans="1:18" ht="13.8" customHeight="1" x14ac:dyDescent="0.25">
      <c r="A40" s="21" t="s">
        <v>54</v>
      </c>
      <c r="B40" s="84"/>
      <c r="C40" s="22">
        <v>26.666666666666668</v>
      </c>
      <c r="D40" s="23">
        <v>0</v>
      </c>
      <c r="E40" s="23" t="s">
        <v>20</v>
      </c>
      <c r="F40" s="23" t="s">
        <v>20</v>
      </c>
      <c r="G40" s="23" t="s">
        <v>20</v>
      </c>
      <c r="H40" s="23">
        <v>0.08</v>
      </c>
      <c r="I40" s="23">
        <v>0.3</v>
      </c>
      <c r="J40" s="23">
        <v>0.21</v>
      </c>
      <c r="K40" s="23">
        <v>0.05</v>
      </c>
      <c r="L40" s="23">
        <v>5.0999999999999996</v>
      </c>
      <c r="M40" s="26">
        <v>1</v>
      </c>
    </row>
    <row r="41" spans="1:18" ht="13.8" customHeight="1" x14ac:dyDescent="0.25">
      <c r="A41" s="21" t="s">
        <v>55</v>
      </c>
      <c r="C41" s="22">
        <v>100</v>
      </c>
      <c r="D41" s="23"/>
      <c r="E41" s="23">
        <v>4.33</v>
      </c>
      <c r="F41" s="23">
        <v>5.79</v>
      </c>
      <c r="G41" s="23">
        <v>2.44</v>
      </c>
      <c r="H41" s="23">
        <v>1.9</v>
      </c>
      <c r="I41" s="23">
        <v>5.42</v>
      </c>
      <c r="J41" s="23">
        <v>4.4000000000000004</v>
      </c>
      <c r="K41" s="23">
        <v>1.77</v>
      </c>
      <c r="L41" s="29" t="s">
        <v>25</v>
      </c>
      <c r="M41" s="26"/>
    </row>
    <row r="42" spans="1:18" ht="13.8" customHeight="1" x14ac:dyDescent="0.25">
      <c r="A42" s="21" t="s">
        <v>56</v>
      </c>
      <c r="C42" s="22">
        <v>100</v>
      </c>
      <c r="D42" s="23"/>
      <c r="E42" s="23">
        <v>60.8</v>
      </c>
      <c r="F42" s="23">
        <v>68</v>
      </c>
      <c r="G42" s="23">
        <v>55.7</v>
      </c>
      <c r="H42" s="23">
        <v>57.5</v>
      </c>
      <c r="I42" s="23">
        <v>90.3</v>
      </c>
      <c r="J42" s="23">
        <v>44.3</v>
      </c>
      <c r="K42" s="23">
        <v>80.599999999999994</v>
      </c>
      <c r="L42" s="29" t="s">
        <v>25</v>
      </c>
      <c r="M42" s="26"/>
    </row>
    <row r="43" spans="1:18" ht="13.8" customHeight="1" x14ac:dyDescent="0.25">
      <c r="A43" s="21" t="s">
        <v>57</v>
      </c>
      <c r="C43" s="22">
        <v>13.333333333333334</v>
      </c>
      <c r="D43" s="23">
        <v>0</v>
      </c>
      <c r="E43" s="23" t="s">
        <v>20</v>
      </c>
      <c r="F43" s="23" t="s">
        <v>20</v>
      </c>
      <c r="G43" s="23" t="s">
        <v>20</v>
      </c>
      <c r="H43" s="23" t="s">
        <v>20</v>
      </c>
      <c r="I43" s="23">
        <v>0.04</v>
      </c>
      <c r="J43" s="23">
        <v>0.04</v>
      </c>
      <c r="K43" s="23" t="s">
        <v>20</v>
      </c>
      <c r="L43" s="23" t="s">
        <v>58</v>
      </c>
      <c r="M43" s="26">
        <v>2</v>
      </c>
    </row>
    <row r="44" spans="1:18" ht="13.8" customHeight="1" x14ac:dyDescent="0.25">
      <c r="A44" s="21" t="s">
        <v>59</v>
      </c>
      <c r="C44" s="22">
        <v>6.666666666666667</v>
      </c>
      <c r="D44" s="23">
        <v>0</v>
      </c>
      <c r="E44" s="23" t="s">
        <v>20</v>
      </c>
      <c r="F44" s="23" t="s">
        <v>20</v>
      </c>
      <c r="G44" s="23" t="s">
        <v>20</v>
      </c>
      <c r="H44" s="23" t="s">
        <v>20</v>
      </c>
      <c r="I44" s="23" t="s">
        <v>20</v>
      </c>
      <c r="J44" s="23" t="s">
        <v>20</v>
      </c>
      <c r="K44" s="23">
        <v>0.22</v>
      </c>
      <c r="L44" s="23">
        <v>11</v>
      </c>
      <c r="M44" s="26">
        <v>2</v>
      </c>
    </row>
    <row r="45" spans="1:18" ht="13.8" customHeight="1" x14ac:dyDescent="0.25">
      <c r="A45" s="21" t="s">
        <v>60</v>
      </c>
      <c r="C45" s="22">
        <v>16.666666666666664</v>
      </c>
      <c r="D45" s="23">
        <v>0</v>
      </c>
      <c r="E45" s="23" t="s">
        <v>20</v>
      </c>
      <c r="F45" s="23" t="s">
        <v>20</v>
      </c>
      <c r="G45" s="23" t="s">
        <v>20</v>
      </c>
      <c r="H45" s="23" t="s">
        <v>20</v>
      </c>
      <c r="I45" s="23">
        <v>2.1800000000000002</v>
      </c>
      <c r="J45" s="23">
        <v>0.97</v>
      </c>
      <c r="K45" s="23" t="s">
        <v>20</v>
      </c>
      <c r="L45" s="23" t="s">
        <v>58</v>
      </c>
      <c r="M45" s="26">
        <v>2</v>
      </c>
    </row>
    <row r="46" spans="1:18" ht="13.8" customHeight="1" x14ac:dyDescent="0.25">
      <c r="A46" s="21" t="s">
        <v>61</v>
      </c>
      <c r="C46" s="22">
        <v>46.666666666666664</v>
      </c>
      <c r="D46" s="23">
        <v>0</v>
      </c>
      <c r="E46" s="23" t="s">
        <v>20</v>
      </c>
      <c r="F46" s="23" t="s">
        <v>20</v>
      </c>
      <c r="G46" s="23" t="s">
        <v>20</v>
      </c>
      <c r="H46" s="23">
        <v>58</v>
      </c>
      <c r="I46" s="23" t="s">
        <v>20</v>
      </c>
      <c r="J46" s="23">
        <v>203</v>
      </c>
      <c r="K46" s="23">
        <v>189</v>
      </c>
      <c r="L46" s="23" t="s">
        <v>62</v>
      </c>
      <c r="M46" s="26">
        <v>2</v>
      </c>
    </row>
    <row r="47" spans="1:18" ht="13.8" customHeight="1" x14ac:dyDescent="0.25">
      <c r="A47" s="21" t="s">
        <v>63</v>
      </c>
      <c r="C47" s="22">
        <v>21.428571428571427</v>
      </c>
      <c r="D47" s="23">
        <v>0</v>
      </c>
      <c r="E47" s="23" t="s">
        <v>20</v>
      </c>
      <c r="F47" s="23" t="s">
        <v>20</v>
      </c>
      <c r="G47" s="23" t="s">
        <v>20</v>
      </c>
      <c r="H47" s="23" t="s">
        <v>20</v>
      </c>
      <c r="I47" s="23">
        <v>0.03</v>
      </c>
      <c r="J47" s="23">
        <v>0.06</v>
      </c>
      <c r="K47" s="23">
        <v>0.02</v>
      </c>
      <c r="L47" s="23" t="s">
        <v>58</v>
      </c>
      <c r="M47" s="26">
        <v>2</v>
      </c>
    </row>
    <row r="48" spans="1:18" ht="13.8" customHeight="1" x14ac:dyDescent="0.25">
      <c r="A48" s="21" t="s">
        <v>64</v>
      </c>
      <c r="C48" s="22">
        <v>100</v>
      </c>
      <c r="D48" s="23"/>
      <c r="E48" s="23">
        <v>32.1</v>
      </c>
      <c r="F48" s="23">
        <v>12.5</v>
      </c>
      <c r="G48" s="23">
        <v>18.5</v>
      </c>
      <c r="H48" s="23">
        <v>26.9</v>
      </c>
      <c r="I48" s="23">
        <v>56</v>
      </c>
      <c r="J48" s="23">
        <v>148</v>
      </c>
      <c r="K48" s="23">
        <v>139</v>
      </c>
      <c r="L48" s="29" t="s">
        <v>25</v>
      </c>
      <c r="M48" s="26"/>
    </row>
    <row r="49" spans="1:13" ht="13.8" customHeight="1" x14ac:dyDescent="0.25">
      <c r="A49" s="21" t="s">
        <v>65</v>
      </c>
      <c r="C49" s="22">
        <v>40</v>
      </c>
      <c r="D49" s="23">
        <v>0</v>
      </c>
      <c r="E49" s="23" t="s">
        <v>20</v>
      </c>
      <c r="F49" s="67">
        <v>1.4</v>
      </c>
      <c r="G49" s="67" t="s">
        <v>20</v>
      </c>
      <c r="H49" s="67">
        <v>0.62</v>
      </c>
      <c r="I49" s="67">
        <v>2.4</v>
      </c>
      <c r="J49" s="67">
        <v>0.56000000000000005</v>
      </c>
      <c r="K49" s="67">
        <v>0.18</v>
      </c>
      <c r="L49" s="23" t="s">
        <v>58</v>
      </c>
      <c r="M49" s="26">
        <v>2</v>
      </c>
    </row>
    <row r="50" spans="1:13" ht="13.8" customHeight="1" x14ac:dyDescent="0.25">
      <c r="A50" s="21" t="s">
        <v>66</v>
      </c>
      <c r="C50" s="22">
        <v>20</v>
      </c>
      <c r="D50" s="23">
        <v>0</v>
      </c>
      <c r="E50" s="23" t="s">
        <v>20</v>
      </c>
      <c r="F50" s="23" t="s">
        <v>20</v>
      </c>
      <c r="G50" s="23" t="s">
        <v>20</v>
      </c>
      <c r="H50" s="67">
        <v>0.26</v>
      </c>
      <c r="I50" s="67">
        <v>1.1000000000000001</v>
      </c>
      <c r="J50" s="67">
        <v>0.18</v>
      </c>
      <c r="K50" s="23" t="s">
        <v>20</v>
      </c>
      <c r="L50" s="23">
        <v>4.5999999999999996</v>
      </c>
      <c r="M50" s="26">
        <v>2</v>
      </c>
    </row>
    <row r="51" spans="1:13" ht="13.8" customHeight="1" x14ac:dyDescent="0.25">
      <c r="A51" s="21" t="s">
        <v>129</v>
      </c>
      <c r="C51" s="22">
        <v>6.666666666666667</v>
      </c>
      <c r="D51" s="23">
        <v>0</v>
      </c>
      <c r="E51" s="23" t="s">
        <v>20</v>
      </c>
      <c r="F51" s="23" t="s">
        <v>20</v>
      </c>
      <c r="G51" s="23" t="s">
        <v>20</v>
      </c>
      <c r="H51" s="23" t="s">
        <v>20</v>
      </c>
      <c r="I51" s="67">
        <v>0.02</v>
      </c>
      <c r="J51" s="23" t="s">
        <v>20</v>
      </c>
      <c r="K51" s="23" t="s">
        <v>20</v>
      </c>
      <c r="L51" s="23" t="s">
        <v>58</v>
      </c>
      <c r="M51" s="26">
        <v>2</v>
      </c>
    </row>
    <row r="52" spans="1:13" ht="13.8" customHeight="1" x14ac:dyDescent="0.25">
      <c r="A52" s="21" t="s">
        <v>67</v>
      </c>
      <c r="C52" s="22">
        <v>6.666666666666667</v>
      </c>
      <c r="D52" s="23">
        <v>0</v>
      </c>
      <c r="E52" s="23" t="s">
        <v>20</v>
      </c>
      <c r="F52" s="23" t="s">
        <v>20</v>
      </c>
      <c r="G52" s="23" t="s">
        <v>20</v>
      </c>
      <c r="H52" s="23" t="s">
        <v>20</v>
      </c>
      <c r="I52" s="67">
        <v>0.01</v>
      </c>
      <c r="J52" s="23" t="s">
        <v>20</v>
      </c>
      <c r="K52" s="23" t="s">
        <v>20</v>
      </c>
      <c r="L52" s="23">
        <v>4.2999999999999997E-2</v>
      </c>
      <c r="M52" s="26">
        <v>1</v>
      </c>
    </row>
    <row r="53" spans="1:13" ht="13.8" customHeight="1" x14ac:dyDescent="0.25">
      <c r="A53" s="21" t="s">
        <v>68</v>
      </c>
      <c r="C53" s="22">
        <v>23.076923076923077</v>
      </c>
      <c r="D53" s="23">
        <v>0</v>
      </c>
      <c r="E53" s="23" t="s">
        <v>20</v>
      </c>
      <c r="F53" s="23" t="s">
        <v>20</v>
      </c>
      <c r="G53" s="23" t="s">
        <v>20</v>
      </c>
      <c r="H53" s="23" t="s">
        <v>20</v>
      </c>
      <c r="I53" s="67">
        <v>2.2999999999999998</v>
      </c>
      <c r="J53" s="67">
        <v>3.8</v>
      </c>
      <c r="K53" s="67">
        <v>3.1</v>
      </c>
      <c r="L53" s="23" t="s">
        <v>58</v>
      </c>
      <c r="M53" s="26">
        <v>2</v>
      </c>
    </row>
    <row r="54" spans="1:13" ht="13.8" customHeight="1" x14ac:dyDescent="0.25">
      <c r="A54" s="40" t="s">
        <v>130</v>
      </c>
      <c r="C54" s="31"/>
      <c r="D54" s="23"/>
      <c r="E54" s="67"/>
      <c r="F54" s="67"/>
      <c r="G54" s="67"/>
      <c r="H54" s="67"/>
      <c r="I54" s="67"/>
      <c r="J54" s="67"/>
      <c r="K54" s="67"/>
      <c r="L54" s="23"/>
      <c r="M54" s="26"/>
    </row>
    <row r="55" spans="1:13" ht="13.8" customHeight="1" x14ac:dyDescent="0.25">
      <c r="A55" s="21" t="s">
        <v>55</v>
      </c>
      <c r="C55" s="22">
        <v>100</v>
      </c>
      <c r="D55" s="23">
        <v>6</v>
      </c>
      <c r="E55" s="23" t="s">
        <v>21</v>
      </c>
      <c r="F55" s="23" t="s">
        <v>21</v>
      </c>
      <c r="G55" s="23" t="s">
        <v>21</v>
      </c>
      <c r="H55" s="67">
        <v>1.51</v>
      </c>
      <c r="I55" s="85">
        <v>6.18</v>
      </c>
      <c r="J55" s="85">
        <v>4.43</v>
      </c>
      <c r="K55" s="67">
        <v>1.63</v>
      </c>
      <c r="L55" s="23">
        <v>2.1</v>
      </c>
      <c r="M55" s="26">
        <v>1</v>
      </c>
    </row>
    <row r="56" spans="1:13" ht="13.8" customHeight="1" x14ac:dyDescent="0.25">
      <c r="A56" s="40" t="s">
        <v>69</v>
      </c>
      <c r="B56" s="84"/>
      <c r="C56" s="31"/>
      <c r="D56" s="23"/>
      <c r="E56" s="23"/>
      <c r="F56" s="23"/>
      <c r="G56" s="23"/>
      <c r="H56" s="23"/>
      <c r="I56" s="23"/>
      <c r="J56" s="23"/>
      <c r="K56" s="23"/>
      <c r="L56" s="23"/>
      <c r="M56" s="26"/>
    </row>
    <row r="57" spans="1:13" ht="13.8" customHeight="1" x14ac:dyDescent="0.25">
      <c r="A57" s="21" t="s">
        <v>52</v>
      </c>
      <c r="B57" s="84"/>
      <c r="C57" s="22">
        <v>100</v>
      </c>
      <c r="D57" s="23">
        <v>1</v>
      </c>
      <c r="E57" s="23" t="s">
        <v>21</v>
      </c>
      <c r="F57" s="23" t="s">
        <v>21</v>
      </c>
      <c r="G57" s="23" t="s">
        <v>21</v>
      </c>
      <c r="H57" s="23">
        <v>184</v>
      </c>
      <c r="I57" s="37">
        <v>12600</v>
      </c>
      <c r="J57" s="23">
        <v>148</v>
      </c>
      <c r="K57" s="23">
        <v>296</v>
      </c>
      <c r="L57" s="23" t="s">
        <v>58</v>
      </c>
      <c r="M57" s="26">
        <v>9</v>
      </c>
    </row>
    <row r="58" spans="1:13" ht="13.8" customHeight="1" x14ac:dyDescent="0.25">
      <c r="A58" s="21" t="s">
        <v>54</v>
      </c>
      <c r="B58" s="84"/>
      <c r="C58" s="22">
        <v>13.333333333333334</v>
      </c>
      <c r="D58" s="23">
        <v>0</v>
      </c>
      <c r="E58" s="23" t="s">
        <v>20</v>
      </c>
      <c r="F58" s="23" t="s">
        <v>20</v>
      </c>
      <c r="G58" s="23" t="s">
        <v>20</v>
      </c>
      <c r="H58" s="23" t="s">
        <v>20</v>
      </c>
      <c r="I58" s="23">
        <v>0.32</v>
      </c>
      <c r="J58" s="23">
        <v>0.15</v>
      </c>
      <c r="K58" s="23" t="s">
        <v>20</v>
      </c>
      <c r="L58" s="23">
        <v>5.0999999999999996</v>
      </c>
      <c r="M58" s="26">
        <v>1</v>
      </c>
    </row>
    <row r="59" spans="1:13" ht="13.8" customHeight="1" x14ac:dyDescent="0.25">
      <c r="A59" s="21" t="s">
        <v>55</v>
      </c>
      <c r="C59" s="22">
        <v>100</v>
      </c>
      <c r="D59" s="23"/>
      <c r="E59" s="23">
        <v>4.45</v>
      </c>
      <c r="F59" s="23">
        <v>5.97</v>
      </c>
      <c r="G59" s="23">
        <v>2.46</v>
      </c>
      <c r="H59" s="23">
        <v>1.74</v>
      </c>
      <c r="I59" s="23">
        <v>8</v>
      </c>
      <c r="J59" s="23">
        <v>5.14</v>
      </c>
      <c r="K59" s="23">
        <v>2.15</v>
      </c>
      <c r="L59" s="29" t="s">
        <v>25</v>
      </c>
      <c r="M59" s="26"/>
    </row>
    <row r="60" spans="1:13" ht="13.8" customHeight="1" x14ac:dyDescent="0.25">
      <c r="A60" s="21" t="s">
        <v>56</v>
      </c>
      <c r="C60" s="22">
        <v>100</v>
      </c>
      <c r="D60" s="23">
        <v>0</v>
      </c>
      <c r="E60" s="23">
        <v>64.400000000000006</v>
      </c>
      <c r="F60" s="23">
        <v>75.7</v>
      </c>
      <c r="G60" s="23">
        <v>56.8</v>
      </c>
      <c r="H60" s="23">
        <v>58.3</v>
      </c>
      <c r="I60" s="23">
        <v>312</v>
      </c>
      <c r="J60" s="23">
        <v>44</v>
      </c>
      <c r="K60" s="23">
        <v>84.1</v>
      </c>
      <c r="L60" s="23">
        <v>1000</v>
      </c>
      <c r="M60" s="26">
        <v>1</v>
      </c>
    </row>
    <row r="61" spans="1:13" ht="13.8" customHeight="1" x14ac:dyDescent="0.25">
      <c r="A61" s="21" t="s">
        <v>152</v>
      </c>
      <c r="C61" s="22">
        <v>6.666666666666667</v>
      </c>
      <c r="D61" s="23"/>
      <c r="E61" s="23" t="s">
        <v>20</v>
      </c>
      <c r="F61" s="23" t="s">
        <v>20</v>
      </c>
      <c r="G61" s="23" t="s">
        <v>20</v>
      </c>
      <c r="H61" s="23" t="s">
        <v>20</v>
      </c>
      <c r="I61" s="23">
        <v>0.36</v>
      </c>
      <c r="J61" s="23" t="s">
        <v>20</v>
      </c>
      <c r="K61" s="23" t="s">
        <v>20</v>
      </c>
      <c r="L61" s="29" t="s">
        <v>25</v>
      </c>
      <c r="M61" s="26"/>
    </row>
    <row r="62" spans="1:13" ht="13.8" customHeight="1" x14ac:dyDescent="0.25">
      <c r="A62" s="21" t="s">
        <v>57</v>
      </c>
      <c r="C62" s="22">
        <v>20</v>
      </c>
      <c r="D62" s="23">
        <v>0</v>
      </c>
      <c r="E62" s="23" t="s">
        <v>20</v>
      </c>
      <c r="F62" s="23" t="s">
        <v>20</v>
      </c>
      <c r="G62" s="23" t="s">
        <v>20</v>
      </c>
      <c r="H62" s="23">
        <v>0.02</v>
      </c>
      <c r="I62" s="23">
        <v>2.2000000000000002</v>
      </c>
      <c r="J62" s="23">
        <v>0.06</v>
      </c>
      <c r="K62" s="23" t="s">
        <v>20</v>
      </c>
      <c r="L62" s="29" t="s">
        <v>70</v>
      </c>
      <c r="M62" s="26">
        <v>2</v>
      </c>
    </row>
    <row r="63" spans="1:13" ht="13.8" customHeight="1" x14ac:dyDescent="0.25">
      <c r="A63" s="21" t="s">
        <v>59</v>
      </c>
      <c r="C63" s="22">
        <v>40</v>
      </c>
      <c r="D63" s="23">
        <v>0</v>
      </c>
      <c r="E63" s="23" t="s">
        <v>20</v>
      </c>
      <c r="F63" s="23">
        <v>4.9000000000000004</v>
      </c>
      <c r="G63" s="23">
        <v>1.9</v>
      </c>
      <c r="H63" s="23">
        <v>0.19</v>
      </c>
      <c r="I63" s="23" t="s">
        <v>20</v>
      </c>
      <c r="J63" s="23">
        <v>0.27</v>
      </c>
      <c r="K63" s="23">
        <v>0.38</v>
      </c>
      <c r="L63" s="23" t="s">
        <v>71</v>
      </c>
      <c r="M63" s="26">
        <v>2</v>
      </c>
    </row>
    <row r="64" spans="1:13" ht="13.8" customHeight="1" x14ac:dyDescent="0.25">
      <c r="A64" s="21" t="s">
        <v>60</v>
      </c>
      <c r="C64" s="22">
        <v>35.714285714285715</v>
      </c>
      <c r="D64" s="23">
        <v>0</v>
      </c>
      <c r="E64" s="23">
        <v>2.2000000000000002</v>
      </c>
      <c r="F64" s="23">
        <v>6.3</v>
      </c>
      <c r="G64" s="23">
        <v>2.5</v>
      </c>
      <c r="H64" s="23" t="s">
        <v>20</v>
      </c>
      <c r="I64" s="23">
        <v>45</v>
      </c>
      <c r="J64" s="23">
        <v>1.3</v>
      </c>
      <c r="K64" s="23">
        <v>1.7</v>
      </c>
      <c r="L64" s="29" t="s">
        <v>70</v>
      </c>
      <c r="M64" s="26">
        <v>2</v>
      </c>
    </row>
    <row r="65" spans="1:13" ht="13.8" customHeight="1" x14ac:dyDescent="0.25">
      <c r="A65" s="21" t="s">
        <v>61</v>
      </c>
      <c r="C65" s="22">
        <v>93.333333333333329</v>
      </c>
      <c r="D65" s="23">
        <v>3</v>
      </c>
      <c r="E65" s="23">
        <v>960</v>
      </c>
      <c r="F65" s="37">
        <v>3660</v>
      </c>
      <c r="G65" s="37">
        <v>1170</v>
      </c>
      <c r="H65" s="23">
        <v>281</v>
      </c>
      <c r="I65" s="37">
        <v>13800</v>
      </c>
      <c r="J65" s="23">
        <v>341</v>
      </c>
      <c r="K65" s="23">
        <v>637</v>
      </c>
      <c r="L65" s="23">
        <v>1000</v>
      </c>
      <c r="M65" s="26">
        <v>2</v>
      </c>
    </row>
    <row r="66" spans="1:13" ht="13.8" customHeight="1" x14ac:dyDescent="0.25">
      <c r="A66" s="21" t="s">
        <v>63</v>
      </c>
      <c r="C66" s="22">
        <v>23.076923076923077</v>
      </c>
      <c r="D66" s="23">
        <v>0</v>
      </c>
      <c r="E66" s="23">
        <v>0.24</v>
      </c>
      <c r="F66" s="23">
        <v>0.79</v>
      </c>
      <c r="G66" s="23">
        <v>0.28000000000000003</v>
      </c>
      <c r="H66" s="23" t="s">
        <v>20</v>
      </c>
      <c r="I66" s="23">
        <v>7.3</v>
      </c>
      <c r="J66" s="23">
        <v>0.17</v>
      </c>
      <c r="K66" s="23" t="s">
        <v>20</v>
      </c>
      <c r="L66" s="29" t="s">
        <v>70</v>
      </c>
      <c r="M66" s="26">
        <v>2</v>
      </c>
    </row>
    <row r="67" spans="1:13" ht="13.8" customHeight="1" x14ac:dyDescent="0.25">
      <c r="A67" s="21" t="s">
        <v>64</v>
      </c>
      <c r="C67" s="22">
        <v>100</v>
      </c>
      <c r="D67" s="23"/>
      <c r="E67" s="23">
        <v>80.400000000000006</v>
      </c>
      <c r="F67" s="23">
        <v>109</v>
      </c>
      <c r="G67" s="23">
        <v>50.6</v>
      </c>
      <c r="H67" s="23">
        <v>35</v>
      </c>
      <c r="I67" s="23">
        <v>1280</v>
      </c>
      <c r="J67" s="23">
        <v>152</v>
      </c>
      <c r="K67" s="23">
        <v>205</v>
      </c>
      <c r="L67" s="29" t="s">
        <v>25</v>
      </c>
      <c r="M67" s="26"/>
    </row>
    <row r="68" spans="1:13" ht="13.8" customHeight="1" x14ac:dyDescent="0.25">
      <c r="A68" s="21" t="s">
        <v>65</v>
      </c>
      <c r="C68" s="22">
        <v>53.333333333333336</v>
      </c>
      <c r="D68" s="23">
        <v>0</v>
      </c>
      <c r="E68" s="23">
        <v>1.2</v>
      </c>
      <c r="F68" s="23">
        <v>5.8</v>
      </c>
      <c r="G68" s="23">
        <v>1.8</v>
      </c>
      <c r="H68" s="23">
        <v>0.7</v>
      </c>
      <c r="I68" s="23">
        <v>30.4</v>
      </c>
      <c r="J68" s="23">
        <v>0.82</v>
      </c>
      <c r="K68" s="23">
        <v>0.34</v>
      </c>
      <c r="L68" s="29" t="s">
        <v>70</v>
      </c>
      <c r="M68" s="26">
        <v>2</v>
      </c>
    </row>
    <row r="69" spans="1:13" ht="13.8" customHeight="1" x14ac:dyDescent="0.25">
      <c r="A69" s="21" t="s">
        <v>66</v>
      </c>
      <c r="C69" s="22">
        <v>20</v>
      </c>
      <c r="D69" s="23">
        <v>1</v>
      </c>
      <c r="E69" s="23" t="s">
        <v>20</v>
      </c>
      <c r="F69" s="23" t="s">
        <v>20</v>
      </c>
      <c r="G69" s="23" t="s">
        <v>20</v>
      </c>
      <c r="H69" s="23">
        <v>0.17</v>
      </c>
      <c r="I69" s="37">
        <v>5.3</v>
      </c>
      <c r="J69" s="23">
        <v>0.23</v>
      </c>
      <c r="K69" s="23" t="s">
        <v>20</v>
      </c>
      <c r="L69" s="23">
        <v>4.5999999999999996</v>
      </c>
      <c r="M69" s="26">
        <v>2</v>
      </c>
    </row>
    <row r="70" spans="1:13" ht="13.8" customHeight="1" x14ac:dyDescent="0.25">
      <c r="A70" s="21" t="s">
        <v>129</v>
      </c>
      <c r="C70" s="22">
        <v>6.666666666666667</v>
      </c>
      <c r="D70" s="23">
        <v>0</v>
      </c>
      <c r="E70" s="23" t="s">
        <v>20</v>
      </c>
      <c r="F70" s="23" t="s">
        <v>20</v>
      </c>
      <c r="G70" s="23" t="s">
        <v>20</v>
      </c>
      <c r="H70" s="23" t="s">
        <v>20</v>
      </c>
      <c r="I70" s="23">
        <v>0.2</v>
      </c>
      <c r="J70" s="23" t="s">
        <v>20</v>
      </c>
      <c r="K70" s="23" t="s">
        <v>20</v>
      </c>
      <c r="L70" s="29" t="s">
        <v>70</v>
      </c>
      <c r="M70" s="26">
        <v>2</v>
      </c>
    </row>
    <row r="71" spans="1:13" ht="13.8" customHeight="1" x14ac:dyDescent="0.25">
      <c r="A71" s="21" t="s">
        <v>67</v>
      </c>
      <c r="C71" s="22">
        <v>26.666666666666668</v>
      </c>
      <c r="D71" s="23">
        <v>1</v>
      </c>
      <c r="E71" s="23" t="s">
        <v>20</v>
      </c>
      <c r="F71" s="23" t="s">
        <v>20</v>
      </c>
      <c r="G71" s="23" t="s">
        <v>20</v>
      </c>
      <c r="H71" s="23">
        <v>0.03</v>
      </c>
      <c r="I71" s="37">
        <v>0.09</v>
      </c>
      <c r="J71" s="23">
        <v>0.02</v>
      </c>
      <c r="K71" s="23">
        <v>0.02</v>
      </c>
      <c r="L71" s="23">
        <v>4.2999999999999997E-2</v>
      </c>
      <c r="M71" s="26">
        <v>1</v>
      </c>
    </row>
    <row r="72" spans="1:13" ht="13.8" customHeight="1" x14ac:dyDescent="0.25">
      <c r="A72" s="21" t="s">
        <v>68</v>
      </c>
      <c r="C72" s="22">
        <v>26.666666666666668</v>
      </c>
      <c r="D72" s="23">
        <v>0</v>
      </c>
      <c r="E72" s="23" t="s">
        <v>20</v>
      </c>
      <c r="F72" s="67">
        <v>10.8</v>
      </c>
      <c r="G72" s="67" t="s">
        <v>20</v>
      </c>
      <c r="H72" s="67">
        <v>0.79</v>
      </c>
      <c r="I72" s="67">
        <v>173</v>
      </c>
      <c r="J72" s="67">
        <v>4.2</v>
      </c>
      <c r="K72" s="67">
        <v>2</v>
      </c>
      <c r="L72" s="29" t="s">
        <v>70</v>
      </c>
      <c r="M72" s="26">
        <v>2</v>
      </c>
    </row>
    <row r="73" spans="1:13" ht="13.8" customHeight="1" x14ac:dyDescent="0.25">
      <c r="A73" s="42"/>
      <c r="B73" s="86"/>
      <c r="C73" s="44"/>
      <c r="D73" s="45"/>
      <c r="E73" s="171" t="s">
        <v>72</v>
      </c>
      <c r="F73" s="171"/>
      <c r="G73" s="171"/>
      <c r="H73" s="171"/>
      <c r="I73" s="171"/>
      <c r="J73" s="171"/>
      <c r="K73" s="171"/>
      <c r="L73" s="45"/>
      <c r="M73" s="46"/>
    </row>
    <row r="74" spans="1:13" ht="13.8" customHeight="1" x14ac:dyDescent="0.25">
      <c r="A74" s="16" t="s">
        <v>73</v>
      </c>
      <c r="B74" s="83"/>
      <c r="C74" s="31"/>
      <c r="D74" s="23"/>
      <c r="E74" s="39"/>
      <c r="F74" s="39"/>
      <c r="G74" s="39"/>
      <c r="H74" s="39"/>
      <c r="I74" s="39"/>
      <c r="J74" s="39"/>
      <c r="K74" s="39"/>
      <c r="L74" s="23"/>
      <c r="M74" s="26"/>
    </row>
    <row r="75" spans="1:13" ht="13.8" customHeight="1" x14ac:dyDescent="0.25">
      <c r="A75" s="21" t="s">
        <v>74</v>
      </c>
      <c r="C75" s="22">
        <v>100</v>
      </c>
      <c r="D75" s="23"/>
      <c r="E75" s="47">
        <v>6.3</v>
      </c>
      <c r="F75" s="47">
        <v>5.05</v>
      </c>
      <c r="G75" s="47">
        <v>6.15</v>
      </c>
      <c r="H75" s="47">
        <v>5.45</v>
      </c>
      <c r="I75" s="47">
        <v>6.1230000000000002</v>
      </c>
      <c r="J75" s="47">
        <v>2.1960000000000002</v>
      </c>
      <c r="K75" s="47">
        <v>4.9630000000000001</v>
      </c>
      <c r="L75" s="23"/>
      <c r="M75" s="26"/>
    </row>
    <row r="76" spans="1:13" ht="13.8" customHeight="1" x14ac:dyDescent="0.25">
      <c r="A76" s="21" t="s">
        <v>75</v>
      </c>
      <c r="C76" s="22">
        <v>100</v>
      </c>
      <c r="D76" s="23"/>
      <c r="E76" s="47">
        <v>19.55</v>
      </c>
      <c r="F76" s="47">
        <v>49.33</v>
      </c>
      <c r="G76" s="47">
        <v>14.38</v>
      </c>
      <c r="H76" s="47">
        <v>15.96</v>
      </c>
      <c r="I76" s="47">
        <v>69.73</v>
      </c>
      <c r="J76" s="47">
        <v>8.5</v>
      </c>
      <c r="K76" s="47">
        <v>2.1800000000000002</v>
      </c>
      <c r="L76" s="23"/>
      <c r="M76" s="26"/>
    </row>
    <row r="77" spans="1:13" ht="13.8" customHeight="1" x14ac:dyDescent="0.25">
      <c r="A77" s="21" t="s">
        <v>76</v>
      </c>
      <c r="C77" s="22">
        <v>100</v>
      </c>
      <c r="D77" s="23"/>
      <c r="E77" s="47">
        <v>6.86</v>
      </c>
      <c r="F77" s="47">
        <v>4.93</v>
      </c>
      <c r="G77" s="47">
        <v>6.2</v>
      </c>
      <c r="H77" s="47">
        <v>5.03</v>
      </c>
      <c r="I77" s="47">
        <v>9.32</v>
      </c>
      <c r="J77" s="47">
        <v>2.16</v>
      </c>
      <c r="K77" s="47">
        <v>5.04</v>
      </c>
      <c r="L77" s="23"/>
      <c r="M77" s="26"/>
    </row>
    <row r="78" spans="1:13" ht="13.8" customHeight="1" x14ac:dyDescent="0.25">
      <c r="A78" s="21" t="s">
        <v>77</v>
      </c>
      <c r="C78" s="22">
        <v>100</v>
      </c>
      <c r="D78" s="23"/>
      <c r="E78" s="47">
        <v>242.66</v>
      </c>
      <c r="F78" s="47">
        <v>350.67</v>
      </c>
      <c r="G78" s="47">
        <v>219</v>
      </c>
      <c r="H78" s="47">
        <v>243.3</v>
      </c>
      <c r="I78" s="47">
        <v>620.29999999999995</v>
      </c>
      <c r="J78" s="47">
        <v>91.33</v>
      </c>
      <c r="K78" s="47">
        <v>146.666</v>
      </c>
      <c r="L78" s="23"/>
      <c r="M78" s="26"/>
    </row>
    <row r="79" spans="1:13" ht="13.8" customHeight="1" x14ac:dyDescent="0.25">
      <c r="A79" s="21" t="s">
        <v>78</v>
      </c>
      <c r="C79" s="22">
        <v>93.333333333333329</v>
      </c>
      <c r="D79" s="23"/>
      <c r="E79" s="47">
        <v>10</v>
      </c>
      <c r="F79" s="47">
        <v>32.33</v>
      </c>
      <c r="G79" s="47">
        <v>7</v>
      </c>
      <c r="H79" s="47">
        <v>2.66</v>
      </c>
      <c r="I79" s="47">
        <v>204.3</v>
      </c>
      <c r="J79" s="47">
        <v>1</v>
      </c>
      <c r="K79" s="47">
        <v>5.6669999999999998</v>
      </c>
      <c r="L79" s="23"/>
      <c r="M79" s="26"/>
    </row>
    <row r="80" spans="1:13" ht="13.8" customHeight="1" x14ac:dyDescent="0.25">
      <c r="A80" s="16" t="s">
        <v>79</v>
      </c>
      <c r="B80" s="83"/>
      <c r="C80" s="31"/>
      <c r="D80" s="23"/>
      <c r="E80" s="23"/>
      <c r="F80" s="23"/>
      <c r="G80" s="23"/>
      <c r="H80" s="23"/>
      <c r="I80" s="23"/>
      <c r="J80" s="23"/>
      <c r="K80" s="23"/>
      <c r="L80" s="23"/>
      <c r="M80" s="26"/>
    </row>
    <row r="81" spans="1:13" ht="13.8" customHeight="1" x14ac:dyDescent="0.25">
      <c r="A81" s="48" t="s">
        <v>80</v>
      </c>
      <c r="B81" s="87"/>
      <c r="C81" s="22">
        <v>100</v>
      </c>
      <c r="D81" s="23"/>
      <c r="E81" s="31">
        <v>204</v>
      </c>
      <c r="F81" s="31">
        <v>539</v>
      </c>
      <c r="G81" s="31">
        <v>207</v>
      </c>
      <c r="H81" s="31">
        <v>357.66</v>
      </c>
      <c r="I81" s="31">
        <v>577.29999999999995</v>
      </c>
      <c r="J81" s="31">
        <v>115.33</v>
      </c>
      <c r="K81" s="31">
        <v>198</v>
      </c>
      <c r="L81" s="23"/>
      <c r="M81" s="26"/>
    </row>
    <row r="82" spans="1:13" ht="13.8" customHeight="1" x14ac:dyDescent="0.25">
      <c r="A82" s="48" t="s">
        <v>81</v>
      </c>
      <c r="B82" s="87"/>
      <c r="C82" s="22">
        <v>100</v>
      </c>
      <c r="D82" s="23"/>
      <c r="E82" s="47">
        <v>10.56</v>
      </c>
      <c r="F82" s="47">
        <v>10.6</v>
      </c>
      <c r="G82" s="47">
        <v>10.9</v>
      </c>
      <c r="H82" s="47">
        <v>10.5</v>
      </c>
      <c r="I82" s="47">
        <v>9.83</v>
      </c>
      <c r="J82" s="47">
        <v>9.23</v>
      </c>
      <c r="K82" s="47">
        <v>9.6</v>
      </c>
      <c r="L82" s="23"/>
      <c r="M82" s="26"/>
    </row>
    <row r="83" spans="1:13" ht="13.8" customHeight="1" x14ac:dyDescent="0.25">
      <c r="A83" s="48" t="s">
        <v>82</v>
      </c>
      <c r="B83" s="87"/>
      <c r="C83" s="22">
        <v>100</v>
      </c>
      <c r="D83" s="23"/>
      <c r="E83" s="47">
        <v>7.8</v>
      </c>
      <c r="F83" s="47">
        <v>8.1999999999999993</v>
      </c>
      <c r="G83" s="47">
        <v>8.5</v>
      </c>
      <c r="H83" s="47">
        <v>8.4</v>
      </c>
      <c r="I83" s="47">
        <v>8.4</v>
      </c>
      <c r="J83" s="47">
        <v>8.0299999999999994</v>
      </c>
      <c r="K83" s="47">
        <v>7.9</v>
      </c>
      <c r="L83" s="23"/>
      <c r="M83" s="26"/>
    </row>
    <row r="84" spans="1:13" ht="13.8" customHeight="1" x14ac:dyDescent="0.25">
      <c r="A84" s="48" t="s">
        <v>83</v>
      </c>
      <c r="B84" s="87"/>
      <c r="C84" s="22">
        <v>100</v>
      </c>
      <c r="D84" s="23"/>
      <c r="E84" s="47">
        <v>13.2</v>
      </c>
      <c r="F84" s="47">
        <v>14.9</v>
      </c>
      <c r="G84" s="47">
        <v>13.86</v>
      </c>
      <c r="H84" s="47">
        <v>15.1</v>
      </c>
      <c r="I84" s="47">
        <v>17.13</v>
      </c>
      <c r="J84" s="47">
        <v>10.83</v>
      </c>
      <c r="K84" s="47">
        <v>11.866</v>
      </c>
      <c r="L84" s="23"/>
      <c r="M84" s="26"/>
    </row>
    <row r="85" spans="1:13" ht="13.8" customHeight="1" x14ac:dyDescent="0.25">
      <c r="A85" s="50" t="s">
        <v>84</v>
      </c>
      <c r="B85" s="88"/>
      <c r="C85" s="52">
        <v>100</v>
      </c>
      <c r="D85" s="53"/>
      <c r="E85" s="54">
        <v>19</v>
      </c>
      <c r="F85" s="54">
        <v>2</v>
      </c>
      <c r="G85" s="54">
        <v>6</v>
      </c>
      <c r="H85" s="54">
        <v>2.66</v>
      </c>
      <c r="I85" s="54">
        <v>325</v>
      </c>
      <c r="J85" s="54">
        <v>2</v>
      </c>
      <c r="K85" s="54">
        <v>4.6660000000000004</v>
      </c>
      <c r="L85" s="53"/>
      <c r="M85" s="74"/>
    </row>
  </sheetData>
  <sheetProtection algorithmName="SHA-512" hashValue="Kpf+BSmlQgl3InvC/xcfP96MnNYDuLU32yWm+vcXAD31jlvf/m7cQNg7+3EoExHTYBuolBLJ0ez7TSM16GEr8g==" saltValue="6NI6NjMCPxS0SQFII3A1nw==" spinCount="100000" sheet="1" objects="1" scenarios="1"/>
  <mergeCells count="10">
    <mergeCell ref="L3:L4"/>
    <mergeCell ref="M3:M4"/>
    <mergeCell ref="E5:K5"/>
    <mergeCell ref="E73:K73"/>
    <mergeCell ref="A1:A3"/>
    <mergeCell ref="E1:K1"/>
    <mergeCell ref="E2:K2"/>
    <mergeCell ref="B3:B4"/>
    <mergeCell ref="C3:C4"/>
    <mergeCell ref="D3:D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80CB8-5F6D-4529-AE2F-90A5F7F9D623}">
  <dimension ref="A1:V60"/>
  <sheetViews>
    <sheetView workbookViewId="0">
      <selection activeCell="B1" sqref="B1:B2"/>
    </sheetView>
  </sheetViews>
  <sheetFormatPr defaultColWidth="9.109375" defaultRowHeight="13.2" x14ac:dyDescent="0.25"/>
  <cols>
    <col min="1" max="1" width="11.6640625" style="60" customWidth="1"/>
    <col min="2" max="2" width="21.109375" style="60" customWidth="1"/>
    <col min="3" max="3" width="9.21875" style="60" customWidth="1"/>
    <col min="4" max="4" width="17" style="60" customWidth="1"/>
    <col min="5" max="8" width="10.33203125" style="60" customWidth="1"/>
    <col min="9" max="9" width="10" style="60" customWidth="1"/>
    <col min="10" max="10" width="10" style="66" customWidth="1"/>
    <col min="11" max="16384" width="9.109375" style="60"/>
  </cols>
  <sheetData>
    <row r="1" spans="1:22" ht="13.8" customHeight="1" x14ac:dyDescent="0.25">
      <c r="A1" s="177"/>
      <c r="B1" s="150" t="s">
        <v>291</v>
      </c>
      <c r="C1" s="1"/>
      <c r="D1" s="89"/>
      <c r="E1" s="174" t="s">
        <v>153</v>
      </c>
      <c r="F1" s="174"/>
      <c r="G1" s="174"/>
      <c r="H1" s="174"/>
      <c r="I1" s="89"/>
      <c r="J1" s="90"/>
    </row>
    <row r="2" spans="1:22" ht="13.8" customHeight="1" x14ac:dyDescent="0.25">
      <c r="A2" s="178"/>
      <c r="B2" s="151" t="s">
        <v>292</v>
      </c>
      <c r="C2" s="6"/>
      <c r="D2" s="7"/>
      <c r="E2" s="175" t="s">
        <v>1</v>
      </c>
      <c r="F2" s="175"/>
      <c r="G2" s="175"/>
      <c r="H2" s="175"/>
      <c r="I2" s="7"/>
      <c r="J2" s="8"/>
    </row>
    <row r="3" spans="1:22" ht="92.4" customHeight="1" x14ac:dyDescent="0.25">
      <c r="A3" s="178"/>
      <c r="B3" s="176" t="s">
        <v>2</v>
      </c>
      <c r="C3" s="168" t="s">
        <v>3</v>
      </c>
      <c r="D3" s="168" t="s">
        <v>4</v>
      </c>
      <c r="E3" s="91" t="s">
        <v>154</v>
      </c>
      <c r="F3" s="91" t="s">
        <v>155</v>
      </c>
      <c r="G3" s="63" t="s">
        <v>156</v>
      </c>
      <c r="H3" s="63" t="s">
        <v>157</v>
      </c>
      <c r="I3" s="168" t="s">
        <v>15</v>
      </c>
      <c r="J3" s="169" t="s">
        <v>16</v>
      </c>
    </row>
    <row r="4" spans="1:22" ht="13.8" customHeight="1" x14ac:dyDescent="0.25">
      <c r="A4" s="178"/>
      <c r="B4" s="176"/>
      <c r="C4" s="168"/>
      <c r="D4" s="168"/>
      <c r="E4" s="92">
        <v>10711</v>
      </c>
      <c r="F4" s="92">
        <v>23497</v>
      </c>
      <c r="G4" s="92">
        <v>32010</v>
      </c>
      <c r="H4" s="92">
        <v>33084</v>
      </c>
      <c r="I4" s="168"/>
      <c r="J4" s="169"/>
    </row>
    <row r="5" spans="1:22" ht="13.8" customHeight="1" x14ac:dyDescent="0.25">
      <c r="A5" s="65"/>
      <c r="B5" s="13"/>
      <c r="C5" s="14"/>
      <c r="D5" s="14"/>
      <c r="E5" s="170" t="s">
        <v>17</v>
      </c>
      <c r="F5" s="170"/>
      <c r="G5" s="170"/>
      <c r="H5" s="170"/>
      <c r="I5" s="14"/>
      <c r="J5" s="15"/>
    </row>
    <row r="6" spans="1:22" ht="13.8" customHeight="1" x14ac:dyDescent="0.25">
      <c r="A6" s="93" t="s">
        <v>111</v>
      </c>
      <c r="B6" s="94"/>
      <c r="C6" s="31"/>
      <c r="D6" s="31"/>
      <c r="E6" s="23"/>
      <c r="F6" s="23"/>
      <c r="G6" s="23"/>
      <c r="H6" s="23"/>
      <c r="I6" s="23"/>
      <c r="J6" s="2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22" ht="13.8" customHeight="1" x14ac:dyDescent="0.25">
      <c r="A7" s="95" t="s">
        <v>158</v>
      </c>
      <c r="B7" s="94"/>
      <c r="C7" s="31">
        <v>11.111111111111111</v>
      </c>
      <c r="D7" s="31">
        <v>0</v>
      </c>
      <c r="E7" s="23" t="s">
        <v>20</v>
      </c>
      <c r="F7" s="23" t="s">
        <v>21</v>
      </c>
      <c r="G7" s="23">
        <v>6.2700000000000006E-2</v>
      </c>
      <c r="H7" s="23" t="s">
        <v>20</v>
      </c>
      <c r="I7" s="23">
        <v>249500</v>
      </c>
      <c r="J7" s="26">
        <v>5</v>
      </c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ht="13.8" customHeight="1" x14ac:dyDescent="0.25">
      <c r="A8" s="95" t="s">
        <v>159</v>
      </c>
      <c r="B8" s="96"/>
      <c r="C8" s="31">
        <v>11.111111111111111</v>
      </c>
      <c r="D8" s="31">
        <v>0</v>
      </c>
      <c r="E8" s="23" t="s">
        <v>20</v>
      </c>
      <c r="F8" s="23" t="s">
        <v>21</v>
      </c>
      <c r="G8" s="23">
        <v>0.128</v>
      </c>
      <c r="H8" s="23" t="s">
        <v>20</v>
      </c>
      <c r="I8" s="23">
        <v>11900</v>
      </c>
      <c r="J8" s="26">
        <v>10</v>
      </c>
      <c r="L8" s="98"/>
      <c r="M8" s="66"/>
      <c r="N8" s="66"/>
      <c r="O8" s="66"/>
      <c r="P8" s="66"/>
      <c r="Q8" s="66"/>
      <c r="R8" s="66"/>
      <c r="S8" s="66"/>
      <c r="T8" s="66"/>
      <c r="U8" s="66"/>
      <c r="V8" s="66"/>
    </row>
    <row r="9" spans="1:22" ht="13.8" customHeight="1" x14ac:dyDescent="0.25">
      <c r="A9" s="93" t="s">
        <v>41</v>
      </c>
      <c r="B9" s="96"/>
      <c r="C9" s="31"/>
      <c r="D9" s="31"/>
      <c r="E9" s="23"/>
      <c r="F9" s="23"/>
      <c r="G9" s="23"/>
      <c r="H9" s="23"/>
      <c r="I9" s="23"/>
      <c r="J9" s="26"/>
      <c r="L9" s="98"/>
      <c r="M9" s="66"/>
      <c r="N9" s="66"/>
      <c r="O9" s="66"/>
      <c r="P9" s="66"/>
      <c r="Q9" s="66"/>
      <c r="R9" s="66"/>
      <c r="S9" s="66"/>
      <c r="T9" s="66"/>
      <c r="U9" s="66"/>
      <c r="V9" s="66"/>
    </row>
    <row r="10" spans="1:22" ht="13.8" customHeight="1" x14ac:dyDescent="0.25">
      <c r="A10" s="95" t="s">
        <v>160</v>
      </c>
      <c r="B10" s="96"/>
      <c r="C10" s="31"/>
      <c r="D10" s="31">
        <v>1</v>
      </c>
      <c r="E10" s="23" t="s">
        <v>20</v>
      </c>
      <c r="F10" s="23" t="s">
        <v>21</v>
      </c>
      <c r="G10" s="23" t="s">
        <v>20</v>
      </c>
      <c r="H10" s="37">
        <v>8.7000000000000001E-5</v>
      </c>
      <c r="I10" s="23">
        <v>8.1000000000000004E-5</v>
      </c>
      <c r="J10" s="26">
        <v>1</v>
      </c>
      <c r="L10" s="98"/>
      <c r="M10" s="66"/>
      <c r="N10" s="66"/>
      <c r="O10" s="66"/>
      <c r="P10" s="66"/>
      <c r="Q10" s="66"/>
      <c r="R10" s="66"/>
      <c r="S10" s="66"/>
      <c r="T10" s="66"/>
      <c r="U10" s="66"/>
      <c r="V10" s="66"/>
    </row>
    <row r="11" spans="1:22" ht="13.8" customHeight="1" x14ac:dyDescent="0.25">
      <c r="A11" s="97" t="s">
        <v>161</v>
      </c>
      <c r="B11" s="96"/>
      <c r="C11" s="31">
        <v>11.111111111111111</v>
      </c>
      <c r="D11" s="31"/>
      <c r="E11" s="23" t="s">
        <v>20</v>
      </c>
      <c r="F11" s="23" t="s">
        <v>21</v>
      </c>
      <c r="G11" s="23" t="s">
        <v>20</v>
      </c>
      <c r="H11" s="23">
        <v>8.7000000000000001E-5</v>
      </c>
      <c r="I11" s="29" t="s">
        <v>25</v>
      </c>
      <c r="J11" s="26"/>
      <c r="L11" s="98"/>
      <c r="M11" s="66"/>
      <c r="N11" s="66"/>
      <c r="O11" s="66"/>
      <c r="P11" s="66"/>
      <c r="Q11" s="66"/>
      <c r="R11" s="66"/>
      <c r="S11" s="66"/>
      <c r="T11" s="66"/>
      <c r="U11" s="66"/>
      <c r="V11" s="66"/>
    </row>
    <row r="12" spans="1:22" ht="13.8" customHeight="1" x14ac:dyDescent="0.25">
      <c r="A12" s="95" t="s">
        <v>43</v>
      </c>
      <c r="B12" s="96"/>
      <c r="C12" s="31">
        <v>59</v>
      </c>
      <c r="D12" s="31">
        <v>4</v>
      </c>
      <c r="E12" s="23" t="s">
        <v>20</v>
      </c>
      <c r="F12" s="23" t="s">
        <v>20</v>
      </c>
      <c r="G12" s="37">
        <v>1.4464E-3</v>
      </c>
      <c r="H12" s="37">
        <v>1.668E-3</v>
      </c>
      <c r="I12" s="23">
        <v>1E-3</v>
      </c>
      <c r="J12" s="26">
        <v>2</v>
      </c>
      <c r="L12" s="98"/>
      <c r="M12" s="66"/>
      <c r="N12" s="66"/>
      <c r="O12" s="66"/>
      <c r="P12" s="66"/>
      <c r="Q12" s="66"/>
      <c r="R12" s="66"/>
      <c r="S12" s="66"/>
      <c r="T12" s="66"/>
      <c r="U12" s="66"/>
      <c r="V12" s="66"/>
    </row>
    <row r="13" spans="1:22" ht="13.8" customHeight="1" x14ac:dyDescent="0.25">
      <c r="A13" s="97" t="s">
        <v>149</v>
      </c>
      <c r="B13" s="96"/>
      <c r="C13" s="31">
        <v>66.666666666666657</v>
      </c>
      <c r="D13" s="31">
        <v>6</v>
      </c>
      <c r="E13" s="23" t="s">
        <v>20</v>
      </c>
      <c r="F13" s="23" t="s">
        <v>20</v>
      </c>
      <c r="G13" s="37">
        <v>1.65E-4</v>
      </c>
      <c r="H13" s="37">
        <v>2.14E-4</v>
      </c>
      <c r="I13" s="23">
        <v>3.1000000000000001E-5</v>
      </c>
      <c r="J13" s="26">
        <v>1</v>
      </c>
      <c r="L13" s="98"/>
      <c r="M13" s="66"/>
      <c r="N13" s="66"/>
      <c r="O13" s="66"/>
      <c r="P13" s="66"/>
      <c r="Q13" s="66"/>
      <c r="R13" s="66"/>
      <c r="S13" s="66"/>
      <c r="T13" s="66"/>
      <c r="U13" s="66"/>
      <c r="V13" s="66"/>
    </row>
    <row r="14" spans="1:22" ht="13.8" customHeight="1" x14ac:dyDescent="0.25">
      <c r="A14" s="97" t="s">
        <v>150</v>
      </c>
      <c r="B14" s="96"/>
      <c r="C14" s="31">
        <v>66.666666666666657</v>
      </c>
      <c r="D14" s="31">
        <v>6</v>
      </c>
      <c r="E14" s="23" t="s">
        <v>20</v>
      </c>
      <c r="F14" s="23" t="s">
        <v>20</v>
      </c>
      <c r="G14" s="37">
        <v>1.1999999999999999E-3</v>
      </c>
      <c r="H14" s="37">
        <v>1.1100000000000001E-3</v>
      </c>
      <c r="I14" s="23">
        <v>2.1999999999999999E-5</v>
      </c>
      <c r="J14" s="26">
        <v>1</v>
      </c>
      <c r="L14" s="98"/>
      <c r="M14" s="66"/>
      <c r="N14" s="66"/>
      <c r="O14" s="66"/>
      <c r="P14" s="66"/>
      <c r="Q14" s="66"/>
      <c r="R14" s="66"/>
      <c r="S14" s="66"/>
      <c r="T14" s="66"/>
      <c r="U14" s="66"/>
      <c r="V14" s="66"/>
    </row>
    <row r="15" spans="1:22" ht="13.8" customHeight="1" x14ac:dyDescent="0.25">
      <c r="A15" s="97" t="s">
        <v>151</v>
      </c>
      <c r="B15" s="96"/>
      <c r="C15" s="31">
        <v>44.444444444444443</v>
      </c>
      <c r="D15" s="31">
        <v>4</v>
      </c>
      <c r="E15" s="23" t="s">
        <v>20</v>
      </c>
      <c r="F15" s="23" t="s">
        <v>20</v>
      </c>
      <c r="G15" s="37">
        <v>8.14E-5</v>
      </c>
      <c r="H15" s="37">
        <v>3.4400000000000001E-4</v>
      </c>
      <c r="I15" s="23">
        <v>2.1999999999999999E-5</v>
      </c>
      <c r="J15" s="26">
        <v>1</v>
      </c>
      <c r="L15" s="98"/>
      <c r="M15" s="66"/>
      <c r="N15" s="66"/>
      <c r="O15" s="66"/>
      <c r="P15" s="66"/>
      <c r="Q15" s="66"/>
      <c r="R15" s="66"/>
      <c r="S15" s="66"/>
      <c r="T15" s="66"/>
      <c r="U15" s="66"/>
      <c r="V15" s="66"/>
    </row>
    <row r="16" spans="1:22" ht="13.8" customHeight="1" x14ac:dyDescent="0.25">
      <c r="A16" s="93" t="s">
        <v>127</v>
      </c>
      <c r="B16" s="94"/>
      <c r="C16" s="31"/>
      <c r="D16" s="99"/>
      <c r="E16" s="23"/>
      <c r="F16" s="23"/>
      <c r="G16" s="23"/>
      <c r="H16" s="23"/>
      <c r="I16" s="23"/>
      <c r="J16" s="26"/>
      <c r="L16" s="98"/>
      <c r="M16" s="66"/>
      <c r="N16" s="66"/>
      <c r="O16" s="66"/>
      <c r="P16" s="66"/>
      <c r="Q16" s="66"/>
      <c r="R16" s="66"/>
      <c r="S16" s="66"/>
      <c r="T16" s="66"/>
      <c r="U16" s="66"/>
      <c r="V16" s="66"/>
    </row>
    <row r="17" spans="1:22" ht="13.8" customHeight="1" x14ac:dyDescent="0.25">
      <c r="A17" s="95" t="s">
        <v>46</v>
      </c>
      <c r="B17" s="96"/>
      <c r="C17" s="31">
        <v>100</v>
      </c>
      <c r="D17" s="99"/>
      <c r="E17" s="23">
        <v>1.72</v>
      </c>
      <c r="F17" s="23">
        <v>0.49399999999999999</v>
      </c>
      <c r="G17" s="23">
        <v>1.94</v>
      </c>
      <c r="H17" s="23">
        <v>2.13</v>
      </c>
      <c r="I17" s="29" t="s">
        <v>25</v>
      </c>
      <c r="J17" s="26"/>
      <c r="L17" s="98"/>
      <c r="M17" s="66"/>
      <c r="N17" s="66"/>
      <c r="O17" s="66"/>
      <c r="P17" s="66"/>
      <c r="Q17" s="66"/>
      <c r="R17" s="66"/>
      <c r="S17" s="66"/>
      <c r="T17" s="66"/>
      <c r="U17" s="66"/>
      <c r="V17" s="66"/>
    </row>
    <row r="18" spans="1:22" ht="13.8" customHeight="1" x14ac:dyDescent="0.25">
      <c r="A18" s="95" t="s">
        <v>47</v>
      </c>
      <c r="B18" s="96"/>
      <c r="C18" s="31">
        <v>100</v>
      </c>
      <c r="D18" s="99"/>
      <c r="E18" s="23">
        <v>0.48499999999999999</v>
      </c>
      <c r="F18" s="23">
        <v>0.46</v>
      </c>
      <c r="G18" s="23">
        <v>0.65100000000000002</v>
      </c>
      <c r="H18" s="23">
        <v>1.98</v>
      </c>
      <c r="I18" s="29" t="s">
        <v>25</v>
      </c>
      <c r="J18" s="26"/>
      <c r="L18" s="98"/>
      <c r="M18" s="66"/>
      <c r="N18" s="66"/>
      <c r="O18" s="66"/>
      <c r="P18" s="66"/>
      <c r="Q18" s="66"/>
      <c r="R18" s="66"/>
      <c r="S18" s="66"/>
      <c r="T18" s="66"/>
      <c r="U18" s="66"/>
      <c r="V18" s="66"/>
    </row>
    <row r="19" spans="1:22" ht="13.8" customHeight="1" x14ac:dyDescent="0.25">
      <c r="A19" s="95" t="s">
        <v>48</v>
      </c>
      <c r="B19" s="96"/>
      <c r="C19" s="31">
        <v>100</v>
      </c>
      <c r="D19" s="99"/>
      <c r="E19" s="23">
        <v>1.2E-2</v>
      </c>
      <c r="F19" s="23">
        <v>7.0000000000000001E-3</v>
      </c>
      <c r="G19" s="23">
        <v>6.5100000000000005E-2</v>
      </c>
      <c r="H19" s="23">
        <v>1.54E-2</v>
      </c>
      <c r="I19" s="29" t="s">
        <v>25</v>
      </c>
      <c r="J19" s="26"/>
      <c r="L19" s="98"/>
      <c r="M19" s="66"/>
      <c r="N19" s="66"/>
      <c r="O19" s="66"/>
      <c r="P19" s="66"/>
      <c r="Q19" s="66"/>
      <c r="R19" s="66"/>
      <c r="S19" s="66"/>
      <c r="T19" s="66"/>
      <c r="U19" s="66"/>
      <c r="V19" s="66"/>
    </row>
    <row r="20" spans="1:22" ht="13.8" customHeight="1" x14ac:dyDescent="0.25">
      <c r="A20" s="95" t="s">
        <v>49</v>
      </c>
      <c r="B20" s="96"/>
      <c r="C20" s="31">
        <v>100</v>
      </c>
      <c r="D20" s="99"/>
      <c r="E20" s="23">
        <v>0.105</v>
      </c>
      <c r="F20" s="23">
        <v>4.6399999999999997E-2</v>
      </c>
      <c r="G20" s="23">
        <v>0.26500000000000001</v>
      </c>
      <c r="H20" s="23">
        <v>0.22</v>
      </c>
      <c r="I20" s="29" t="s">
        <v>25</v>
      </c>
      <c r="J20" s="26"/>
      <c r="L20" s="98"/>
      <c r="M20" s="66"/>
      <c r="N20" s="66"/>
      <c r="O20" s="66"/>
      <c r="P20" s="66"/>
      <c r="Q20" s="66"/>
      <c r="R20" s="66"/>
      <c r="S20" s="66"/>
      <c r="T20" s="66"/>
      <c r="U20" s="66"/>
      <c r="V20" s="66"/>
    </row>
    <row r="21" spans="1:22" ht="13.8" customHeight="1" x14ac:dyDescent="0.25">
      <c r="A21" s="93" t="s">
        <v>162</v>
      </c>
      <c r="B21" s="94"/>
      <c r="C21" s="31"/>
      <c r="D21" s="99"/>
      <c r="E21" s="39"/>
      <c r="F21" s="39"/>
      <c r="G21" s="39"/>
      <c r="H21" s="39"/>
      <c r="I21" s="32"/>
      <c r="J21" s="26"/>
      <c r="L21" s="98"/>
      <c r="M21" s="66"/>
    </row>
    <row r="22" spans="1:22" ht="13.8" customHeight="1" x14ac:dyDescent="0.25">
      <c r="A22" s="100" t="s">
        <v>51</v>
      </c>
      <c r="B22" s="101"/>
      <c r="C22" s="31"/>
      <c r="D22" s="31"/>
      <c r="E22" s="39"/>
      <c r="F22" s="39"/>
      <c r="G22" s="39"/>
      <c r="H22" s="39"/>
      <c r="I22" s="32"/>
      <c r="J22" s="26"/>
      <c r="L22" s="98"/>
      <c r="M22" s="66"/>
    </row>
    <row r="23" spans="1:22" ht="13.8" customHeight="1" x14ac:dyDescent="0.25">
      <c r="A23" s="102" t="s">
        <v>52</v>
      </c>
      <c r="B23" s="101"/>
      <c r="C23" s="31">
        <v>33.333333333333329</v>
      </c>
      <c r="D23" s="31">
        <v>0</v>
      </c>
      <c r="E23" s="23">
        <v>15.1</v>
      </c>
      <c r="F23" s="23" t="s">
        <v>21</v>
      </c>
      <c r="G23" s="23">
        <v>12</v>
      </c>
      <c r="H23" s="23">
        <v>15.6</v>
      </c>
      <c r="I23" s="23" t="s">
        <v>53</v>
      </c>
      <c r="J23" s="26">
        <v>9</v>
      </c>
      <c r="L23" s="98"/>
      <c r="M23" s="66"/>
    </row>
    <row r="24" spans="1:22" s="32" customFormat="1" ht="13.8" customHeight="1" x14ac:dyDescent="0.3">
      <c r="A24" s="102" t="s">
        <v>55</v>
      </c>
      <c r="B24" s="103"/>
      <c r="C24" s="31">
        <v>11.111111111111111</v>
      </c>
      <c r="D24" s="31"/>
      <c r="E24" s="23" t="s">
        <v>20</v>
      </c>
      <c r="F24" s="23">
        <v>0.26</v>
      </c>
      <c r="G24" s="23">
        <v>0.09</v>
      </c>
      <c r="H24" s="23" t="s">
        <v>20</v>
      </c>
      <c r="I24" s="29" t="s">
        <v>25</v>
      </c>
      <c r="J24" s="26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</row>
    <row r="25" spans="1:22" ht="13.8" customHeight="1" x14ac:dyDescent="0.3">
      <c r="A25" s="105" t="s">
        <v>56</v>
      </c>
      <c r="B25" s="106"/>
      <c r="C25" s="31">
        <v>100</v>
      </c>
      <c r="D25" s="31"/>
      <c r="E25" s="23">
        <v>12.9</v>
      </c>
      <c r="F25" s="23">
        <v>14.9</v>
      </c>
      <c r="G25" s="23">
        <v>14.3</v>
      </c>
      <c r="H25" s="23">
        <v>6.67</v>
      </c>
      <c r="I25" s="29" t="s">
        <v>25</v>
      </c>
      <c r="J25" s="107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</row>
    <row r="26" spans="1:22" ht="13.8" customHeight="1" x14ac:dyDescent="0.3">
      <c r="A26" s="105" t="s">
        <v>59</v>
      </c>
      <c r="B26" s="106"/>
      <c r="C26" s="31">
        <v>11.111111111111111</v>
      </c>
      <c r="D26" s="31">
        <v>0</v>
      </c>
      <c r="E26" s="23" t="s">
        <v>20</v>
      </c>
      <c r="F26" s="23" t="s">
        <v>20</v>
      </c>
      <c r="G26" s="23">
        <v>0.17</v>
      </c>
      <c r="H26" s="23" t="s">
        <v>20</v>
      </c>
      <c r="I26" s="23">
        <v>11</v>
      </c>
      <c r="J26" s="26">
        <v>2</v>
      </c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</row>
    <row r="27" spans="1:22" ht="13.8" customHeight="1" x14ac:dyDescent="0.3">
      <c r="A27" s="105" t="s">
        <v>60</v>
      </c>
      <c r="B27" s="106"/>
      <c r="C27" s="31">
        <v>25</v>
      </c>
      <c r="D27" s="31">
        <v>0</v>
      </c>
      <c r="E27" s="23" t="s">
        <v>20</v>
      </c>
      <c r="F27" s="23" t="s">
        <v>20</v>
      </c>
      <c r="G27" s="23">
        <v>0.79</v>
      </c>
      <c r="H27" s="23">
        <v>0.6</v>
      </c>
      <c r="I27" s="23" t="s">
        <v>58</v>
      </c>
      <c r="J27" s="26">
        <v>2</v>
      </c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</row>
    <row r="28" spans="1:22" ht="13.8" customHeight="1" x14ac:dyDescent="0.3">
      <c r="A28" s="105" t="s">
        <v>61</v>
      </c>
      <c r="B28" s="106"/>
      <c r="C28" s="31">
        <v>44.444444444444443</v>
      </c>
      <c r="D28" s="31">
        <v>0</v>
      </c>
      <c r="E28" s="23">
        <v>48.9</v>
      </c>
      <c r="F28" s="23" t="s">
        <v>20</v>
      </c>
      <c r="G28" s="23">
        <v>62.5</v>
      </c>
      <c r="H28" s="23">
        <v>33.1</v>
      </c>
      <c r="I28" s="23" t="s">
        <v>62</v>
      </c>
      <c r="J28" s="26">
        <v>2</v>
      </c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</row>
    <row r="29" spans="1:22" ht="13.8" customHeight="1" x14ac:dyDescent="0.3">
      <c r="A29" s="105" t="s">
        <v>63</v>
      </c>
      <c r="B29" s="106"/>
      <c r="C29" s="31">
        <v>33.333333333333329</v>
      </c>
      <c r="D29" s="31">
        <v>0</v>
      </c>
      <c r="E29" s="23">
        <v>0.05</v>
      </c>
      <c r="F29" s="23" t="s">
        <v>20</v>
      </c>
      <c r="G29" s="23">
        <v>0.04</v>
      </c>
      <c r="H29" s="23">
        <v>0.02</v>
      </c>
      <c r="I29" s="23" t="s">
        <v>58</v>
      </c>
      <c r="J29" s="26">
        <v>2</v>
      </c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</row>
    <row r="30" spans="1:22" ht="13.8" customHeight="1" x14ac:dyDescent="0.3">
      <c r="A30" s="95" t="s">
        <v>64</v>
      </c>
      <c r="B30" s="96"/>
      <c r="C30" s="31">
        <v>55.555555555555557</v>
      </c>
      <c r="D30" s="31"/>
      <c r="E30" s="23">
        <v>2.99</v>
      </c>
      <c r="F30" s="23">
        <v>4.8</v>
      </c>
      <c r="G30" s="23">
        <v>1.2</v>
      </c>
      <c r="H30" s="23">
        <v>0.56999999999999995</v>
      </c>
      <c r="I30" s="29" t="s">
        <v>25</v>
      </c>
      <c r="J30" s="26"/>
      <c r="L30" s="108"/>
    </row>
    <row r="31" spans="1:22" ht="13.8" customHeight="1" x14ac:dyDescent="0.3">
      <c r="A31" s="95" t="s">
        <v>65</v>
      </c>
      <c r="B31" s="96"/>
      <c r="C31" s="31">
        <v>11.111111111111111</v>
      </c>
      <c r="D31" s="31">
        <v>0</v>
      </c>
      <c r="E31" s="23">
        <v>0.1</v>
      </c>
      <c r="F31" s="23" t="s">
        <v>20</v>
      </c>
      <c r="G31" s="23" t="s">
        <v>20</v>
      </c>
      <c r="H31" s="23" t="s">
        <v>20</v>
      </c>
      <c r="I31" s="23" t="s">
        <v>58</v>
      </c>
      <c r="J31" s="26">
        <v>2</v>
      </c>
      <c r="L31" s="108"/>
    </row>
    <row r="32" spans="1:22" ht="13.8" customHeight="1" x14ac:dyDescent="0.3">
      <c r="A32" s="95" t="s">
        <v>68</v>
      </c>
      <c r="B32" s="96"/>
      <c r="C32" s="31">
        <v>33.333333333333329</v>
      </c>
      <c r="D32" s="31">
        <v>0</v>
      </c>
      <c r="E32" s="23">
        <v>2.5</v>
      </c>
      <c r="F32" s="23" t="s">
        <v>20</v>
      </c>
      <c r="G32" s="23">
        <v>1.8</v>
      </c>
      <c r="H32" s="23">
        <v>2.4</v>
      </c>
      <c r="I32" s="23" t="s">
        <v>58</v>
      </c>
      <c r="J32" s="26">
        <v>2</v>
      </c>
      <c r="L32" s="108"/>
    </row>
    <row r="33" spans="1:12" ht="13.8" customHeight="1" x14ac:dyDescent="0.25">
      <c r="A33" s="100" t="s">
        <v>69</v>
      </c>
      <c r="B33" s="101"/>
      <c r="C33" s="109"/>
      <c r="D33" s="109"/>
      <c r="E33" s="23"/>
      <c r="F33" s="23"/>
      <c r="G33" s="23"/>
      <c r="H33" s="23"/>
      <c r="I33" s="23"/>
      <c r="J33" s="26"/>
    </row>
    <row r="34" spans="1:12" ht="13.8" customHeight="1" x14ac:dyDescent="0.25">
      <c r="A34" s="95" t="s">
        <v>52</v>
      </c>
      <c r="B34" s="101"/>
      <c r="C34" s="31">
        <v>100</v>
      </c>
      <c r="D34" s="31">
        <v>0</v>
      </c>
      <c r="E34" s="23">
        <v>87.4</v>
      </c>
      <c r="F34" s="23" t="s">
        <v>21</v>
      </c>
      <c r="G34" s="23">
        <v>219</v>
      </c>
      <c r="H34" s="23">
        <v>139</v>
      </c>
      <c r="I34" s="23" t="s">
        <v>58</v>
      </c>
      <c r="J34" s="26">
        <v>9</v>
      </c>
    </row>
    <row r="35" spans="1:12" ht="13.8" customHeight="1" x14ac:dyDescent="0.25">
      <c r="A35" s="95" t="s">
        <v>55</v>
      </c>
      <c r="B35" s="96"/>
      <c r="C35" s="31">
        <v>22.222222222222221</v>
      </c>
      <c r="D35" s="31"/>
      <c r="E35" s="23" t="s">
        <v>20</v>
      </c>
      <c r="F35" s="23">
        <v>0.27</v>
      </c>
      <c r="G35" s="23">
        <v>0.14000000000000001</v>
      </c>
      <c r="H35" s="23">
        <v>0.11</v>
      </c>
      <c r="I35" s="29" t="s">
        <v>25</v>
      </c>
      <c r="J35" s="26"/>
    </row>
    <row r="36" spans="1:12" ht="13.8" customHeight="1" x14ac:dyDescent="0.25">
      <c r="A36" s="95" t="s">
        <v>56</v>
      </c>
      <c r="B36" s="96"/>
      <c r="C36" s="31">
        <v>100</v>
      </c>
      <c r="D36" s="31">
        <v>0</v>
      </c>
      <c r="E36" s="23">
        <v>13.9</v>
      </c>
      <c r="F36" s="23">
        <v>15.2</v>
      </c>
      <c r="G36" s="23">
        <v>15.8</v>
      </c>
      <c r="H36" s="23">
        <v>7.43</v>
      </c>
      <c r="I36" s="23">
        <v>1000</v>
      </c>
      <c r="J36" s="26">
        <v>1</v>
      </c>
    </row>
    <row r="37" spans="1:12" ht="13.8" customHeight="1" x14ac:dyDescent="0.25">
      <c r="A37" s="95" t="s">
        <v>152</v>
      </c>
      <c r="B37" s="96"/>
      <c r="C37" s="31">
        <v>11.111111111111111</v>
      </c>
      <c r="D37" s="31"/>
      <c r="E37" s="23" t="s">
        <v>20</v>
      </c>
      <c r="F37" s="23" t="s">
        <v>20</v>
      </c>
      <c r="G37" s="23">
        <v>0.04</v>
      </c>
      <c r="H37" s="23" t="s">
        <v>20</v>
      </c>
      <c r="I37" s="29" t="s">
        <v>25</v>
      </c>
      <c r="J37" s="26"/>
    </row>
    <row r="38" spans="1:12" ht="13.8" customHeight="1" x14ac:dyDescent="0.25">
      <c r="A38" s="95" t="s">
        <v>57</v>
      </c>
      <c r="B38" s="96"/>
      <c r="C38" s="31">
        <v>11.111111111111111</v>
      </c>
      <c r="D38" s="31">
        <v>0</v>
      </c>
      <c r="E38" s="23" t="s">
        <v>20</v>
      </c>
      <c r="F38" s="23" t="s">
        <v>20</v>
      </c>
      <c r="G38" s="23">
        <v>0.05</v>
      </c>
      <c r="H38" s="23" t="s">
        <v>20</v>
      </c>
      <c r="I38" s="23" t="s">
        <v>58</v>
      </c>
      <c r="J38" s="26">
        <v>2</v>
      </c>
    </row>
    <row r="39" spans="1:12" s="32" customFormat="1" ht="13.8" customHeight="1" x14ac:dyDescent="0.25">
      <c r="A39" s="110" t="s">
        <v>59</v>
      </c>
      <c r="B39" s="111"/>
      <c r="C39" s="31">
        <v>11.111111111111111</v>
      </c>
      <c r="D39" s="31">
        <v>0</v>
      </c>
      <c r="E39" s="23" t="s">
        <v>20</v>
      </c>
      <c r="F39" s="23" t="s">
        <v>20</v>
      </c>
      <c r="G39" s="23">
        <v>0.2</v>
      </c>
      <c r="H39" s="23" t="s">
        <v>20</v>
      </c>
      <c r="I39" s="23" t="s">
        <v>71</v>
      </c>
      <c r="J39" s="26">
        <v>2</v>
      </c>
      <c r="L39" s="60"/>
    </row>
    <row r="40" spans="1:12" ht="13.8" customHeight="1" x14ac:dyDescent="0.25">
      <c r="A40" s="95" t="s">
        <v>60</v>
      </c>
      <c r="B40" s="96"/>
      <c r="C40" s="31">
        <v>25</v>
      </c>
      <c r="D40" s="31">
        <v>0</v>
      </c>
      <c r="E40" s="23" t="s">
        <v>20</v>
      </c>
      <c r="F40" s="23" t="s">
        <v>20</v>
      </c>
      <c r="G40" s="23">
        <v>1</v>
      </c>
      <c r="H40" s="23">
        <v>0.63</v>
      </c>
      <c r="I40" s="29" t="s">
        <v>70</v>
      </c>
      <c r="J40" s="26">
        <v>2</v>
      </c>
    </row>
    <row r="41" spans="1:12" ht="13.8" customHeight="1" x14ac:dyDescent="0.25">
      <c r="A41" s="95" t="s">
        <v>61</v>
      </c>
      <c r="B41" s="96"/>
      <c r="C41" s="31">
        <v>100</v>
      </c>
      <c r="D41" s="31">
        <v>0</v>
      </c>
      <c r="E41" s="23">
        <v>148</v>
      </c>
      <c r="F41" s="23">
        <v>740</v>
      </c>
      <c r="G41" s="23">
        <v>341</v>
      </c>
      <c r="H41" s="23">
        <v>199</v>
      </c>
      <c r="I41" s="23">
        <v>1000</v>
      </c>
      <c r="J41" s="26">
        <v>2</v>
      </c>
    </row>
    <row r="42" spans="1:12" ht="13.8" customHeight="1" x14ac:dyDescent="0.25">
      <c r="A42" s="95" t="s">
        <v>63</v>
      </c>
      <c r="B42" s="96"/>
      <c r="C42" s="31">
        <v>66.666666666666657</v>
      </c>
      <c r="D42" s="31">
        <v>0</v>
      </c>
      <c r="E42" s="23">
        <v>0.05</v>
      </c>
      <c r="F42" s="23" t="s">
        <v>20</v>
      </c>
      <c r="G42" s="23">
        <v>0.4</v>
      </c>
      <c r="H42" s="23">
        <v>0.33</v>
      </c>
      <c r="I42" s="29" t="s">
        <v>70</v>
      </c>
      <c r="J42" s="26">
        <v>2</v>
      </c>
    </row>
    <row r="43" spans="1:12" ht="13.8" customHeight="1" x14ac:dyDescent="0.25">
      <c r="A43" s="95" t="s">
        <v>64</v>
      </c>
      <c r="B43" s="96"/>
      <c r="C43" s="31">
        <v>88.888888888888886</v>
      </c>
      <c r="D43" s="31"/>
      <c r="E43" s="23">
        <v>5.25</v>
      </c>
      <c r="F43" s="23">
        <v>13.3</v>
      </c>
      <c r="G43" s="23">
        <v>3.7</v>
      </c>
      <c r="H43" s="23">
        <v>2.2000000000000002</v>
      </c>
      <c r="I43" s="29" t="s">
        <v>25</v>
      </c>
      <c r="J43" s="26"/>
    </row>
    <row r="44" spans="1:12" ht="13.8" customHeight="1" x14ac:dyDescent="0.25">
      <c r="A44" s="95" t="s">
        <v>65</v>
      </c>
      <c r="B44" s="96"/>
      <c r="C44" s="31">
        <v>33.333333333333329</v>
      </c>
      <c r="D44" s="31">
        <v>0</v>
      </c>
      <c r="E44" s="23">
        <v>0.12</v>
      </c>
      <c r="F44" s="23" t="s">
        <v>20</v>
      </c>
      <c r="G44" s="23">
        <v>0.2</v>
      </c>
      <c r="H44" s="23">
        <v>0.12</v>
      </c>
      <c r="I44" s="29" t="s">
        <v>70</v>
      </c>
      <c r="J44" s="26">
        <v>2</v>
      </c>
    </row>
    <row r="45" spans="1:12" ht="13.8" customHeight="1" x14ac:dyDescent="0.25">
      <c r="A45" s="95" t="s">
        <v>67</v>
      </c>
      <c r="B45" s="96"/>
      <c r="C45" s="31">
        <v>11.111111111111111</v>
      </c>
      <c r="D45" s="31">
        <v>0</v>
      </c>
      <c r="E45" s="23" t="s">
        <v>20</v>
      </c>
      <c r="F45" s="23" t="s">
        <v>20</v>
      </c>
      <c r="G45" s="23">
        <v>0.03</v>
      </c>
      <c r="H45" s="23" t="s">
        <v>20</v>
      </c>
      <c r="I45" s="23">
        <v>4.2999999999999997E-2</v>
      </c>
      <c r="J45" s="26">
        <v>1</v>
      </c>
    </row>
    <row r="46" spans="1:12" ht="13.8" customHeight="1" x14ac:dyDescent="0.25">
      <c r="A46" s="95" t="s">
        <v>68</v>
      </c>
      <c r="B46" s="96"/>
      <c r="C46" s="31">
        <v>33.333333333333329</v>
      </c>
      <c r="D46" s="31">
        <v>0</v>
      </c>
      <c r="E46" s="23">
        <v>0.79</v>
      </c>
      <c r="F46" s="23" t="s">
        <v>20</v>
      </c>
      <c r="G46" s="23">
        <v>2.2999999999999998</v>
      </c>
      <c r="H46" s="23">
        <v>2.4</v>
      </c>
      <c r="I46" s="29" t="s">
        <v>70</v>
      </c>
      <c r="J46" s="26">
        <v>2</v>
      </c>
    </row>
    <row r="47" spans="1:12" ht="13.8" customHeight="1" x14ac:dyDescent="0.25">
      <c r="A47" s="112"/>
      <c r="B47" s="113"/>
      <c r="C47" s="44"/>
      <c r="D47" s="114"/>
      <c r="E47" s="171" t="s">
        <v>72</v>
      </c>
      <c r="F47" s="171"/>
      <c r="G47" s="171"/>
      <c r="H47" s="171"/>
      <c r="I47" s="45"/>
      <c r="J47" s="46"/>
    </row>
    <row r="48" spans="1:12" ht="13.8" customHeight="1" x14ac:dyDescent="0.25">
      <c r="A48" s="93" t="s">
        <v>73</v>
      </c>
      <c r="B48" s="94"/>
      <c r="C48" s="31"/>
      <c r="D48" s="99"/>
      <c r="E48" s="33"/>
      <c r="F48" s="33"/>
      <c r="G48" s="33"/>
      <c r="H48" s="33"/>
      <c r="I48" s="32"/>
      <c r="J48" s="26"/>
    </row>
    <row r="49" spans="1:10" ht="13.8" customHeight="1" x14ac:dyDescent="0.25">
      <c r="A49" s="95" t="s">
        <v>74</v>
      </c>
      <c r="B49" s="96"/>
      <c r="C49" s="31">
        <v>100</v>
      </c>
      <c r="D49" s="99"/>
      <c r="E49" s="47">
        <v>2.0249999999999999</v>
      </c>
      <c r="F49" s="47">
        <v>1.3</v>
      </c>
      <c r="G49" s="47">
        <v>2.0950000000000002</v>
      </c>
      <c r="H49" s="47">
        <v>2.2949999999999999</v>
      </c>
      <c r="I49" s="23"/>
      <c r="J49" s="26"/>
    </row>
    <row r="50" spans="1:10" ht="13.8" customHeight="1" x14ac:dyDescent="0.25">
      <c r="A50" s="95" t="s">
        <v>75</v>
      </c>
      <c r="B50" s="96"/>
      <c r="C50" s="31">
        <v>100</v>
      </c>
      <c r="D50" s="99"/>
      <c r="E50" s="47">
        <v>1.3959999999999999</v>
      </c>
      <c r="F50" s="47">
        <v>1.41</v>
      </c>
      <c r="G50" s="47">
        <v>2.2599999999999998</v>
      </c>
      <c r="H50" s="47">
        <v>0.65329999999999999</v>
      </c>
      <c r="I50" s="23"/>
      <c r="J50" s="26"/>
    </row>
    <row r="51" spans="1:10" ht="13.8" customHeight="1" x14ac:dyDescent="0.25">
      <c r="A51" s="95" t="s">
        <v>76</v>
      </c>
      <c r="B51" s="96"/>
      <c r="C51" s="31">
        <v>100</v>
      </c>
      <c r="D51" s="99"/>
      <c r="E51" s="47">
        <v>2.04</v>
      </c>
      <c r="F51" s="47">
        <v>3.9</v>
      </c>
      <c r="G51" s="47">
        <v>2.04</v>
      </c>
      <c r="H51" s="47">
        <v>2.2050000000000001</v>
      </c>
      <c r="I51" s="23"/>
      <c r="J51" s="26"/>
    </row>
    <row r="52" spans="1:10" ht="13.8" customHeight="1" x14ac:dyDescent="0.25">
      <c r="A52" s="95" t="s">
        <v>77</v>
      </c>
      <c r="B52" s="96"/>
      <c r="C52" s="31">
        <v>100</v>
      </c>
      <c r="D52" s="99"/>
      <c r="E52" s="47">
        <v>84</v>
      </c>
      <c r="F52" s="47">
        <v>94</v>
      </c>
      <c r="G52" s="47">
        <v>108</v>
      </c>
      <c r="H52" s="47">
        <v>77.332999999999998</v>
      </c>
      <c r="I52" s="23"/>
      <c r="J52" s="26"/>
    </row>
    <row r="53" spans="1:10" ht="13.8" customHeight="1" x14ac:dyDescent="0.25">
      <c r="A53" s="95" t="s">
        <v>78</v>
      </c>
      <c r="B53" s="96"/>
      <c r="C53" s="31">
        <v>88.888888888888886</v>
      </c>
      <c r="D53" s="99"/>
      <c r="E53" s="47">
        <v>2.66</v>
      </c>
      <c r="F53" s="47">
        <v>6.3330000000000002</v>
      </c>
      <c r="G53" s="47">
        <v>8</v>
      </c>
      <c r="H53" s="47">
        <v>3.5</v>
      </c>
      <c r="I53" s="23"/>
      <c r="J53" s="26"/>
    </row>
    <row r="54" spans="1:10" ht="13.8" customHeight="1" x14ac:dyDescent="0.25">
      <c r="A54" s="93" t="s">
        <v>79</v>
      </c>
      <c r="B54" s="94"/>
      <c r="C54" s="31"/>
      <c r="D54" s="99"/>
      <c r="E54" s="47"/>
      <c r="F54" s="47"/>
      <c r="G54" s="47"/>
      <c r="H54" s="47"/>
      <c r="I54" s="23"/>
      <c r="J54" s="26"/>
    </row>
    <row r="55" spans="1:10" ht="13.8" customHeight="1" x14ac:dyDescent="0.25">
      <c r="A55" s="95" t="s">
        <v>80</v>
      </c>
      <c r="B55" s="96"/>
      <c r="C55" s="31">
        <v>100</v>
      </c>
      <c r="D55" s="99"/>
      <c r="E55" s="31">
        <v>85</v>
      </c>
      <c r="F55" s="31">
        <v>57</v>
      </c>
      <c r="G55" s="31">
        <v>102.33</v>
      </c>
      <c r="H55" s="31">
        <v>67</v>
      </c>
      <c r="I55" s="23"/>
      <c r="J55" s="26"/>
    </row>
    <row r="56" spans="1:10" ht="13.8" customHeight="1" x14ac:dyDescent="0.25">
      <c r="A56" s="95" t="s">
        <v>81</v>
      </c>
      <c r="B56" s="96"/>
      <c r="C56" s="31">
        <v>100</v>
      </c>
      <c r="D56" s="99"/>
      <c r="E56" s="47">
        <v>10.666</v>
      </c>
      <c r="F56" s="47">
        <v>10.4</v>
      </c>
      <c r="G56" s="47">
        <v>10.3</v>
      </c>
      <c r="H56" s="47">
        <v>11.465999999999999</v>
      </c>
      <c r="I56" s="23"/>
      <c r="J56" s="26"/>
    </row>
    <row r="57" spans="1:10" ht="13.8" customHeight="1" x14ac:dyDescent="0.25">
      <c r="A57" s="95" t="s">
        <v>82</v>
      </c>
      <c r="B57" s="96"/>
      <c r="C57" s="31">
        <v>100</v>
      </c>
      <c r="D57" s="99"/>
      <c r="E57" s="47">
        <v>7.9160000000000004</v>
      </c>
      <c r="F57" s="47">
        <v>7.5</v>
      </c>
      <c r="G57" s="47">
        <v>7.88</v>
      </c>
      <c r="H57" s="47">
        <v>8.2632999999999992</v>
      </c>
      <c r="I57" s="23"/>
      <c r="J57" s="26"/>
    </row>
    <row r="58" spans="1:10" ht="13.8" customHeight="1" x14ac:dyDescent="0.25">
      <c r="A58" s="95" t="s">
        <v>83</v>
      </c>
      <c r="B58" s="96"/>
      <c r="C58" s="31">
        <v>100</v>
      </c>
      <c r="D58" s="99"/>
      <c r="E58" s="47">
        <v>13.2</v>
      </c>
      <c r="F58" s="47">
        <v>11.3</v>
      </c>
      <c r="G58" s="47">
        <v>12.8</v>
      </c>
      <c r="H58" s="47">
        <v>12.733000000000001</v>
      </c>
      <c r="I58" s="23"/>
      <c r="J58" s="26"/>
    </row>
    <row r="59" spans="1:10" ht="13.8" customHeight="1" x14ac:dyDescent="0.25">
      <c r="A59" s="115" t="s">
        <v>84</v>
      </c>
      <c r="B59" s="116"/>
      <c r="C59" s="54">
        <v>100</v>
      </c>
      <c r="D59" s="117"/>
      <c r="E59" s="54">
        <v>2</v>
      </c>
      <c r="F59" s="54">
        <v>3</v>
      </c>
      <c r="G59" s="54">
        <v>4.66</v>
      </c>
      <c r="H59" s="54">
        <v>1.6659999999999999</v>
      </c>
      <c r="I59" s="53"/>
      <c r="J59" s="74"/>
    </row>
    <row r="60" spans="1:10" ht="11.25" customHeight="1" x14ac:dyDescent="0.25">
      <c r="C60" s="118"/>
    </row>
  </sheetData>
  <sheetProtection algorithmName="SHA-512" hashValue="71V11gWquEt5AobzKA2d0dlq5lMy08GBzZFzHPAOP5Jgh1XeUO5aAyaewQzyiEOdGb0EN66lmJ8VuLO4vmTdeg==" saltValue="tck/jHS3CVUdwIgF+cQnJg==" spinCount="100000" sheet="1" objects="1" scenarios="1"/>
  <mergeCells count="10">
    <mergeCell ref="I3:I4"/>
    <mergeCell ref="J3:J4"/>
    <mergeCell ref="E5:H5"/>
    <mergeCell ref="E47:H47"/>
    <mergeCell ref="A1:A4"/>
    <mergeCell ref="E1:H1"/>
    <mergeCell ref="E2:H2"/>
    <mergeCell ref="B3:B4"/>
    <mergeCell ref="C3:C4"/>
    <mergeCell ref="D3:D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1965-9D7C-43DA-800D-D9897089DF4B}">
  <dimension ref="A1:Z34"/>
  <sheetViews>
    <sheetView workbookViewId="0">
      <selection activeCell="B1" sqref="B1:B2"/>
    </sheetView>
  </sheetViews>
  <sheetFormatPr defaultColWidth="9.109375" defaultRowHeight="10.199999999999999" x14ac:dyDescent="0.2"/>
  <cols>
    <col min="1" max="1" width="11.6640625" style="5" customWidth="1"/>
    <col min="2" max="2" width="23.6640625" style="5" customWidth="1"/>
    <col min="3" max="3" width="9.109375" style="5"/>
    <col min="4" max="4" width="16.88671875" style="5" customWidth="1"/>
    <col min="5" max="11" width="10.33203125" style="5" customWidth="1"/>
    <col min="12" max="13" width="10" style="5" bestFit="1" customWidth="1"/>
    <col min="14" max="16384" width="9.109375" style="5"/>
  </cols>
  <sheetData>
    <row r="1" spans="1:18" ht="13.2" x14ac:dyDescent="0.25">
      <c r="A1" s="179"/>
      <c r="B1" s="152" t="s">
        <v>293</v>
      </c>
      <c r="C1" s="6"/>
      <c r="D1" s="119"/>
      <c r="E1" s="180" t="s">
        <v>0</v>
      </c>
      <c r="F1" s="180"/>
      <c r="G1" s="180"/>
      <c r="H1" s="180"/>
      <c r="I1" s="180"/>
      <c r="J1" s="180"/>
      <c r="K1" s="180"/>
      <c r="L1" s="120"/>
      <c r="M1" s="120"/>
    </row>
    <row r="2" spans="1:18" ht="13.2" x14ac:dyDescent="0.25">
      <c r="A2" s="179"/>
      <c r="B2" s="152" t="s">
        <v>292</v>
      </c>
      <c r="C2" s="6"/>
      <c r="D2" s="7"/>
      <c r="E2" s="175" t="s">
        <v>1</v>
      </c>
      <c r="F2" s="175"/>
      <c r="G2" s="175"/>
      <c r="H2" s="175"/>
      <c r="I2" s="175"/>
      <c r="J2" s="175"/>
      <c r="K2" s="175"/>
      <c r="L2" s="7"/>
      <c r="M2" s="121"/>
    </row>
    <row r="3" spans="1:18" ht="79.2" x14ac:dyDescent="0.2">
      <c r="A3" s="179"/>
      <c r="B3" s="181" t="s">
        <v>163</v>
      </c>
      <c r="C3" s="168" t="s">
        <v>3</v>
      </c>
      <c r="D3" s="168" t="s">
        <v>4</v>
      </c>
      <c r="E3" s="9" t="s">
        <v>164</v>
      </c>
      <c r="F3" s="9" t="s">
        <v>165</v>
      </c>
      <c r="G3" s="9" t="s">
        <v>166</v>
      </c>
      <c r="H3" s="9" t="s">
        <v>167</v>
      </c>
      <c r="I3" s="9" t="s">
        <v>168</v>
      </c>
      <c r="J3" s="9" t="s">
        <v>169</v>
      </c>
      <c r="K3" s="9" t="s">
        <v>170</v>
      </c>
      <c r="L3" s="168" t="s">
        <v>171</v>
      </c>
      <c r="M3" s="168" t="s">
        <v>16</v>
      </c>
    </row>
    <row r="4" spans="1:18" ht="13.2" x14ac:dyDescent="0.2">
      <c r="A4" s="122"/>
      <c r="B4" s="181"/>
      <c r="C4" s="168"/>
      <c r="D4" s="168"/>
      <c r="E4" s="11">
        <v>10410</v>
      </c>
      <c r="F4" s="11">
        <v>10719</v>
      </c>
      <c r="G4" s="11">
        <v>11457</v>
      </c>
      <c r="H4" s="11">
        <v>11521</v>
      </c>
      <c r="I4" s="11">
        <v>11647</v>
      </c>
      <c r="J4" s="11">
        <v>34238</v>
      </c>
      <c r="K4" s="11">
        <v>37201</v>
      </c>
      <c r="L4" s="168"/>
      <c r="M4" s="168"/>
    </row>
    <row r="5" spans="1:18" ht="13.2" x14ac:dyDescent="0.25">
      <c r="A5" s="123"/>
      <c r="B5" s="13"/>
      <c r="C5" s="14"/>
      <c r="D5" s="14"/>
      <c r="E5" s="170" t="s">
        <v>172</v>
      </c>
      <c r="F5" s="170"/>
      <c r="G5" s="170"/>
      <c r="H5" s="170"/>
      <c r="I5" s="170"/>
      <c r="J5" s="170"/>
      <c r="K5" s="170"/>
      <c r="L5" s="14"/>
      <c r="M5" s="14"/>
    </row>
    <row r="6" spans="1:18" ht="13.2" x14ac:dyDescent="0.25">
      <c r="A6" s="30" t="s">
        <v>41</v>
      </c>
      <c r="B6" s="30"/>
      <c r="C6" s="31"/>
      <c r="D6" s="23"/>
      <c r="E6" s="23"/>
      <c r="F6" s="23"/>
      <c r="G6" s="23"/>
      <c r="H6" s="23"/>
      <c r="I6" s="23"/>
      <c r="J6" s="23"/>
      <c r="K6" s="23"/>
      <c r="L6" s="29"/>
      <c r="M6" s="32"/>
      <c r="R6" s="36"/>
    </row>
    <row r="7" spans="1:18" ht="13.2" x14ac:dyDescent="0.25">
      <c r="A7" s="35" t="s">
        <v>173</v>
      </c>
      <c r="B7" s="30"/>
      <c r="C7" s="22">
        <v>14.285714285714285</v>
      </c>
      <c r="D7" s="23"/>
      <c r="E7" s="23" t="s">
        <v>20</v>
      </c>
      <c r="F7" s="23" t="s">
        <v>20</v>
      </c>
      <c r="G7" s="23" t="s">
        <v>20</v>
      </c>
      <c r="H7" s="23" t="s">
        <v>20</v>
      </c>
      <c r="I7" s="23">
        <v>65</v>
      </c>
      <c r="J7" s="23" t="s">
        <v>20</v>
      </c>
      <c r="K7" s="23" t="s">
        <v>20</v>
      </c>
      <c r="L7" s="29" t="s">
        <v>25</v>
      </c>
      <c r="M7" s="23"/>
      <c r="R7" s="36"/>
    </row>
    <row r="8" spans="1:18" ht="13.2" x14ac:dyDescent="0.25">
      <c r="A8" s="35" t="s">
        <v>160</v>
      </c>
      <c r="B8" s="30"/>
      <c r="C8" s="22">
        <v>14.285714285714285</v>
      </c>
      <c r="D8" s="23">
        <v>0</v>
      </c>
      <c r="E8" s="23" t="s">
        <v>20</v>
      </c>
      <c r="F8" s="23" t="s">
        <v>20</v>
      </c>
      <c r="G8" s="23" t="s">
        <v>20</v>
      </c>
      <c r="H8" s="23" t="s">
        <v>20</v>
      </c>
      <c r="I8" s="37">
        <v>252.9</v>
      </c>
      <c r="J8" s="23" t="s">
        <v>20</v>
      </c>
      <c r="K8" s="23" t="s">
        <v>20</v>
      </c>
      <c r="L8" s="23">
        <v>46</v>
      </c>
      <c r="M8" s="23">
        <v>11</v>
      </c>
      <c r="R8" s="36"/>
    </row>
    <row r="9" spans="1:18" ht="13.2" x14ac:dyDescent="0.25">
      <c r="A9" s="124" t="s">
        <v>161</v>
      </c>
      <c r="B9" s="30"/>
      <c r="C9" s="22">
        <v>14.285714285714285</v>
      </c>
      <c r="D9" s="23"/>
      <c r="E9" s="23" t="s">
        <v>20</v>
      </c>
      <c r="F9" s="23" t="s">
        <v>20</v>
      </c>
      <c r="G9" s="23" t="s">
        <v>20</v>
      </c>
      <c r="H9" s="23" t="s">
        <v>20</v>
      </c>
      <c r="I9" s="23">
        <v>67.400000000000006</v>
      </c>
      <c r="J9" s="23" t="s">
        <v>20</v>
      </c>
      <c r="K9" s="23" t="s">
        <v>20</v>
      </c>
      <c r="L9" s="29" t="s">
        <v>25</v>
      </c>
      <c r="M9" s="23"/>
      <c r="R9" s="36"/>
    </row>
    <row r="10" spans="1:18" ht="13.2" x14ac:dyDescent="0.25">
      <c r="A10" s="124" t="s">
        <v>174</v>
      </c>
      <c r="B10" s="30"/>
      <c r="C10" s="22">
        <v>14.285714285714285</v>
      </c>
      <c r="D10" s="23"/>
      <c r="E10" s="23" t="s">
        <v>20</v>
      </c>
      <c r="F10" s="23" t="s">
        <v>20</v>
      </c>
      <c r="G10" s="23" t="s">
        <v>20</v>
      </c>
      <c r="H10" s="23" t="s">
        <v>20</v>
      </c>
      <c r="I10" s="23">
        <v>32.5</v>
      </c>
      <c r="J10" s="23" t="s">
        <v>20</v>
      </c>
      <c r="K10" s="23" t="s">
        <v>20</v>
      </c>
      <c r="L10" s="29" t="s">
        <v>25</v>
      </c>
      <c r="M10" s="23"/>
      <c r="R10" s="36"/>
    </row>
    <row r="11" spans="1:18" ht="13.2" x14ac:dyDescent="0.25">
      <c r="A11" s="124" t="s">
        <v>175</v>
      </c>
      <c r="B11" s="30"/>
      <c r="C11" s="22">
        <v>14.285714285714285</v>
      </c>
      <c r="D11" s="23"/>
      <c r="E11" s="23" t="s">
        <v>20</v>
      </c>
      <c r="F11" s="23" t="s">
        <v>20</v>
      </c>
      <c r="G11" s="23" t="s">
        <v>20</v>
      </c>
      <c r="H11" s="23" t="s">
        <v>20</v>
      </c>
      <c r="I11" s="23">
        <v>153</v>
      </c>
      <c r="J11" s="23" t="s">
        <v>20</v>
      </c>
      <c r="K11" s="23" t="s">
        <v>20</v>
      </c>
      <c r="L11" s="29" t="s">
        <v>25</v>
      </c>
      <c r="M11" s="23"/>
      <c r="R11" s="36"/>
    </row>
    <row r="12" spans="1:18" ht="13.2" x14ac:dyDescent="0.25">
      <c r="A12" s="35" t="s">
        <v>43</v>
      </c>
      <c r="B12" s="30"/>
      <c r="C12" s="22">
        <v>25.714285714285712</v>
      </c>
      <c r="D12" s="23">
        <v>0</v>
      </c>
      <c r="E12" s="37">
        <v>77.400000000000006</v>
      </c>
      <c r="F12" s="23" t="s">
        <v>20</v>
      </c>
      <c r="G12" s="37">
        <v>137.80000000000001</v>
      </c>
      <c r="H12" s="37">
        <v>60.2</v>
      </c>
      <c r="I12" s="37">
        <v>1623.6</v>
      </c>
      <c r="J12" s="23" t="s">
        <v>20</v>
      </c>
      <c r="K12" s="23" t="s">
        <v>20</v>
      </c>
      <c r="L12" s="23">
        <v>40</v>
      </c>
      <c r="M12" s="23">
        <v>11</v>
      </c>
      <c r="R12" s="36"/>
    </row>
    <row r="13" spans="1:18" ht="13.2" x14ac:dyDescent="0.25">
      <c r="A13" s="124" t="s">
        <v>176</v>
      </c>
      <c r="B13" s="30"/>
      <c r="C13" s="22">
        <v>14.285714285714285</v>
      </c>
      <c r="D13" s="23"/>
      <c r="E13" s="23" t="s">
        <v>20</v>
      </c>
      <c r="F13" s="23" t="s">
        <v>20</v>
      </c>
      <c r="G13" s="23" t="s">
        <v>20</v>
      </c>
      <c r="H13" s="23" t="s">
        <v>20</v>
      </c>
      <c r="I13" s="23">
        <v>132</v>
      </c>
      <c r="J13" s="23" t="s">
        <v>20</v>
      </c>
      <c r="K13" s="23" t="s">
        <v>20</v>
      </c>
      <c r="L13" s="29" t="s">
        <v>25</v>
      </c>
      <c r="M13" s="23"/>
      <c r="R13" s="36"/>
    </row>
    <row r="14" spans="1:18" ht="13.2" x14ac:dyDescent="0.25">
      <c r="A14" s="124" t="s">
        <v>177</v>
      </c>
      <c r="B14" s="30"/>
      <c r="C14" s="22">
        <v>14.285714285714285</v>
      </c>
      <c r="D14" s="23"/>
      <c r="E14" s="23" t="s">
        <v>20</v>
      </c>
      <c r="F14" s="23" t="s">
        <v>20</v>
      </c>
      <c r="G14" s="23" t="s">
        <v>20</v>
      </c>
      <c r="H14" s="23" t="s">
        <v>20</v>
      </c>
      <c r="I14" s="23">
        <v>34.6</v>
      </c>
      <c r="J14" s="23" t="s">
        <v>20</v>
      </c>
      <c r="K14" s="23" t="s">
        <v>20</v>
      </c>
      <c r="L14" s="29" t="s">
        <v>25</v>
      </c>
      <c r="M14" s="23"/>
      <c r="R14" s="36"/>
    </row>
    <row r="15" spans="1:18" ht="13.2" x14ac:dyDescent="0.25">
      <c r="A15" s="124" t="s">
        <v>149</v>
      </c>
      <c r="B15" s="30"/>
      <c r="C15" s="22">
        <v>28.571428571428569</v>
      </c>
      <c r="D15" s="23"/>
      <c r="E15" s="23" t="s">
        <v>20</v>
      </c>
      <c r="F15" s="23" t="s">
        <v>20</v>
      </c>
      <c r="G15" s="23">
        <v>28.8</v>
      </c>
      <c r="H15" s="23" t="s">
        <v>20</v>
      </c>
      <c r="I15" s="23">
        <v>494</v>
      </c>
      <c r="J15" s="23" t="s">
        <v>20</v>
      </c>
      <c r="K15" s="23" t="s">
        <v>20</v>
      </c>
      <c r="L15" s="29" t="s">
        <v>25</v>
      </c>
      <c r="M15" s="23"/>
      <c r="R15" s="36"/>
    </row>
    <row r="16" spans="1:18" ht="13.2" x14ac:dyDescent="0.25">
      <c r="A16" s="124" t="s">
        <v>150</v>
      </c>
      <c r="B16" s="30"/>
      <c r="C16" s="22">
        <v>57.142857142857139</v>
      </c>
      <c r="D16" s="23"/>
      <c r="E16" s="23">
        <v>50.8</v>
      </c>
      <c r="F16" s="23" t="s">
        <v>20</v>
      </c>
      <c r="G16" s="23">
        <v>109</v>
      </c>
      <c r="H16" s="23">
        <v>60.2</v>
      </c>
      <c r="I16" s="23">
        <v>963</v>
      </c>
      <c r="J16" s="23" t="s">
        <v>20</v>
      </c>
      <c r="K16" s="23" t="s">
        <v>20</v>
      </c>
      <c r="L16" s="29" t="s">
        <v>25</v>
      </c>
      <c r="M16" s="23"/>
      <c r="R16" s="36"/>
    </row>
    <row r="17" spans="1:26" ht="13.2" x14ac:dyDescent="0.25">
      <c r="A17" s="124" t="s">
        <v>151</v>
      </c>
      <c r="B17" s="30"/>
      <c r="C17" s="22">
        <v>14.285714285714285</v>
      </c>
      <c r="D17" s="23"/>
      <c r="E17" s="23">
        <v>26.6</v>
      </c>
      <c r="F17" s="23" t="s">
        <v>20</v>
      </c>
      <c r="G17" s="23" t="s">
        <v>20</v>
      </c>
      <c r="H17" s="23" t="s">
        <v>20</v>
      </c>
      <c r="I17" s="23" t="s">
        <v>20</v>
      </c>
      <c r="J17" s="23" t="s">
        <v>20</v>
      </c>
      <c r="K17" s="23" t="s">
        <v>20</v>
      </c>
      <c r="L17" s="29" t="s">
        <v>25</v>
      </c>
      <c r="M17" s="23"/>
      <c r="R17" s="36"/>
    </row>
    <row r="18" spans="1:26" s="60" customFormat="1" ht="13.2" x14ac:dyDescent="0.25">
      <c r="A18" s="113"/>
      <c r="B18" s="125"/>
      <c r="C18" s="44"/>
      <c r="D18" s="45"/>
      <c r="E18" s="171" t="s">
        <v>178</v>
      </c>
      <c r="F18" s="171"/>
      <c r="G18" s="171"/>
      <c r="H18" s="171"/>
      <c r="I18" s="171"/>
      <c r="J18" s="171"/>
      <c r="K18" s="171"/>
      <c r="L18" s="126"/>
      <c r="M18" s="126"/>
      <c r="N18" s="33"/>
      <c r="O18" s="33"/>
      <c r="P18" s="33"/>
      <c r="Q18" s="23"/>
      <c r="R18" s="23"/>
      <c r="S18" s="30"/>
      <c r="T18" s="30"/>
      <c r="U18" s="33"/>
      <c r="V18" s="33"/>
      <c r="W18" s="33"/>
      <c r="X18" s="33"/>
      <c r="Y18" s="23"/>
      <c r="Z18" s="23"/>
    </row>
    <row r="19" spans="1:26" s="60" customFormat="1" ht="13.2" x14ac:dyDescent="0.25">
      <c r="A19" s="16" t="s">
        <v>179</v>
      </c>
      <c r="B19" s="41"/>
      <c r="C19" s="31"/>
      <c r="D19" s="23"/>
      <c r="E19" s="23"/>
      <c r="F19" s="23"/>
      <c r="G19" s="23"/>
      <c r="H19" s="23"/>
      <c r="I19" s="35"/>
      <c r="J19" s="41"/>
      <c r="K19" s="23"/>
      <c r="L19" s="23"/>
      <c r="M19" s="23"/>
      <c r="N19" s="23"/>
      <c r="O19" s="23"/>
      <c r="P19" s="23"/>
      <c r="Q19" s="29"/>
      <c r="R19" s="23"/>
      <c r="S19" s="35"/>
      <c r="T19" s="41"/>
      <c r="U19" s="23"/>
      <c r="V19" s="23"/>
      <c r="W19" s="23"/>
      <c r="X19" s="23"/>
      <c r="Y19" s="29"/>
      <c r="Z19" s="23"/>
    </row>
    <row r="20" spans="1:26" ht="13.2" x14ac:dyDescent="0.25">
      <c r="A20" s="21" t="s">
        <v>52</v>
      </c>
      <c r="B20" s="35"/>
      <c r="C20" s="22">
        <v>85.714285714285708</v>
      </c>
      <c r="D20" s="23"/>
      <c r="E20" s="23">
        <v>18100</v>
      </c>
      <c r="F20" s="23">
        <v>7470</v>
      </c>
      <c r="G20" s="23">
        <v>16900</v>
      </c>
      <c r="H20" s="66">
        <v>8660</v>
      </c>
      <c r="I20" s="23">
        <v>26800</v>
      </c>
      <c r="J20" s="23">
        <v>9680</v>
      </c>
      <c r="K20" s="23" t="s">
        <v>20</v>
      </c>
      <c r="L20" s="29" t="s">
        <v>25</v>
      </c>
      <c r="M20" s="23"/>
    </row>
    <row r="21" spans="1:26" ht="13.2" x14ac:dyDescent="0.25">
      <c r="A21" s="35" t="s">
        <v>55</v>
      </c>
      <c r="B21" s="35"/>
      <c r="C21" s="22">
        <v>85.714285714285708</v>
      </c>
      <c r="D21" s="23">
        <v>0</v>
      </c>
      <c r="E21" s="23">
        <v>1.26</v>
      </c>
      <c r="F21" s="23">
        <v>1.18</v>
      </c>
      <c r="G21" s="23">
        <v>1.03</v>
      </c>
      <c r="H21" s="66">
        <v>1.57</v>
      </c>
      <c r="I21" s="23">
        <v>2.65</v>
      </c>
      <c r="J21" s="23">
        <v>0.93</v>
      </c>
      <c r="K21" s="23" t="s">
        <v>20</v>
      </c>
      <c r="L21" s="23">
        <v>7</v>
      </c>
      <c r="M21" s="23">
        <v>11</v>
      </c>
    </row>
    <row r="22" spans="1:26" ht="13.2" x14ac:dyDescent="0.25">
      <c r="A22" s="35" t="s">
        <v>56</v>
      </c>
      <c r="B22" s="35"/>
      <c r="C22" s="22">
        <v>85.714285714285708</v>
      </c>
      <c r="D22" s="23"/>
      <c r="E22" s="23">
        <v>67.3</v>
      </c>
      <c r="F22" s="23">
        <v>86.3</v>
      </c>
      <c r="G22" s="23">
        <v>135</v>
      </c>
      <c r="H22" s="66">
        <v>97.3</v>
      </c>
      <c r="I22" s="23">
        <v>192</v>
      </c>
      <c r="J22" s="23">
        <v>66.7</v>
      </c>
      <c r="K22" s="23" t="s">
        <v>20</v>
      </c>
      <c r="L22" s="29" t="s">
        <v>25</v>
      </c>
      <c r="M22" s="23"/>
    </row>
    <row r="23" spans="1:26" ht="13.2" x14ac:dyDescent="0.25">
      <c r="A23" s="35" t="s">
        <v>57</v>
      </c>
      <c r="B23" s="35"/>
      <c r="C23" s="22">
        <v>71.428571428571431</v>
      </c>
      <c r="D23" s="23">
        <v>0</v>
      </c>
      <c r="E23" s="23">
        <v>0.12</v>
      </c>
      <c r="F23" s="23">
        <v>0.12</v>
      </c>
      <c r="G23" s="23">
        <v>0.1</v>
      </c>
      <c r="H23" s="23" t="s">
        <v>20</v>
      </c>
      <c r="I23" s="23">
        <v>0.32</v>
      </c>
      <c r="J23" s="23">
        <v>0.14000000000000001</v>
      </c>
      <c r="K23" s="23" t="s">
        <v>20</v>
      </c>
      <c r="L23" s="23">
        <v>1</v>
      </c>
      <c r="M23" s="23">
        <v>11</v>
      </c>
    </row>
    <row r="24" spans="1:26" ht="13.2" x14ac:dyDescent="0.25">
      <c r="A24" s="35" t="s">
        <v>59</v>
      </c>
      <c r="B24" s="35"/>
      <c r="C24" s="22">
        <v>85.714285714285708</v>
      </c>
      <c r="D24" s="23"/>
      <c r="E24" s="23">
        <v>32.6</v>
      </c>
      <c r="F24" s="23">
        <v>8.68</v>
      </c>
      <c r="G24" s="23">
        <v>19.399999999999999</v>
      </c>
      <c r="H24" s="66">
        <v>11</v>
      </c>
      <c r="I24" s="23">
        <v>27</v>
      </c>
      <c r="J24" s="23">
        <v>14.3</v>
      </c>
      <c r="K24" s="23" t="s">
        <v>20</v>
      </c>
      <c r="L24" s="29" t="s">
        <v>25</v>
      </c>
      <c r="M24" s="23"/>
    </row>
    <row r="25" spans="1:26" ht="13.2" x14ac:dyDescent="0.25">
      <c r="A25" s="35" t="s">
        <v>180</v>
      </c>
      <c r="B25" s="35"/>
      <c r="C25" s="22">
        <v>85.714285714285708</v>
      </c>
      <c r="D25" s="23"/>
      <c r="E25" s="23">
        <v>10.4</v>
      </c>
      <c r="F25" s="23">
        <v>10.5</v>
      </c>
      <c r="G25" s="23">
        <v>12</v>
      </c>
      <c r="H25" s="66">
        <v>8.65</v>
      </c>
      <c r="I25" s="23">
        <v>14.2</v>
      </c>
      <c r="J25" s="23">
        <v>15.2</v>
      </c>
      <c r="K25" s="23" t="s">
        <v>20</v>
      </c>
      <c r="L25" s="29" t="s">
        <v>25</v>
      </c>
      <c r="M25" s="23"/>
    </row>
    <row r="26" spans="1:26" ht="13.2" x14ac:dyDescent="0.25">
      <c r="A26" s="35" t="s">
        <v>60</v>
      </c>
      <c r="B26" s="35"/>
      <c r="C26" s="22">
        <v>85.714285714285708</v>
      </c>
      <c r="D26" s="23"/>
      <c r="E26" s="23">
        <v>20.8</v>
      </c>
      <c r="F26" s="23">
        <v>8.0299999999999994</v>
      </c>
      <c r="G26" s="23">
        <v>32.9</v>
      </c>
      <c r="H26" s="66">
        <v>9.9</v>
      </c>
      <c r="I26" s="23">
        <v>26.8</v>
      </c>
      <c r="J26" s="23">
        <v>35.200000000000003</v>
      </c>
      <c r="K26" s="23" t="s">
        <v>20</v>
      </c>
      <c r="L26" s="29" t="s">
        <v>25</v>
      </c>
      <c r="M26" s="23"/>
    </row>
    <row r="27" spans="1:26" ht="13.2" x14ac:dyDescent="0.25">
      <c r="A27" s="35" t="s">
        <v>63</v>
      </c>
      <c r="B27" s="35"/>
      <c r="C27" s="22">
        <v>85.714285714285708</v>
      </c>
      <c r="D27" s="23">
        <v>0</v>
      </c>
      <c r="E27" s="23">
        <v>1.96</v>
      </c>
      <c r="F27" s="23">
        <v>1.89</v>
      </c>
      <c r="G27" s="23">
        <v>2.21</v>
      </c>
      <c r="H27" s="66">
        <v>2.3199999999999998</v>
      </c>
      <c r="I27" s="23">
        <v>9.07</v>
      </c>
      <c r="J27" s="23">
        <v>2.02</v>
      </c>
      <c r="K27" s="23" t="s">
        <v>20</v>
      </c>
      <c r="L27" s="23">
        <v>17</v>
      </c>
      <c r="M27" s="23">
        <v>11</v>
      </c>
    </row>
    <row r="28" spans="1:26" ht="13.2" x14ac:dyDescent="0.25">
      <c r="A28" s="35" t="s">
        <v>64</v>
      </c>
      <c r="B28" s="35"/>
      <c r="C28" s="22">
        <v>85.714285714285708</v>
      </c>
      <c r="D28" s="23"/>
      <c r="E28" s="23">
        <v>326</v>
      </c>
      <c r="F28" s="23">
        <v>487</v>
      </c>
      <c r="G28" s="23">
        <v>396</v>
      </c>
      <c r="H28" s="66">
        <v>317</v>
      </c>
      <c r="I28" s="23">
        <v>472</v>
      </c>
      <c r="J28" s="23">
        <v>464</v>
      </c>
      <c r="K28" s="23" t="s">
        <v>20</v>
      </c>
      <c r="L28" s="29" t="s">
        <v>25</v>
      </c>
      <c r="M28" s="23"/>
    </row>
    <row r="29" spans="1:26" ht="13.2" x14ac:dyDescent="0.25">
      <c r="A29" s="35" t="s">
        <v>181</v>
      </c>
      <c r="B29" s="35"/>
      <c r="C29" s="22">
        <v>14.285714285714285</v>
      </c>
      <c r="D29" s="23">
        <v>0</v>
      </c>
      <c r="E29" s="23" t="s">
        <v>20</v>
      </c>
      <c r="F29" s="23" t="s">
        <v>20</v>
      </c>
      <c r="G29" s="23" t="s">
        <v>20</v>
      </c>
      <c r="H29" s="23" t="s">
        <v>20</v>
      </c>
      <c r="I29" s="23">
        <v>4.4999999999999998E-2</v>
      </c>
      <c r="J29" s="23" t="s">
        <v>20</v>
      </c>
      <c r="K29" s="23" t="s">
        <v>20</v>
      </c>
      <c r="L29" s="23">
        <v>7.0000000000000007E-2</v>
      </c>
      <c r="M29" s="23">
        <v>11</v>
      </c>
    </row>
    <row r="30" spans="1:26" ht="13.2" x14ac:dyDescent="0.25">
      <c r="A30" s="35" t="s">
        <v>65</v>
      </c>
      <c r="B30" s="35"/>
      <c r="C30" s="22">
        <v>85.714285714285708</v>
      </c>
      <c r="D30" s="23"/>
      <c r="E30" s="23">
        <v>16.399999999999999</v>
      </c>
      <c r="F30" s="23">
        <v>7.01</v>
      </c>
      <c r="G30" s="23">
        <v>20.7</v>
      </c>
      <c r="H30" s="66">
        <v>8.5</v>
      </c>
      <c r="I30" s="23">
        <v>18.100000000000001</v>
      </c>
      <c r="J30" s="23">
        <v>19.5</v>
      </c>
      <c r="K30" s="23" t="s">
        <v>20</v>
      </c>
      <c r="L30" s="29" t="s">
        <v>25</v>
      </c>
      <c r="M30" s="23"/>
    </row>
    <row r="31" spans="1:26" ht="13.2" x14ac:dyDescent="0.25">
      <c r="A31" s="35" t="s">
        <v>67</v>
      </c>
      <c r="B31" s="35"/>
      <c r="C31" s="22">
        <v>28.571428571428569</v>
      </c>
      <c r="D31" s="23"/>
      <c r="E31" s="23" t="s">
        <v>20</v>
      </c>
      <c r="F31" s="23" t="s">
        <v>20</v>
      </c>
      <c r="G31" s="23">
        <v>0.1</v>
      </c>
      <c r="H31" s="23" t="s">
        <v>20</v>
      </c>
      <c r="I31" s="23">
        <v>0.15</v>
      </c>
      <c r="J31" s="23" t="s">
        <v>20</v>
      </c>
      <c r="K31" s="23" t="s">
        <v>20</v>
      </c>
      <c r="L31" s="29" t="s">
        <v>25</v>
      </c>
      <c r="M31" s="23"/>
    </row>
    <row r="32" spans="1:26" ht="13.2" x14ac:dyDescent="0.25">
      <c r="A32" s="35" t="s">
        <v>68</v>
      </c>
      <c r="B32" s="30"/>
      <c r="C32" s="22">
        <v>85.714285714285708</v>
      </c>
      <c r="D32" s="23"/>
      <c r="E32" s="23">
        <v>55.2</v>
      </c>
      <c r="F32" s="23">
        <v>43.4</v>
      </c>
      <c r="G32" s="23">
        <v>53.4</v>
      </c>
      <c r="H32" s="66">
        <v>37.9</v>
      </c>
      <c r="I32" s="23">
        <v>79.599999999999994</v>
      </c>
      <c r="J32" s="23">
        <v>70.900000000000006</v>
      </c>
      <c r="K32" s="23" t="s">
        <v>20</v>
      </c>
      <c r="L32" s="29" t="s">
        <v>25</v>
      </c>
      <c r="M32" s="32"/>
    </row>
    <row r="33" spans="1:13" ht="13.2" x14ac:dyDescent="0.25">
      <c r="A33" s="30" t="s">
        <v>182</v>
      </c>
      <c r="B33" s="35"/>
      <c r="C33" s="22"/>
      <c r="D33" s="23"/>
      <c r="E33" s="47"/>
      <c r="F33" s="47"/>
      <c r="G33" s="47"/>
      <c r="H33" s="47"/>
      <c r="I33" s="47"/>
      <c r="J33" s="47"/>
      <c r="K33" s="47"/>
      <c r="L33" s="32"/>
      <c r="M33" s="32"/>
    </row>
    <row r="34" spans="1:13" ht="13.2" x14ac:dyDescent="0.25">
      <c r="A34" s="35" t="s">
        <v>76</v>
      </c>
      <c r="C34" s="22">
        <v>100</v>
      </c>
      <c r="E34" s="66">
        <v>3950</v>
      </c>
      <c r="F34" s="66">
        <v>3610</v>
      </c>
      <c r="G34" s="66">
        <v>16300</v>
      </c>
      <c r="H34" s="66">
        <v>5440</v>
      </c>
      <c r="I34" s="66">
        <v>29100</v>
      </c>
      <c r="J34" s="66">
        <v>3900</v>
      </c>
      <c r="K34" s="66">
        <v>10300</v>
      </c>
      <c r="L34" s="29"/>
    </row>
  </sheetData>
  <sheetProtection algorithmName="SHA-512" hashValue="OyRKDpn4JjGQlcNsyrqBjpDGTckCZwrWyd8yQ3A5IjJzduNFxFPoz1sMj8JBzoVk/T/Do4kSqluyClmb9/soVw==" saltValue="QioX5cHqWHG7R1bT+ac0aQ==" spinCount="100000" sheet="1" objects="1" scenarios="1"/>
  <mergeCells count="10">
    <mergeCell ref="L3:L4"/>
    <mergeCell ref="M3:M4"/>
    <mergeCell ref="E5:K5"/>
    <mergeCell ref="E18:K18"/>
    <mergeCell ref="A1:A3"/>
    <mergeCell ref="E1:K1"/>
    <mergeCell ref="E2:K2"/>
    <mergeCell ref="B3:B4"/>
    <mergeCell ref="C3:C4"/>
    <mergeCell ref="D3:D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67823-117C-4B01-90AA-5AB900D5F86C}">
  <dimension ref="A1:T36"/>
  <sheetViews>
    <sheetView workbookViewId="0">
      <selection activeCell="B1" sqref="B1:B2"/>
    </sheetView>
  </sheetViews>
  <sheetFormatPr defaultColWidth="9.109375" defaultRowHeight="13.2" x14ac:dyDescent="0.25"/>
  <cols>
    <col min="1" max="1" width="11.6640625" style="60" customWidth="1"/>
    <col min="2" max="2" width="23.6640625" style="60" customWidth="1"/>
    <col min="3" max="3" width="9.21875" style="60" customWidth="1"/>
    <col min="4" max="4" width="17" style="60" customWidth="1"/>
    <col min="5" max="10" width="10.33203125" style="60" customWidth="1"/>
    <col min="11" max="11" width="10" style="60" bestFit="1" customWidth="1"/>
    <col min="12" max="12" width="10" style="60" customWidth="1"/>
    <col min="13" max="16384" width="9.109375" style="60"/>
  </cols>
  <sheetData>
    <row r="1" spans="1:20" x14ac:dyDescent="0.25">
      <c r="A1" s="182"/>
      <c r="B1" s="152" t="s">
        <v>293</v>
      </c>
      <c r="C1" s="6"/>
      <c r="D1" s="127"/>
      <c r="E1" s="180" t="s">
        <v>85</v>
      </c>
      <c r="F1" s="180"/>
      <c r="G1" s="180"/>
      <c r="H1" s="180"/>
      <c r="I1" s="180"/>
      <c r="J1" s="180"/>
      <c r="K1" s="128"/>
      <c r="L1" s="128"/>
    </row>
    <row r="2" spans="1:20" x14ac:dyDescent="0.25">
      <c r="A2" s="182"/>
      <c r="B2" s="152" t="s">
        <v>292</v>
      </c>
      <c r="C2" s="6"/>
      <c r="D2" s="61"/>
      <c r="E2" s="175" t="s">
        <v>1</v>
      </c>
      <c r="F2" s="175"/>
      <c r="G2" s="175"/>
      <c r="H2" s="175"/>
      <c r="I2" s="175"/>
      <c r="J2" s="175"/>
      <c r="K2" s="61"/>
      <c r="L2" s="129"/>
    </row>
    <row r="3" spans="1:20" ht="66" x14ac:dyDescent="0.25">
      <c r="A3" s="182"/>
      <c r="B3" s="176" t="s">
        <v>163</v>
      </c>
      <c r="C3" s="168" t="s">
        <v>3</v>
      </c>
      <c r="D3" s="168" t="s">
        <v>4</v>
      </c>
      <c r="E3" s="9" t="s">
        <v>183</v>
      </c>
      <c r="F3" s="9" t="s">
        <v>184</v>
      </c>
      <c r="G3" s="63" t="s">
        <v>185</v>
      </c>
      <c r="H3" s="9" t="s">
        <v>186</v>
      </c>
      <c r="I3" s="9" t="s">
        <v>187</v>
      </c>
      <c r="J3" s="9" t="s">
        <v>188</v>
      </c>
      <c r="K3" s="168" t="s">
        <v>171</v>
      </c>
      <c r="L3" s="168" t="s">
        <v>16</v>
      </c>
    </row>
    <row r="4" spans="1:20" x14ac:dyDescent="0.25">
      <c r="A4" s="130"/>
      <c r="B4" s="176"/>
      <c r="C4" s="168"/>
      <c r="D4" s="168"/>
      <c r="E4" s="11">
        <v>11386</v>
      </c>
      <c r="F4" s="11">
        <v>24135</v>
      </c>
      <c r="G4" s="11">
        <v>31987</v>
      </c>
      <c r="H4" s="11">
        <v>31990</v>
      </c>
      <c r="I4" s="11">
        <v>36787</v>
      </c>
      <c r="J4" s="11">
        <v>38510</v>
      </c>
      <c r="K4" s="168"/>
      <c r="L4" s="168"/>
    </row>
    <row r="5" spans="1:20" x14ac:dyDescent="0.25">
      <c r="A5" s="13"/>
      <c r="B5" s="13"/>
      <c r="C5" s="14"/>
      <c r="D5" s="14"/>
      <c r="E5" s="170" t="s">
        <v>172</v>
      </c>
      <c r="F5" s="170"/>
      <c r="G5" s="170"/>
      <c r="H5" s="170"/>
      <c r="I5" s="170"/>
      <c r="J5" s="170"/>
      <c r="K5" s="14"/>
      <c r="L5" s="14"/>
    </row>
    <row r="6" spans="1:20" x14ac:dyDescent="0.25">
      <c r="A6" s="30" t="s">
        <v>118</v>
      </c>
      <c r="B6" s="30"/>
      <c r="C6" s="31"/>
      <c r="D6" s="23"/>
      <c r="E6" s="23"/>
      <c r="F6" s="23"/>
      <c r="G6" s="23"/>
      <c r="H6" s="23"/>
      <c r="I6" s="23"/>
      <c r="J6" s="23"/>
      <c r="K6" s="23"/>
      <c r="L6" s="23"/>
      <c r="S6" s="66"/>
      <c r="T6" s="66"/>
    </row>
    <row r="7" spans="1:20" x14ac:dyDescent="0.25">
      <c r="A7" s="35" t="s">
        <v>160</v>
      </c>
      <c r="B7" s="30"/>
      <c r="C7" s="31">
        <v>27.777777777777779</v>
      </c>
      <c r="D7" s="23">
        <v>2</v>
      </c>
      <c r="E7" s="23" t="s">
        <v>20</v>
      </c>
      <c r="F7" s="23" t="s">
        <v>20</v>
      </c>
      <c r="G7" s="37">
        <v>210.7</v>
      </c>
      <c r="H7" s="37">
        <v>84.5</v>
      </c>
      <c r="I7" s="23" t="s">
        <v>20</v>
      </c>
      <c r="J7" s="23" t="s">
        <v>20</v>
      </c>
      <c r="K7" s="23">
        <v>46</v>
      </c>
      <c r="L7" s="23">
        <v>11</v>
      </c>
      <c r="S7" s="66"/>
      <c r="T7" s="66"/>
    </row>
    <row r="8" spans="1:20" x14ac:dyDescent="0.25">
      <c r="A8" s="124" t="s">
        <v>161</v>
      </c>
      <c r="B8" s="35"/>
      <c r="C8" s="31">
        <v>33.333333333333329</v>
      </c>
      <c r="D8" s="23"/>
      <c r="E8" s="23" t="s">
        <v>20</v>
      </c>
      <c r="F8" s="23" t="s">
        <v>20</v>
      </c>
      <c r="G8" s="23">
        <v>56.2</v>
      </c>
      <c r="H8" s="23">
        <v>25.9</v>
      </c>
      <c r="I8" s="23" t="s">
        <v>20</v>
      </c>
      <c r="J8" s="23" t="s">
        <v>20</v>
      </c>
      <c r="K8" s="29" t="s">
        <v>25</v>
      </c>
      <c r="L8" s="23"/>
      <c r="S8" s="66"/>
      <c r="T8" s="66"/>
    </row>
    <row r="9" spans="1:20" x14ac:dyDescent="0.25">
      <c r="A9" s="124" t="s">
        <v>174</v>
      </c>
      <c r="B9" s="35"/>
      <c r="C9" s="31">
        <v>16.666666666666664</v>
      </c>
      <c r="D9" s="23"/>
      <c r="E9" s="23" t="s">
        <v>20</v>
      </c>
      <c r="F9" s="23" t="s">
        <v>20</v>
      </c>
      <c r="G9" s="23">
        <v>29.5</v>
      </c>
      <c r="H9" s="23" t="s">
        <v>20</v>
      </c>
      <c r="I9" s="23" t="s">
        <v>20</v>
      </c>
      <c r="J9" s="23" t="s">
        <v>20</v>
      </c>
      <c r="K9" s="29" t="s">
        <v>25</v>
      </c>
      <c r="L9" s="23"/>
      <c r="S9" s="66"/>
      <c r="T9" s="66"/>
    </row>
    <row r="10" spans="1:20" x14ac:dyDescent="0.25">
      <c r="A10" s="124" t="s">
        <v>175</v>
      </c>
      <c r="B10" s="35"/>
      <c r="C10" s="31">
        <v>33.333333333333329</v>
      </c>
      <c r="D10" s="23"/>
      <c r="E10" s="23" t="s">
        <v>20</v>
      </c>
      <c r="F10" s="23" t="s">
        <v>20</v>
      </c>
      <c r="G10" s="23">
        <v>125</v>
      </c>
      <c r="H10" s="23">
        <v>58.6</v>
      </c>
      <c r="I10" s="23" t="s">
        <v>20</v>
      </c>
      <c r="J10" s="23" t="s">
        <v>20</v>
      </c>
      <c r="K10" s="29" t="s">
        <v>25</v>
      </c>
      <c r="L10" s="23"/>
      <c r="S10" s="66"/>
      <c r="T10" s="66"/>
    </row>
    <row r="11" spans="1:20" x14ac:dyDescent="0.25">
      <c r="A11" s="35" t="s">
        <v>43</v>
      </c>
      <c r="B11" s="35"/>
      <c r="C11" s="31">
        <v>61.111111111111114</v>
      </c>
      <c r="D11" s="23">
        <v>5</v>
      </c>
      <c r="E11" s="37">
        <v>127.2</v>
      </c>
      <c r="F11" s="37">
        <v>1037</v>
      </c>
      <c r="G11" s="37">
        <v>1907.4</v>
      </c>
      <c r="H11" s="37">
        <v>1956.7</v>
      </c>
      <c r="I11" s="37">
        <v>871.8</v>
      </c>
      <c r="J11" s="37">
        <v>46</v>
      </c>
      <c r="K11" s="23">
        <v>40</v>
      </c>
      <c r="L11" s="23">
        <v>11</v>
      </c>
      <c r="S11" s="66"/>
      <c r="T11" s="66"/>
    </row>
    <row r="12" spans="1:20" x14ac:dyDescent="0.25">
      <c r="A12" s="124" t="s">
        <v>176</v>
      </c>
      <c r="B12" s="35"/>
      <c r="C12" s="31">
        <v>50</v>
      </c>
      <c r="D12" s="23"/>
      <c r="E12" s="23" t="s">
        <v>20</v>
      </c>
      <c r="F12" s="23" t="s">
        <v>20</v>
      </c>
      <c r="G12" s="23">
        <v>40.1</v>
      </c>
      <c r="H12" s="23">
        <v>83.9</v>
      </c>
      <c r="I12" s="23">
        <v>28.8</v>
      </c>
      <c r="J12" s="23" t="s">
        <v>20</v>
      </c>
      <c r="K12" s="29" t="s">
        <v>25</v>
      </c>
      <c r="L12" s="23"/>
      <c r="S12" s="66"/>
      <c r="T12" s="66"/>
    </row>
    <row r="13" spans="1:20" x14ac:dyDescent="0.25">
      <c r="A13" s="124" t="s">
        <v>177</v>
      </c>
      <c r="B13" s="35"/>
      <c r="C13" s="31">
        <v>33.333333333333329</v>
      </c>
      <c r="D13" s="23"/>
      <c r="E13" s="23" t="s">
        <v>20</v>
      </c>
      <c r="F13" s="23" t="s">
        <v>20</v>
      </c>
      <c r="G13" s="23">
        <v>33.299999999999997</v>
      </c>
      <c r="H13" s="23">
        <v>23.8</v>
      </c>
      <c r="I13" s="23" t="s">
        <v>20</v>
      </c>
      <c r="J13" s="23" t="s">
        <v>20</v>
      </c>
      <c r="K13" s="29" t="s">
        <v>25</v>
      </c>
      <c r="L13" s="23"/>
      <c r="S13" s="66"/>
      <c r="T13" s="66"/>
    </row>
    <row r="14" spans="1:20" x14ac:dyDescent="0.25">
      <c r="A14" s="124" t="s">
        <v>148</v>
      </c>
      <c r="B14" s="35"/>
      <c r="C14" s="31">
        <v>50</v>
      </c>
      <c r="D14" s="23"/>
      <c r="E14" s="23" t="s">
        <v>20</v>
      </c>
      <c r="F14" s="23">
        <v>78.900000000000006</v>
      </c>
      <c r="G14" s="23">
        <v>155</v>
      </c>
      <c r="H14" s="23">
        <v>179</v>
      </c>
      <c r="I14" s="23" t="s">
        <v>20</v>
      </c>
      <c r="J14" s="23" t="s">
        <v>20</v>
      </c>
      <c r="K14" s="29" t="s">
        <v>25</v>
      </c>
      <c r="L14" s="23"/>
      <c r="S14" s="66"/>
      <c r="T14" s="66"/>
    </row>
    <row r="15" spans="1:20" x14ac:dyDescent="0.25">
      <c r="A15" s="124" t="s">
        <v>149</v>
      </c>
      <c r="B15" s="35"/>
      <c r="C15" s="31">
        <v>66.666666666666657</v>
      </c>
      <c r="D15" s="23"/>
      <c r="E15" s="23" t="s">
        <v>20</v>
      </c>
      <c r="F15" s="23">
        <v>61.1</v>
      </c>
      <c r="G15" s="23">
        <v>128</v>
      </c>
      <c r="H15" s="23">
        <v>206</v>
      </c>
      <c r="I15" s="23">
        <v>128</v>
      </c>
      <c r="J15" s="23" t="s">
        <v>20</v>
      </c>
      <c r="K15" s="29" t="s">
        <v>25</v>
      </c>
      <c r="L15" s="23"/>
      <c r="S15" s="66"/>
      <c r="T15" s="66"/>
    </row>
    <row r="16" spans="1:20" x14ac:dyDescent="0.25">
      <c r="A16" s="124" t="s">
        <v>150</v>
      </c>
      <c r="B16" s="35"/>
      <c r="C16" s="31">
        <v>100</v>
      </c>
      <c r="D16" s="23"/>
      <c r="E16" s="23">
        <v>93.2</v>
      </c>
      <c r="F16" s="23">
        <v>436</v>
      </c>
      <c r="G16" s="23">
        <v>773</v>
      </c>
      <c r="H16" s="23">
        <v>655</v>
      </c>
      <c r="I16" s="23">
        <v>715</v>
      </c>
      <c r="J16" s="23">
        <v>46</v>
      </c>
      <c r="K16" s="29" t="s">
        <v>25</v>
      </c>
      <c r="L16" s="23"/>
      <c r="S16" s="66"/>
      <c r="T16" s="66"/>
    </row>
    <row r="17" spans="1:20" x14ac:dyDescent="0.25">
      <c r="A17" s="124" t="s">
        <v>151</v>
      </c>
      <c r="B17" s="35"/>
      <c r="C17" s="31">
        <v>66.666666666666657</v>
      </c>
      <c r="D17" s="23"/>
      <c r="E17" s="23">
        <v>34</v>
      </c>
      <c r="F17" s="23">
        <v>461</v>
      </c>
      <c r="G17" s="23">
        <v>778</v>
      </c>
      <c r="H17" s="23">
        <v>809</v>
      </c>
      <c r="I17" s="23" t="s">
        <v>20</v>
      </c>
      <c r="J17" s="23" t="s">
        <v>20</v>
      </c>
      <c r="K17" s="29" t="s">
        <v>25</v>
      </c>
      <c r="L17" s="23"/>
      <c r="S17" s="66"/>
      <c r="T17" s="66"/>
    </row>
    <row r="18" spans="1:20" x14ac:dyDescent="0.25">
      <c r="A18" s="13"/>
      <c r="B18" s="13"/>
      <c r="C18" s="14"/>
      <c r="D18" s="14"/>
      <c r="E18" s="170" t="s">
        <v>178</v>
      </c>
      <c r="F18" s="170"/>
      <c r="G18" s="170"/>
      <c r="H18" s="170"/>
      <c r="I18" s="170"/>
      <c r="J18" s="170"/>
      <c r="K18" s="14"/>
      <c r="L18" s="14"/>
    </row>
    <row r="19" spans="1:20" x14ac:dyDescent="0.25">
      <c r="A19" s="16" t="s">
        <v>179</v>
      </c>
      <c r="B19" s="30"/>
      <c r="C19" s="31"/>
      <c r="D19" s="23"/>
      <c r="E19" s="39"/>
      <c r="F19" s="39"/>
      <c r="G19" s="39"/>
      <c r="H19" s="39"/>
      <c r="I19" s="39"/>
      <c r="J19" s="39"/>
      <c r="K19" s="23"/>
      <c r="L19" s="23"/>
    </row>
    <row r="20" spans="1:20" x14ac:dyDescent="0.25">
      <c r="A20" s="35" t="s">
        <v>52</v>
      </c>
      <c r="B20" s="41"/>
      <c r="C20" s="31">
        <v>100</v>
      </c>
      <c r="D20" s="23"/>
      <c r="E20" s="23">
        <v>31100</v>
      </c>
      <c r="F20" s="23">
        <v>24500</v>
      </c>
      <c r="G20" s="23">
        <v>27200</v>
      </c>
      <c r="H20" s="23">
        <v>28400</v>
      </c>
      <c r="I20" s="23">
        <v>17900</v>
      </c>
      <c r="J20" s="23">
        <v>14300</v>
      </c>
      <c r="K20" s="29" t="s">
        <v>25</v>
      </c>
      <c r="L20" s="23"/>
    </row>
    <row r="21" spans="1:20" x14ac:dyDescent="0.25">
      <c r="A21" s="35" t="s">
        <v>54</v>
      </c>
      <c r="B21" s="35"/>
      <c r="C21" s="31">
        <v>16.666666666666664</v>
      </c>
      <c r="D21" s="23"/>
      <c r="E21" s="23" t="s">
        <v>20</v>
      </c>
      <c r="F21" s="67">
        <v>1.1599999999999999</v>
      </c>
      <c r="G21" s="23" t="s">
        <v>20</v>
      </c>
      <c r="H21" s="23" t="s">
        <v>20</v>
      </c>
      <c r="I21" s="23" t="s">
        <v>20</v>
      </c>
      <c r="J21" s="23" t="s">
        <v>20</v>
      </c>
      <c r="K21" s="29" t="s">
        <v>25</v>
      </c>
      <c r="L21" s="23"/>
    </row>
    <row r="22" spans="1:20" x14ac:dyDescent="0.25">
      <c r="A22" s="35" t="s">
        <v>55</v>
      </c>
      <c r="B22" s="35"/>
      <c r="C22" s="31">
        <v>100</v>
      </c>
      <c r="D22" s="23">
        <v>1</v>
      </c>
      <c r="E22" s="67">
        <v>0.7</v>
      </c>
      <c r="F22" s="37">
        <v>15.3</v>
      </c>
      <c r="G22" s="67">
        <v>3.21</v>
      </c>
      <c r="H22" s="67">
        <v>2.4</v>
      </c>
      <c r="I22" s="23">
        <v>1.46</v>
      </c>
      <c r="J22" s="67">
        <v>2.84</v>
      </c>
      <c r="K22" s="23">
        <v>7</v>
      </c>
      <c r="L22" s="23">
        <v>11</v>
      </c>
    </row>
    <row r="23" spans="1:20" x14ac:dyDescent="0.25">
      <c r="A23" s="35" t="s">
        <v>56</v>
      </c>
      <c r="B23" s="35"/>
      <c r="C23" s="31">
        <v>100</v>
      </c>
      <c r="D23" s="23"/>
      <c r="E23" s="23">
        <v>155</v>
      </c>
      <c r="F23" s="23">
        <v>169</v>
      </c>
      <c r="G23" s="23">
        <v>153</v>
      </c>
      <c r="H23" s="23">
        <v>157</v>
      </c>
      <c r="I23" s="23">
        <v>116</v>
      </c>
      <c r="J23" s="23">
        <v>110</v>
      </c>
      <c r="K23" s="29" t="s">
        <v>25</v>
      </c>
      <c r="L23" s="23"/>
    </row>
    <row r="24" spans="1:20" x14ac:dyDescent="0.25">
      <c r="A24" s="35" t="s">
        <v>57</v>
      </c>
      <c r="B24" s="35"/>
      <c r="C24" s="31">
        <v>66.666666666666657</v>
      </c>
      <c r="D24" s="23">
        <v>0</v>
      </c>
      <c r="E24" s="23" t="s">
        <v>20</v>
      </c>
      <c r="F24" s="23">
        <v>0.31</v>
      </c>
      <c r="G24" s="23">
        <v>0.14000000000000001</v>
      </c>
      <c r="H24" s="23">
        <v>0.17</v>
      </c>
      <c r="I24" s="23" t="s">
        <v>20</v>
      </c>
      <c r="J24" s="23">
        <v>0.12</v>
      </c>
      <c r="K24" s="23">
        <v>1</v>
      </c>
      <c r="L24" s="23">
        <v>11</v>
      </c>
    </row>
    <row r="25" spans="1:20" x14ac:dyDescent="0.25">
      <c r="A25" s="35" t="s">
        <v>59</v>
      </c>
      <c r="B25" s="35"/>
      <c r="C25" s="31">
        <v>100</v>
      </c>
      <c r="D25" s="23"/>
      <c r="E25" s="23">
        <v>32.799999999999997</v>
      </c>
      <c r="F25" s="67">
        <v>281</v>
      </c>
      <c r="G25" s="23">
        <v>350</v>
      </c>
      <c r="H25" s="23">
        <v>243</v>
      </c>
      <c r="I25" s="23">
        <v>16.7</v>
      </c>
      <c r="J25" s="23">
        <v>72.599999999999994</v>
      </c>
      <c r="K25" s="29" t="s">
        <v>25</v>
      </c>
      <c r="L25" s="23"/>
    </row>
    <row r="26" spans="1:20" x14ac:dyDescent="0.25">
      <c r="A26" s="35" t="s">
        <v>180</v>
      </c>
      <c r="B26" s="35"/>
      <c r="C26" s="31">
        <v>100</v>
      </c>
      <c r="D26" s="23"/>
      <c r="E26" s="23">
        <v>16.899999999999999</v>
      </c>
      <c r="F26" s="67">
        <v>29.7</v>
      </c>
      <c r="G26" s="67">
        <v>26.2</v>
      </c>
      <c r="H26" s="67">
        <v>25.3</v>
      </c>
      <c r="I26" s="23">
        <v>11.6</v>
      </c>
      <c r="J26" s="67">
        <v>14.6</v>
      </c>
      <c r="K26" s="29" t="s">
        <v>25</v>
      </c>
      <c r="L26" s="23"/>
    </row>
    <row r="27" spans="1:20" x14ac:dyDescent="0.25">
      <c r="A27" s="35" t="s">
        <v>60</v>
      </c>
      <c r="B27" s="35"/>
      <c r="C27" s="31">
        <v>100</v>
      </c>
      <c r="D27" s="23"/>
      <c r="E27" s="67">
        <v>38.799999999999997</v>
      </c>
      <c r="F27" s="67">
        <v>30.4</v>
      </c>
      <c r="G27" s="67">
        <v>30.1</v>
      </c>
      <c r="H27" s="67">
        <v>32.299999999999997</v>
      </c>
      <c r="I27" s="23">
        <v>12.2</v>
      </c>
      <c r="J27" s="67">
        <v>37.9</v>
      </c>
      <c r="K27" s="29" t="s">
        <v>25</v>
      </c>
      <c r="L27" s="23"/>
    </row>
    <row r="28" spans="1:20" x14ac:dyDescent="0.25">
      <c r="A28" s="35" t="s">
        <v>63</v>
      </c>
      <c r="B28" s="35"/>
      <c r="C28" s="31">
        <v>100</v>
      </c>
      <c r="D28" s="23">
        <v>0</v>
      </c>
      <c r="E28" s="67">
        <v>1.87</v>
      </c>
      <c r="F28" s="67">
        <v>3.92</v>
      </c>
      <c r="G28" s="23">
        <v>3.44</v>
      </c>
      <c r="H28" s="23">
        <v>3.52</v>
      </c>
      <c r="I28" s="23">
        <v>3.8</v>
      </c>
      <c r="J28" s="67">
        <v>1.49</v>
      </c>
      <c r="K28" s="23">
        <v>17</v>
      </c>
      <c r="L28" s="23">
        <v>11</v>
      </c>
    </row>
    <row r="29" spans="1:20" x14ac:dyDescent="0.25">
      <c r="A29" s="35" t="s">
        <v>64</v>
      </c>
      <c r="B29" s="35"/>
      <c r="C29" s="31">
        <v>100</v>
      </c>
      <c r="D29" s="23"/>
      <c r="E29" s="67">
        <v>446</v>
      </c>
      <c r="F29" s="67">
        <v>1510</v>
      </c>
      <c r="G29" s="23">
        <v>512</v>
      </c>
      <c r="H29" s="67">
        <v>708</v>
      </c>
      <c r="I29" s="23">
        <v>409</v>
      </c>
      <c r="J29" s="67">
        <v>473</v>
      </c>
      <c r="K29" s="29" t="s">
        <v>25</v>
      </c>
      <c r="L29" s="23"/>
    </row>
    <row r="30" spans="1:20" x14ac:dyDescent="0.25">
      <c r="A30" s="35" t="s">
        <v>181</v>
      </c>
      <c r="B30" s="35"/>
      <c r="C30" s="31">
        <v>66.666666666666657</v>
      </c>
      <c r="D30" s="23">
        <v>0</v>
      </c>
      <c r="E30" s="23" t="s">
        <v>20</v>
      </c>
      <c r="F30" s="67">
        <v>6.9000000000000006E-2</v>
      </c>
      <c r="G30" s="23">
        <v>4.1000000000000002E-2</v>
      </c>
      <c r="H30" s="67">
        <v>5.2999999999999999E-2</v>
      </c>
      <c r="I30" s="23" t="s">
        <v>20</v>
      </c>
      <c r="J30" s="67">
        <v>4.1000000000000002E-2</v>
      </c>
      <c r="K30" s="23">
        <v>7.0000000000000007E-2</v>
      </c>
      <c r="L30" s="23">
        <v>11</v>
      </c>
    </row>
    <row r="31" spans="1:20" x14ac:dyDescent="0.25">
      <c r="A31" s="35" t="s">
        <v>65</v>
      </c>
      <c r="B31" s="35"/>
      <c r="C31" s="31">
        <v>100</v>
      </c>
      <c r="D31" s="23"/>
      <c r="E31" s="67">
        <v>35.9</v>
      </c>
      <c r="F31" s="67">
        <v>160</v>
      </c>
      <c r="G31" s="23">
        <v>460</v>
      </c>
      <c r="H31" s="23">
        <v>244</v>
      </c>
      <c r="I31" s="67">
        <v>10.199999999999999</v>
      </c>
      <c r="J31" s="23">
        <v>40</v>
      </c>
      <c r="K31" s="29" t="s">
        <v>25</v>
      </c>
      <c r="L31" s="23"/>
    </row>
    <row r="32" spans="1:20" x14ac:dyDescent="0.25">
      <c r="A32" s="35" t="s">
        <v>129</v>
      </c>
      <c r="B32" s="35"/>
      <c r="C32" s="31">
        <v>16.666666666666664</v>
      </c>
      <c r="D32" s="23"/>
      <c r="E32" s="23" t="s">
        <v>20</v>
      </c>
      <c r="F32" s="23">
        <v>0.15</v>
      </c>
      <c r="G32" s="23" t="s">
        <v>20</v>
      </c>
      <c r="H32" s="23" t="s">
        <v>20</v>
      </c>
      <c r="I32" s="23" t="s">
        <v>20</v>
      </c>
      <c r="J32" s="23" t="s">
        <v>20</v>
      </c>
      <c r="K32" s="29" t="s">
        <v>25</v>
      </c>
      <c r="L32" s="23"/>
    </row>
    <row r="33" spans="1:12" x14ac:dyDescent="0.25">
      <c r="A33" s="35" t="s">
        <v>67</v>
      </c>
      <c r="B33" s="35"/>
      <c r="C33" s="31">
        <v>16.666666666666664</v>
      </c>
      <c r="D33" s="23"/>
      <c r="E33" s="23" t="s">
        <v>20</v>
      </c>
      <c r="F33" s="23">
        <v>0.19</v>
      </c>
      <c r="G33" s="23" t="s">
        <v>20</v>
      </c>
      <c r="H33" s="23" t="s">
        <v>20</v>
      </c>
      <c r="I33" s="23" t="s">
        <v>20</v>
      </c>
      <c r="J33" s="23" t="s">
        <v>20</v>
      </c>
      <c r="K33" s="29" t="s">
        <v>25</v>
      </c>
      <c r="L33" s="23"/>
    </row>
    <row r="34" spans="1:12" x14ac:dyDescent="0.25">
      <c r="A34" s="35" t="s">
        <v>68</v>
      </c>
      <c r="B34" s="35"/>
      <c r="C34" s="31">
        <v>100</v>
      </c>
      <c r="D34" s="23"/>
      <c r="E34" s="67">
        <v>67.8</v>
      </c>
      <c r="F34" s="67">
        <v>72</v>
      </c>
      <c r="G34" s="23">
        <v>64.5</v>
      </c>
      <c r="H34" s="23">
        <v>63.5</v>
      </c>
      <c r="I34" s="67">
        <v>73.900000000000006</v>
      </c>
      <c r="J34" s="67">
        <v>54.6</v>
      </c>
      <c r="K34" s="29" t="s">
        <v>25</v>
      </c>
      <c r="L34" s="23"/>
    </row>
    <row r="35" spans="1:12" x14ac:dyDescent="0.25">
      <c r="A35" s="30" t="s">
        <v>182</v>
      </c>
      <c r="B35" s="30"/>
      <c r="C35" s="31"/>
      <c r="D35" s="23"/>
      <c r="E35" s="39"/>
      <c r="F35" s="39"/>
      <c r="G35" s="39"/>
      <c r="H35" s="39"/>
      <c r="I35" s="39"/>
      <c r="J35" s="39"/>
      <c r="K35" s="23"/>
      <c r="L35" s="23"/>
    </row>
    <row r="36" spans="1:12" x14ac:dyDescent="0.25">
      <c r="A36" s="35" t="s">
        <v>76</v>
      </c>
      <c r="B36" s="35"/>
      <c r="C36" s="31">
        <v>100</v>
      </c>
      <c r="D36" s="23"/>
      <c r="E36" s="31">
        <v>10200</v>
      </c>
      <c r="F36" s="31">
        <v>14400</v>
      </c>
      <c r="G36" s="31">
        <v>12300</v>
      </c>
      <c r="H36" s="31">
        <v>34800</v>
      </c>
      <c r="I36" s="31">
        <v>19300</v>
      </c>
      <c r="J36" s="31">
        <v>4570</v>
      </c>
      <c r="K36" s="23"/>
      <c r="L36" s="23"/>
    </row>
  </sheetData>
  <sheetProtection algorithmName="SHA-512" hashValue="76DjpIE72iK2743v+Jlq74e6dTpcnTU23ABiW+6/ChEO5LkmyhoJfoO/YfhmckC+Cn3npLgCz8BCXVpaqxiGGQ==" saltValue="o5zaW5aQXPnOQM2lVkixPg==" spinCount="100000" sheet="1" objects="1" scenarios="1"/>
  <mergeCells count="10">
    <mergeCell ref="K3:K4"/>
    <mergeCell ref="L3:L4"/>
    <mergeCell ref="E5:J5"/>
    <mergeCell ref="E18:J18"/>
    <mergeCell ref="A1:A3"/>
    <mergeCell ref="E1:J1"/>
    <mergeCell ref="E2:J2"/>
    <mergeCell ref="B3:B4"/>
    <mergeCell ref="C3:C4"/>
    <mergeCell ref="D3:D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EFD4-10E3-4D0C-BE28-C6D1221F50D3}">
  <dimension ref="A1:O29"/>
  <sheetViews>
    <sheetView workbookViewId="0">
      <selection activeCell="B1" sqref="B1:B2"/>
    </sheetView>
  </sheetViews>
  <sheetFormatPr defaultColWidth="9.109375" defaultRowHeight="13.2" x14ac:dyDescent="0.25"/>
  <cols>
    <col min="1" max="1" width="11.6640625" style="60" customWidth="1"/>
    <col min="2" max="2" width="23.6640625" style="66" customWidth="1"/>
    <col min="3" max="3" width="9.21875" style="60" customWidth="1"/>
    <col min="4" max="4" width="17" style="60" customWidth="1"/>
    <col min="5" max="5" width="10.33203125" style="60" customWidth="1"/>
    <col min="6" max="6" width="12" style="60" customWidth="1"/>
    <col min="7" max="7" width="12.109375" style="60" customWidth="1"/>
    <col min="8" max="8" width="10.33203125" style="60" customWidth="1"/>
    <col min="9" max="10" width="10" style="60" customWidth="1"/>
    <col min="11" max="16384" width="9.109375" style="60"/>
  </cols>
  <sheetData>
    <row r="1" spans="1:15" x14ac:dyDescent="0.25">
      <c r="A1" s="182"/>
      <c r="B1" s="152" t="s">
        <v>293</v>
      </c>
      <c r="C1" s="6"/>
      <c r="D1" s="127"/>
      <c r="E1" s="180" t="s">
        <v>131</v>
      </c>
      <c r="F1" s="180"/>
      <c r="G1" s="180"/>
      <c r="H1" s="180"/>
      <c r="I1" s="128"/>
      <c r="J1" s="128"/>
    </row>
    <row r="2" spans="1:15" x14ac:dyDescent="0.25">
      <c r="A2" s="182"/>
      <c r="B2" s="152" t="s">
        <v>292</v>
      </c>
      <c r="C2" s="6"/>
      <c r="D2" s="61"/>
      <c r="E2" s="175" t="s">
        <v>1</v>
      </c>
      <c r="F2" s="175"/>
      <c r="G2" s="175"/>
      <c r="H2" s="175"/>
      <c r="I2" s="61"/>
      <c r="J2" s="129"/>
    </row>
    <row r="3" spans="1:15" ht="66" x14ac:dyDescent="0.25">
      <c r="A3" s="182"/>
      <c r="B3" s="176" t="s">
        <v>163</v>
      </c>
      <c r="C3" s="168" t="s">
        <v>3</v>
      </c>
      <c r="D3" s="168" t="s">
        <v>4</v>
      </c>
      <c r="E3" s="75" t="s">
        <v>189</v>
      </c>
      <c r="F3" s="75" t="s">
        <v>190</v>
      </c>
      <c r="G3" s="75" t="s">
        <v>191</v>
      </c>
      <c r="H3" s="75" t="s">
        <v>192</v>
      </c>
      <c r="I3" s="168" t="s">
        <v>171</v>
      </c>
      <c r="J3" s="168" t="s">
        <v>16</v>
      </c>
    </row>
    <row r="4" spans="1:15" x14ac:dyDescent="0.25">
      <c r="A4" s="130"/>
      <c r="B4" s="176"/>
      <c r="C4" s="168"/>
      <c r="D4" s="168"/>
      <c r="E4" s="76">
        <v>11857</v>
      </c>
      <c r="F4" s="76">
        <v>33829</v>
      </c>
      <c r="G4" s="76">
        <v>34438</v>
      </c>
      <c r="H4" s="76">
        <v>37424</v>
      </c>
      <c r="I4" s="168"/>
      <c r="J4" s="168"/>
    </row>
    <row r="5" spans="1:15" x14ac:dyDescent="0.25">
      <c r="A5" s="13"/>
      <c r="B5" s="77"/>
      <c r="C5" s="14"/>
      <c r="D5" s="14"/>
      <c r="E5" s="170" t="s">
        <v>172</v>
      </c>
      <c r="F5" s="170"/>
      <c r="G5" s="170"/>
      <c r="H5" s="170"/>
      <c r="I5" s="14"/>
      <c r="J5" s="14"/>
    </row>
    <row r="6" spans="1:15" x14ac:dyDescent="0.25">
      <c r="A6" s="30" t="s">
        <v>41</v>
      </c>
      <c r="C6" s="31"/>
      <c r="D6" s="23"/>
      <c r="E6" s="23"/>
      <c r="F6" s="23"/>
      <c r="G6" s="23"/>
      <c r="H6" s="23"/>
      <c r="I6" s="23"/>
      <c r="J6" s="23"/>
      <c r="L6" s="66"/>
      <c r="M6" s="66"/>
      <c r="N6" s="66"/>
      <c r="O6" s="66"/>
    </row>
    <row r="7" spans="1:15" x14ac:dyDescent="0.25">
      <c r="A7" s="35" t="s">
        <v>43</v>
      </c>
      <c r="C7" s="22">
        <v>50</v>
      </c>
      <c r="D7" s="23">
        <v>3</v>
      </c>
      <c r="E7" s="37">
        <v>81.400000000000006</v>
      </c>
      <c r="F7" s="37">
        <v>518.9</v>
      </c>
      <c r="G7" s="37">
        <v>236.7</v>
      </c>
      <c r="H7" s="23" t="s">
        <v>20</v>
      </c>
      <c r="I7" s="23">
        <v>40</v>
      </c>
      <c r="J7" s="23">
        <v>11</v>
      </c>
      <c r="L7" s="66"/>
      <c r="O7" s="66"/>
    </row>
    <row r="8" spans="1:15" x14ac:dyDescent="0.25">
      <c r="A8" s="124" t="s">
        <v>149</v>
      </c>
      <c r="C8" s="22">
        <v>50</v>
      </c>
      <c r="D8" s="23"/>
      <c r="E8" s="23" t="s">
        <v>20</v>
      </c>
      <c r="F8" s="23">
        <v>44.9</v>
      </c>
      <c r="G8" s="23">
        <v>61.7</v>
      </c>
      <c r="H8" s="23" t="s">
        <v>20</v>
      </c>
      <c r="I8" s="29" t="s">
        <v>25</v>
      </c>
      <c r="J8" s="23"/>
      <c r="L8" s="66"/>
      <c r="O8" s="66"/>
    </row>
    <row r="9" spans="1:15" x14ac:dyDescent="0.25">
      <c r="A9" s="124" t="s">
        <v>150</v>
      </c>
      <c r="C9" s="22">
        <v>75</v>
      </c>
      <c r="D9" s="23"/>
      <c r="E9" s="23">
        <v>81.400000000000006</v>
      </c>
      <c r="F9" s="23">
        <v>247</v>
      </c>
      <c r="G9" s="23">
        <v>175</v>
      </c>
      <c r="H9" s="23" t="s">
        <v>20</v>
      </c>
      <c r="I9" s="29" t="s">
        <v>25</v>
      </c>
      <c r="J9" s="23"/>
      <c r="L9" s="66"/>
      <c r="O9" s="66"/>
    </row>
    <row r="10" spans="1:15" x14ac:dyDescent="0.25">
      <c r="A10" s="124" t="s">
        <v>151</v>
      </c>
      <c r="C10" s="22">
        <v>25</v>
      </c>
      <c r="D10" s="23"/>
      <c r="E10" s="23" t="s">
        <v>20</v>
      </c>
      <c r="F10" s="23">
        <v>227</v>
      </c>
      <c r="G10" s="23" t="s">
        <v>20</v>
      </c>
      <c r="H10" s="23" t="s">
        <v>20</v>
      </c>
      <c r="I10" s="29" t="s">
        <v>25</v>
      </c>
      <c r="J10" s="23"/>
      <c r="L10" s="66"/>
      <c r="M10" s="66"/>
      <c r="N10" s="66"/>
      <c r="O10" s="66"/>
    </row>
    <row r="11" spans="1:15" x14ac:dyDescent="0.25">
      <c r="A11" s="13"/>
      <c r="B11" s="77"/>
      <c r="C11" s="14"/>
      <c r="D11" s="14"/>
      <c r="E11" s="170" t="s">
        <v>178</v>
      </c>
      <c r="F11" s="170"/>
      <c r="G11" s="170"/>
      <c r="H11" s="170"/>
      <c r="I11" s="14"/>
      <c r="J11" s="14"/>
    </row>
    <row r="12" spans="1:15" x14ac:dyDescent="0.25">
      <c r="A12" s="16" t="s">
        <v>179</v>
      </c>
      <c r="B12" s="83"/>
      <c r="C12" s="31"/>
      <c r="D12" s="23"/>
      <c r="E12" s="23"/>
      <c r="F12" s="23"/>
      <c r="G12" s="23"/>
      <c r="H12" s="23"/>
      <c r="I12" s="23"/>
      <c r="J12" s="23"/>
    </row>
    <row r="13" spans="1:15" x14ac:dyDescent="0.25">
      <c r="A13" s="35" t="s">
        <v>52</v>
      </c>
      <c r="B13" s="84"/>
      <c r="C13" s="22">
        <v>100</v>
      </c>
      <c r="D13" s="23"/>
      <c r="E13" s="23">
        <v>18700</v>
      </c>
      <c r="F13" s="23">
        <v>12200</v>
      </c>
      <c r="G13" s="23">
        <v>13600</v>
      </c>
      <c r="H13" s="23">
        <v>4040</v>
      </c>
      <c r="I13" s="29" t="s">
        <v>25</v>
      </c>
      <c r="J13" s="23"/>
      <c r="L13" s="66"/>
    </row>
    <row r="14" spans="1:15" x14ac:dyDescent="0.25">
      <c r="A14" s="35" t="s">
        <v>54</v>
      </c>
      <c r="B14" s="84"/>
      <c r="C14" s="22">
        <v>50</v>
      </c>
      <c r="D14" s="23"/>
      <c r="E14" s="23" t="s">
        <v>20</v>
      </c>
      <c r="F14" s="23">
        <v>0.5</v>
      </c>
      <c r="G14" s="23">
        <v>0.55000000000000004</v>
      </c>
      <c r="H14" s="23" t="s">
        <v>20</v>
      </c>
      <c r="I14" s="29" t="s">
        <v>25</v>
      </c>
      <c r="J14" s="23"/>
      <c r="L14" s="66"/>
    </row>
    <row r="15" spans="1:15" x14ac:dyDescent="0.25">
      <c r="A15" s="35" t="s">
        <v>55</v>
      </c>
      <c r="C15" s="22">
        <v>100</v>
      </c>
      <c r="D15" s="23">
        <v>1</v>
      </c>
      <c r="E15" s="23">
        <v>2.76</v>
      </c>
      <c r="F15" s="23">
        <v>3.99</v>
      </c>
      <c r="G15" s="37">
        <v>17.899999999999999</v>
      </c>
      <c r="H15" s="23">
        <v>1.18</v>
      </c>
      <c r="I15" s="23">
        <v>7</v>
      </c>
      <c r="J15" s="23">
        <v>11</v>
      </c>
      <c r="L15" s="66"/>
    </row>
    <row r="16" spans="1:15" x14ac:dyDescent="0.25">
      <c r="A16" s="35" t="s">
        <v>56</v>
      </c>
      <c r="C16" s="22">
        <v>100</v>
      </c>
      <c r="D16" s="23"/>
      <c r="E16" s="23">
        <v>115</v>
      </c>
      <c r="F16" s="23">
        <v>167</v>
      </c>
      <c r="G16" s="23">
        <v>141</v>
      </c>
      <c r="H16" s="23">
        <v>46</v>
      </c>
      <c r="I16" s="29" t="s">
        <v>25</v>
      </c>
      <c r="J16" s="23"/>
      <c r="L16" s="66"/>
    </row>
    <row r="17" spans="1:12" x14ac:dyDescent="0.25">
      <c r="A17" s="35" t="s">
        <v>57</v>
      </c>
      <c r="C17" s="22">
        <v>75</v>
      </c>
      <c r="D17" s="23">
        <v>0</v>
      </c>
      <c r="E17" s="23">
        <v>0.14000000000000001</v>
      </c>
      <c r="F17" s="23">
        <v>0.31</v>
      </c>
      <c r="G17" s="23">
        <v>0.57999999999999996</v>
      </c>
      <c r="H17" s="23" t="s">
        <v>20</v>
      </c>
      <c r="I17" s="23">
        <v>1</v>
      </c>
      <c r="J17" s="23">
        <v>11</v>
      </c>
      <c r="L17" s="66"/>
    </row>
    <row r="18" spans="1:12" x14ac:dyDescent="0.25">
      <c r="A18" s="35" t="s">
        <v>59</v>
      </c>
      <c r="C18" s="22">
        <v>100</v>
      </c>
      <c r="D18" s="23"/>
      <c r="E18" s="23">
        <v>24.7</v>
      </c>
      <c r="F18" s="23">
        <v>29.1</v>
      </c>
      <c r="G18" s="23">
        <v>41.4</v>
      </c>
      <c r="H18" s="23">
        <v>11.3</v>
      </c>
      <c r="I18" s="29" t="s">
        <v>25</v>
      </c>
      <c r="J18" s="23"/>
      <c r="L18" s="66"/>
    </row>
    <row r="19" spans="1:12" x14ac:dyDescent="0.25">
      <c r="A19" s="35" t="s">
        <v>180</v>
      </c>
      <c r="C19" s="22">
        <v>100</v>
      </c>
      <c r="D19" s="23"/>
      <c r="E19" s="23">
        <v>10.4</v>
      </c>
      <c r="F19" s="23">
        <v>7.98</v>
      </c>
      <c r="G19" s="23">
        <v>6.97</v>
      </c>
      <c r="H19" s="23">
        <v>1.97</v>
      </c>
      <c r="I19" s="29" t="s">
        <v>25</v>
      </c>
      <c r="J19" s="23"/>
      <c r="L19" s="66"/>
    </row>
    <row r="20" spans="1:12" x14ac:dyDescent="0.25">
      <c r="A20" s="35" t="s">
        <v>60</v>
      </c>
      <c r="C20" s="22">
        <v>100</v>
      </c>
      <c r="D20" s="23"/>
      <c r="E20" s="23">
        <v>21.9</v>
      </c>
      <c r="F20" s="23">
        <v>15.4</v>
      </c>
      <c r="G20" s="23">
        <v>21.7</v>
      </c>
      <c r="H20" s="23">
        <v>5.37</v>
      </c>
      <c r="I20" s="29" t="s">
        <v>25</v>
      </c>
      <c r="J20" s="23"/>
      <c r="L20" s="66"/>
    </row>
    <row r="21" spans="1:12" x14ac:dyDescent="0.25">
      <c r="A21" s="35" t="s">
        <v>63</v>
      </c>
      <c r="C21" s="22">
        <v>100</v>
      </c>
      <c r="D21" s="23">
        <v>0</v>
      </c>
      <c r="E21" s="23">
        <v>2.86</v>
      </c>
      <c r="F21" s="23">
        <v>2.77</v>
      </c>
      <c r="G21" s="23">
        <v>4.2</v>
      </c>
      <c r="H21" s="23">
        <v>0.52</v>
      </c>
      <c r="I21" s="23">
        <v>17</v>
      </c>
      <c r="J21" s="23">
        <v>11</v>
      </c>
      <c r="L21" s="66"/>
    </row>
    <row r="22" spans="1:12" x14ac:dyDescent="0.25">
      <c r="A22" s="35" t="s">
        <v>64</v>
      </c>
      <c r="C22" s="22">
        <v>100</v>
      </c>
      <c r="D22" s="23"/>
      <c r="E22" s="23">
        <v>440</v>
      </c>
      <c r="F22" s="23">
        <v>462</v>
      </c>
      <c r="G22" s="23">
        <v>422</v>
      </c>
      <c r="H22" s="23">
        <v>143</v>
      </c>
      <c r="I22" s="29" t="s">
        <v>25</v>
      </c>
      <c r="J22" s="23"/>
      <c r="L22" s="66"/>
    </row>
    <row r="23" spans="1:12" x14ac:dyDescent="0.25">
      <c r="A23" s="35" t="s">
        <v>181</v>
      </c>
      <c r="C23" s="22">
        <v>25</v>
      </c>
      <c r="D23" s="23">
        <v>0</v>
      </c>
      <c r="E23" s="23" t="s">
        <v>20</v>
      </c>
      <c r="F23" s="23" t="s">
        <v>20</v>
      </c>
      <c r="G23" s="67">
        <v>6.2E-2</v>
      </c>
      <c r="H23" s="23" t="s">
        <v>20</v>
      </c>
      <c r="I23" s="23">
        <v>7.0000000000000007E-2</v>
      </c>
      <c r="J23" s="23">
        <v>11</v>
      </c>
      <c r="L23" s="66"/>
    </row>
    <row r="24" spans="1:12" x14ac:dyDescent="0.25">
      <c r="A24" s="35" t="s">
        <v>65</v>
      </c>
      <c r="C24" s="22">
        <v>100</v>
      </c>
      <c r="D24" s="23"/>
      <c r="E24" s="23">
        <v>14</v>
      </c>
      <c r="F24" s="67">
        <v>19.5</v>
      </c>
      <c r="G24" s="67">
        <v>22.6</v>
      </c>
      <c r="H24" s="23">
        <v>2.74</v>
      </c>
      <c r="I24" s="29" t="s">
        <v>25</v>
      </c>
      <c r="J24" s="23"/>
      <c r="L24" s="66"/>
    </row>
    <row r="25" spans="1:12" x14ac:dyDescent="0.25">
      <c r="A25" s="35" t="s">
        <v>129</v>
      </c>
      <c r="C25" s="22">
        <v>25</v>
      </c>
      <c r="D25" s="23"/>
      <c r="E25" s="23" t="s">
        <v>20</v>
      </c>
      <c r="F25" s="23" t="s">
        <v>20</v>
      </c>
      <c r="G25" s="23">
        <v>0.18</v>
      </c>
      <c r="H25" s="23" t="s">
        <v>20</v>
      </c>
      <c r="I25" s="29" t="s">
        <v>25</v>
      </c>
      <c r="J25" s="23"/>
      <c r="L25" s="66"/>
    </row>
    <row r="26" spans="1:12" x14ac:dyDescent="0.25">
      <c r="A26" s="35" t="s">
        <v>67</v>
      </c>
      <c r="C26" s="22">
        <v>50</v>
      </c>
      <c r="D26" s="23"/>
      <c r="E26" s="23" t="s">
        <v>20</v>
      </c>
      <c r="F26" s="67">
        <v>0.12</v>
      </c>
      <c r="G26" s="23">
        <v>0.14000000000000001</v>
      </c>
      <c r="H26" s="23" t="s">
        <v>20</v>
      </c>
      <c r="I26" s="29" t="s">
        <v>25</v>
      </c>
      <c r="J26" s="23"/>
      <c r="L26" s="66"/>
    </row>
    <row r="27" spans="1:12" x14ac:dyDescent="0.25">
      <c r="A27" s="35" t="s">
        <v>68</v>
      </c>
      <c r="C27" s="22">
        <v>100</v>
      </c>
      <c r="D27" s="23"/>
      <c r="E27" s="67">
        <v>42</v>
      </c>
      <c r="F27" s="67">
        <v>59.7</v>
      </c>
      <c r="G27" s="67">
        <v>78.3</v>
      </c>
      <c r="H27" s="23">
        <v>9.5399999999999991</v>
      </c>
      <c r="I27" s="29" t="s">
        <v>25</v>
      </c>
      <c r="J27" s="23"/>
      <c r="L27" s="66"/>
    </row>
    <row r="28" spans="1:12" x14ac:dyDescent="0.25">
      <c r="A28" s="30" t="s">
        <v>182</v>
      </c>
      <c r="B28" s="83"/>
      <c r="C28" s="31"/>
      <c r="D28" s="23"/>
      <c r="E28" s="39"/>
      <c r="F28" s="39"/>
      <c r="G28" s="39"/>
      <c r="H28" s="39"/>
      <c r="I28" s="23"/>
      <c r="J28" s="23"/>
    </row>
    <row r="29" spans="1:12" x14ac:dyDescent="0.25">
      <c r="A29" s="35" t="s">
        <v>76</v>
      </c>
      <c r="C29" s="22">
        <v>100</v>
      </c>
      <c r="D29" s="23"/>
      <c r="E29" s="31">
        <v>4730</v>
      </c>
      <c r="F29" s="31">
        <v>5020</v>
      </c>
      <c r="G29" s="31">
        <v>14700</v>
      </c>
      <c r="H29" s="31">
        <v>2970</v>
      </c>
      <c r="I29" s="23"/>
      <c r="J29" s="23"/>
      <c r="L29" s="66"/>
    </row>
  </sheetData>
  <sheetProtection algorithmName="SHA-512" hashValue="h7aHeWu8H6cBxKc65Ca1cP4IXlelYbQCDm9qR7LcPv+vWQheD1ROQPRDIiLBGRkwXAUWOZM5lUfJmPcIALhoUQ==" saltValue="hrY5s3D61HUtJA4ZYRDhiQ==" spinCount="100000" sheet="1" objects="1" scenarios="1"/>
  <mergeCells count="10">
    <mergeCell ref="I3:I4"/>
    <mergeCell ref="J3:J4"/>
    <mergeCell ref="E5:H5"/>
    <mergeCell ref="E11:H11"/>
    <mergeCell ref="A1:A3"/>
    <mergeCell ref="E1:H1"/>
    <mergeCell ref="E2:H2"/>
    <mergeCell ref="B3:B4"/>
    <mergeCell ref="C3:C4"/>
    <mergeCell ref="D3:D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F536-7090-42F0-987F-973408617864}">
  <dimension ref="A1:V66"/>
  <sheetViews>
    <sheetView workbookViewId="0">
      <selection activeCell="B1" sqref="B1:B2"/>
    </sheetView>
  </sheetViews>
  <sheetFormatPr defaultColWidth="9.109375" defaultRowHeight="13.2" x14ac:dyDescent="0.25"/>
  <cols>
    <col min="1" max="1" width="11.6640625" style="60" customWidth="1"/>
    <col min="2" max="2" width="21.109375" style="60" customWidth="1"/>
    <col min="3" max="3" width="9.21875" style="60" customWidth="1"/>
    <col min="4" max="4" width="17" style="60" customWidth="1"/>
    <col min="5" max="8" width="10.33203125" style="60" customWidth="1"/>
    <col min="9" max="9" width="10" style="60" customWidth="1"/>
    <col min="10" max="10" width="10" style="66" customWidth="1"/>
    <col min="11" max="16384" width="9.109375" style="60"/>
  </cols>
  <sheetData>
    <row r="1" spans="1:22" ht="13.8" customHeight="1" x14ac:dyDescent="0.25">
      <c r="A1" s="182"/>
      <c r="B1" s="152" t="s">
        <v>293</v>
      </c>
      <c r="C1" s="6"/>
      <c r="D1" s="131"/>
      <c r="E1" s="180" t="s">
        <v>153</v>
      </c>
      <c r="F1" s="180"/>
      <c r="G1" s="180"/>
      <c r="H1" s="180"/>
      <c r="I1" s="131"/>
      <c r="J1" s="132"/>
    </row>
    <row r="2" spans="1:22" ht="13.8" customHeight="1" x14ac:dyDescent="0.25">
      <c r="A2" s="182"/>
      <c r="B2" s="152" t="s">
        <v>292</v>
      </c>
      <c r="C2" s="6"/>
      <c r="D2" s="7"/>
      <c r="E2" s="175" t="s">
        <v>1</v>
      </c>
      <c r="F2" s="175"/>
      <c r="G2" s="175"/>
      <c r="H2" s="175"/>
      <c r="I2" s="7"/>
      <c r="J2" s="121"/>
    </row>
    <row r="3" spans="1:22" ht="92.4" customHeight="1" x14ac:dyDescent="0.25">
      <c r="A3" s="182"/>
      <c r="B3" s="176" t="s">
        <v>193</v>
      </c>
      <c r="C3" s="168" t="s">
        <v>3</v>
      </c>
      <c r="D3" s="168" t="s">
        <v>4</v>
      </c>
      <c r="E3" s="91" t="s">
        <v>154</v>
      </c>
      <c r="F3" s="91" t="s">
        <v>155</v>
      </c>
      <c r="G3" s="63" t="s">
        <v>194</v>
      </c>
      <c r="H3" s="63" t="s">
        <v>157</v>
      </c>
      <c r="I3" s="168" t="s">
        <v>171</v>
      </c>
      <c r="J3" s="168" t="s">
        <v>16</v>
      </c>
    </row>
    <row r="4" spans="1:22" ht="13.8" customHeight="1" x14ac:dyDescent="0.25">
      <c r="A4" s="182"/>
      <c r="B4" s="176"/>
      <c r="C4" s="168"/>
      <c r="D4" s="168"/>
      <c r="E4" s="92">
        <v>10711</v>
      </c>
      <c r="F4" s="92">
        <v>23497</v>
      </c>
      <c r="G4" s="92">
        <v>32010</v>
      </c>
      <c r="H4" s="92">
        <v>33084</v>
      </c>
      <c r="I4" s="168"/>
      <c r="J4" s="168"/>
    </row>
    <row r="5" spans="1:22" ht="13.8" customHeight="1" x14ac:dyDescent="0.25">
      <c r="A5" s="13"/>
      <c r="B5" s="13"/>
      <c r="C5" s="14"/>
      <c r="D5" s="14"/>
      <c r="E5" s="170" t="s">
        <v>172</v>
      </c>
      <c r="F5" s="170"/>
      <c r="G5" s="170"/>
      <c r="H5" s="170"/>
      <c r="I5" s="14"/>
      <c r="J5" s="14"/>
    </row>
    <row r="6" spans="1:22" ht="13.8" customHeight="1" x14ac:dyDescent="0.25">
      <c r="A6" s="94" t="s">
        <v>111</v>
      </c>
      <c r="B6" s="94"/>
      <c r="C6" s="31"/>
      <c r="D6" s="31"/>
      <c r="E6" s="23"/>
      <c r="F6" s="23"/>
      <c r="G6" s="23"/>
      <c r="H6" s="23"/>
      <c r="I6" s="23"/>
      <c r="J6" s="23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22" ht="13.8" customHeight="1" x14ac:dyDescent="0.25">
      <c r="A7" s="96" t="s">
        <v>195</v>
      </c>
      <c r="B7" s="94"/>
      <c r="C7" s="31">
        <v>33.333333333333329</v>
      </c>
      <c r="D7" s="31"/>
      <c r="E7" s="23" t="s">
        <v>20</v>
      </c>
      <c r="F7" s="23" t="s">
        <v>21</v>
      </c>
      <c r="G7" s="23" t="s">
        <v>20</v>
      </c>
      <c r="H7" s="23">
        <v>11300</v>
      </c>
      <c r="I7" s="29" t="s">
        <v>25</v>
      </c>
      <c r="J7" s="23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ht="13.8" customHeight="1" x14ac:dyDescent="0.25">
      <c r="A8" s="94" t="s">
        <v>196</v>
      </c>
      <c r="B8" s="94"/>
      <c r="C8" s="31"/>
      <c r="D8" s="31"/>
      <c r="E8" s="23"/>
      <c r="F8" s="23"/>
      <c r="G8" s="23"/>
      <c r="H8" s="23"/>
      <c r="I8" s="29"/>
      <c r="J8" s="23"/>
      <c r="M8" s="66"/>
      <c r="N8" s="66"/>
      <c r="O8" s="66"/>
      <c r="P8" s="66"/>
      <c r="Q8" s="66"/>
      <c r="R8" s="66"/>
      <c r="S8" s="66"/>
      <c r="T8" s="66"/>
      <c r="U8" s="66"/>
      <c r="V8" s="66"/>
    </row>
    <row r="9" spans="1:22" ht="13.8" customHeight="1" x14ac:dyDescent="0.25">
      <c r="A9" s="96" t="s">
        <v>197</v>
      </c>
      <c r="B9" s="94"/>
      <c r="C9" s="31">
        <v>100</v>
      </c>
      <c r="D9" s="31"/>
      <c r="E9" s="23" t="s">
        <v>21</v>
      </c>
      <c r="F9" s="23">
        <v>21.7</v>
      </c>
      <c r="G9" s="23" t="s">
        <v>21</v>
      </c>
      <c r="H9" s="23" t="s">
        <v>21</v>
      </c>
      <c r="I9" s="23">
        <v>2800</v>
      </c>
      <c r="J9" s="23">
        <v>11</v>
      </c>
      <c r="M9" s="66"/>
      <c r="N9" s="66"/>
      <c r="O9" s="66"/>
      <c r="P9" s="66"/>
      <c r="Q9" s="66"/>
      <c r="R9" s="66"/>
      <c r="S9" s="66"/>
      <c r="T9" s="66"/>
      <c r="U9" s="66"/>
      <c r="V9" s="66"/>
    </row>
    <row r="10" spans="1:22" ht="13.8" customHeight="1" x14ac:dyDescent="0.25">
      <c r="A10" s="94" t="s">
        <v>41</v>
      </c>
      <c r="B10" s="96"/>
      <c r="C10" s="31"/>
      <c r="D10" s="31"/>
      <c r="E10" s="23"/>
      <c r="F10" s="23"/>
      <c r="G10" s="23"/>
      <c r="H10" s="23"/>
      <c r="I10" s="23"/>
      <c r="J10" s="23"/>
      <c r="L10" s="66"/>
      <c r="M10" s="66"/>
      <c r="N10" s="98"/>
      <c r="O10" s="133"/>
      <c r="P10" s="66"/>
      <c r="Q10" s="66"/>
      <c r="R10" s="66"/>
      <c r="S10" s="66"/>
      <c r="T10" s="66"/>
      <c r="U10" s="66"/>
      <c r="V10" s="66"/>
    </row>
    <row r="11" spans="1:22" ht="13.8" customHeight="1" x14ac:dyDescent="0.25">
      <c r="A11" s="96" t="s">
        <v>198</v>
      </c>
      <c r="B11" s="96"/>
      <c r="C11" s="31">
        <v>25</v>
      </c>
      <c r="D11" s="31"/>
      <c r="E11" s="23" t="s">
        <v>20</v>
      </c>
      <c r="F11" s="23" t="s">
        <v>20</v>
      </c>
      <c r="G11" s="23" t="s">
        <v>20</v>
      </c>
      <c r="H11" s="23">
        <v>64.599999999999994</v>
      </c>
      <c r="I11" s="29" t="s">
        <v>25</v>
      </c>
      <c r="J11" s="23"/>
      <c r="M11" s="66"/>
      <c r="N11" s="98"/>
      <c r="O11" s="133"/>
      <c r="P11" s="66"/>
      <c r="Q11" s="66"/>
      <c r="R11" s="66"/>
      <c r="S11" s="66"/>
      <c r="T11" s="66"/>
      <c r="U11" s="66"/>
      <c r="V11" s="66"/>
    </row>
    <row r="12" spans="1:22" ht="13.8" customHeight="1" x14ac:dyDescent="0.25">
      <c r="A12" s="96" t="s">
        <v>121</v>
      </c>
      <c r="B12" s="96"/>
      <c r="C12" s="31">
        <v>75</v>
      </c>
      <c r="D12" s="31"/>
      <c r="E12" s="23">
        <v>30.4</v>
      </c>
      <c r="F12" s="23" t="s">
        <v>20</v>
      </c>
      <c r="G12" s="23">
        <v>53.8</v>
      </c>
      <c r="H12" s="23">
        <v>377</v>
      </c>
      <c r="I12" s="29" t="s">
        <v>25</v>
      </c>
      <c r="J12" s="23"/>
      <c r="M12" s="66"/>
      <c r="N12" s="98"/>
      <c r="O12" s="133"/>
      <c r="P12" s="66"/>
      <c r="Q12" s="66"/>
      <c r="R12" s="66"/>
      <c r="S12" s="66"/>
      <c r="T12" s="66"/>
      <c r="U12" s="66"/>
      <c r="V12" s="66"/>
    </row>
    <row r="13" spans="1:22" ht="13.8" customHeight="1" x14ac:dyDescent="0.25">
      <c r="A13" s="96" t="s">
        <v>199</v>
      </c>
      <c r="B13" s="96"/>
      <c r="C13" s="31">
        <v>25</v>
      </c>
      <c r="D13" s="31"/>
      <c r="E13" s="23" t="s">
        <v>20</v>
      </c>
      <c r="F13" s="23" t="s">
        <v>20</v>
      </c>
      <c r="G13" s="23" t="s">
        <v>20</v>
      </c>
      <c r="H13" s="23">
        <v>2270</v>
      </c>
      <c r="I13" s="29" t="s">
        <v>25</v>
      </c>
      <c r="J13" s="23"/>
      <c r="M13" s="66"/>
      <c r="N13" s="98"/>
      <c r="O13" s="133"/>
      <c r="P13" s="66"/>
      <c r="Q13" s="66"/>
      <c r="R13" s="66"/>
      <c r="S13" s="66"/>
      <c r="T13" s="66"/>
      <c r="U13" s="66"/>
      <c r="V13" s="66"/>
    </row>
    <row r="14" spans="1:22" ht="13.8" customHeight="1" x14ac:dyDescent="0.25">
      <c r="A14" s="96" t="s">
        <v>200</v>
      </c>
      <c r="B14" s="96"/>
      <c r="C14" s="31">
        <v>50</v>
      </c>
      <c r="D14" s="31"/>
      <c r="E14" s="23" t="s">
        <v>20</v>
      </c>
      <c r="F14" s="23" t="s">
        <v>20</v>
      </c>
      <c r="G14" s="23">
        <v>70.599999999999994</v>
      </c>
      <c r="H14" s="23">
        <v>7050</v>
      </c>
      <c r="I14" s="29" t="s">
        <v>25</v>
      </c>
      <c r="J14" s="23"/>
      <c r="M14" s="66"/>
      <c r="N14" s="66"/>
      <c r="O14" s="66"/>
      <c r="P14" s="66"/>
      <c r="Q14" s="66"/>
      <c r="R14" s="66"/>
      <c r="S14" s="66"/>
      <c r="T14" s="66"/>
      <c r="U14" s="66"/>
      <c r="V14" s="66"/>
    </row>
    <row r="15" spans="1:22" ht="13.8" customHeight="1" x14ac:dyDescent="0.25">
      <c r="A15" s="96" t="s">
        <v>122</v>
      </c>
      <c r="B15" s="96"/>
      <c r="C15" s="31">
        <v>50</v>
      </c>
      <c r="D15" s="31"/>
      <c r="E15" s="23" t="s">
        <v>20</v>
      </c>
      <c r="F15" s="23" t="s">
        <v>20</v>
      </c>
      <c r="G15" s="23">
        <v>162</v>
      </c>
      <c r="H15" s="23">
        <v>4540</v>
      </c>
      <c r="I15" s="29" t="s">
        <v>25</v>
      </c>
      <c r="J15" s="23"/>
      <c r="M15" s="66"/>
      <c r="N15" s="66"/>
      <c r="O15" s="66"/>
      <c r="P15" s="66"/>
      <c r="Q15" s="66"/>
      <c r="R15" s="66"/>
      <c r="S15" s="66"/>
      <c r="T15" s="66"/>
      <c r="U15" s="66"/>
      <c r="V15" s="66"/>
    </row>
    <row r="16" spans="1:22" ht="13.8" customHeight="1" x14ac:dyDescent="0.25">
      <c r="A16" s="96" t="s">
        <v>173</v>
      </c>
      <c r="B16" s="96"/>
      <c r="C16" s="31">
        <v>50</v>
      </c>
      <c r="D16" s="31"/>
      <c r="E16" s="23" t="s">
        <v>20</v>
      </c>
      <c r="F16" s="23" t="s">
        <v>20</v>
      </c>
      <c r="G16" s="23">
        <v>138</v>
      </c>
      <c r="H16" s="23">
        <v>816</v>
      </c>
      <c r="I16" s="29" t="s">
        <v>25</v>
      </c>
      <c r="J16" s="23"/>
      <c r="M16" s="66"/>
      <c r="N16" s="66"/>
      <c r="O16" s="66"/>
      <c r="P16" s="66"/>
      <c r="Q16" s="66"/>
      <c r="R16" s="66"/>
      <c r="S16" s="66"/>
      <c r="T16" s="66"/>
      <c r="U16" s="66"/>
      <c r="V16" s="66"/>
    </row>
    <row r="17" spans="1:22" ht="13.8" customHeight="1" x14ac:dyDescent="0.25">
      <c r="A17" s="96" t="s">
        <v>201</v>
      </c>
      <c r="B17" s="96"/>
      <c r="C17" s="31">
        <v>25</v>
      </c>
      <c r="D17" s="31"/>
      <c r="E17" s="23" t="s">
        <v>20</v>
      </c>
      <c r="F17" s="23" t="s">
        <v>20</v>
      </c>
      <c r="G17" s="23" t="s">
        <v>20</v>
      </c>
      <c r="H17" s="23">
        <v>45.2</v>
      </c>
      <c r="I17" s="29" t="s">
        <v>25</v>
      </c>
      <c r="J17" s="23"/>
      <c r="M17" s="66"/>
      <c r="N17" s="66"/>
      <c r="O17" s="66"/>
      <c r="P17" s="66"/>
      <c r="Q17" s="66"/>
      <c r="R17" s="66"/>
      <c r="S17" s="66"/>
      <c r="T17" s="66"/>
      <c r="U17" s="66"/>
      <c r="V17" s="66"/>
    </row>
    <row r="18" spans="1:22" ht="13.8" customHeight="1" x14ac:dyDescent="0.25">
      <c r="A18" s="96" t="s">
        <v>202</v>
      </c>
      <c r="B18" s="96"/>
      <c r="C18" s="31">
        <v>75</v>
      </c>
      <c r="D18" s="31">
        <v>0</v>
      </c>
      <c r="E18" s="23">
        <v>810</v>
      </c>
      <c r="F18" s="23">
        <v>201</v>
      </c>
      <c r="G18" s="23" t="s">
        <v>20</v>
      </c>
      <c r="H18" s="23">
        <v>1430</v>
      </c>
      <c r="I18" s="23">
        <v>2300</v>
      </c>
      <c r="J18" s="23">
        <v>11</v>
      </c>
      <c r="M18" s="66"/>
      <c r="N18" s="66"/>
      <c r="O18" s="66"/>
      <c r="P18" s="66"/>
      <c r="Q18" s="66"/>
      <c r="R18" s="66"/>
      <c r="S18" s="66"/>
      <c r="T18" s="66"/>
      <c r="U18" s="66"/>
      <c r="V18" s="66"/>
    </row>
    <row r="19" spans="1:22" ht="13.8" customHeight="1" x14ac:dyDescent="0.25">
      <c r="A19" s="96" t="s">
        <v>42</v>
      </c>
      <c r="B19" s="96"/>
      <c r="C19" s="31">
        <v>25</v>
      </c>
      <c r="D19" s="31"/>
      <c r="E19" s="23" t="s">
        <v>20</v>
      </c>
      <c r="F19" s="23" t="s">
        <v>20</v>
      </c>
      <c r="G19" s="23" t="s">
        <v>20</v>
      </c>
      <c r="H19" s="23">
        <v>388</v>
      </c>
      <c r="I19" s="29" t="s">
        <v>25</v>
      </c>
      <c r="J19" s="23"/>
      <c r="M19" s="66"/>
      <c r="N19" s="66"/>
      <c r="O19" s="66"/>
      <c r="P19" s="66"/>
      <c r="Q19" s="66"/>
      <c r="R19" s="66"/>
      <c r="S19" s="66"/>
      <c r="T19" s="66"/>
      <c r="U19" s="66"/>
      <c r="V19" s="66"/>
    </row>
    <row r="20" spans="1:22" ht="13.8" customHeight="1" x14ac:dyDescent="0.25">
      <c r="A20" s="96" t="s">
        <v>203</v>
      </c>
      <c r="B20" s="96"/>
      <c r="C20" s="31">
        <v>50</v>
      </c>
      <c r="D20" s="31"/>
      <c r="E20" s="23" t="s">
        <v>20</v>
      </c>
      <c r="F20" s="23" t="s">
        <v>20</v>
      </c>
      <c r="G20" s="23">
        <v>547.79999999999995</v>
      </c>
      <c r="H20" s="23">
        <v>156.5</v>
      </c>
      <c r="I20" s="29" t="s">
        <v>25</v>
      </c>
      <c r="J20" s="23"/>
      <c r="M20" s="66"/>
      <c r="N20" s="66"/>
      <c r="O20" s="66"/>
      <c r="P20" s="66"/>
      <c r="Q20" s="66"/>
      <c r="R20" s="66"/>
      <c r="S20" s="66"/>
      <c r="T20" s="66"/>
      <c r="U20" s="66"/>
      <c r="V20" s="66"/>
    </row>
    <row r="21" spans="1:22" ht="13.8" customHeight="1" x14ac:dyDescent="0.25">
      <c r="A21" s="134" t="s">
        <v>204</v>
      </c>
      <c r="B21" s="96"/>
      <c r="C21" s="31">
        <v>25</v>
      </c>
      <c r="D21" s="31"/>
      <c r="E21" s="23" t="s">
        <v>20</v>
      </c>
      <c r="F21" s="23" t="s">
        <v>20</v>
      </c>
      <c r="G21" s="23">
        <v>37.299999999999997</v>
      </c>
      <c r="H21" s="23" t="s">
        <v>20</v>
      </c>
      <c r="I21" s="29" t="s">
        <v>25</v>
      </c>
      <c r="J21" s="23"/>
      <c r="M21" s="66"/>
      <c r="N21" s="66"/>
      <c r="O21" s="66"/>
      <c r="P21" s="66"/>
      <c r="Q21" s="66"/>
      <c r="R21" s="66"/>
      <c r="S21" s="66"/>
      <c r="T21" s="66"/>
      <c r="U21" s="66"/>
      <c r="V21" s="66"/>
    </row>
    <row r="22" spans="1:22" ht="13.8" customHeight="1" x14ac:dyDescent="0.25">
      <c r="A22" s="134" t="s">
        <v>205</v>
      </c>
      <c r="B22" s="96"/>
      <c r="C22" s="31">
        <v>50</v>
      </c>
      <c r="D22" s="31"/>
      <c r="E22" s="23" t="s">
        <v>20</v>
      </c>
      <c r="F22" s="23" t="s">
        <v>20</v>
      </c>
      <c r="G22" s="23">
        <v>212</v>
      </c>
      <c r="H22" s="23">
        <v>60.7</v>
      </c>
      <c r="I22" s="29" t="s">
        <v>25</v>
      </c>
      <c r="J22" s="23"/>
      <c r="M22" s="66"/>
      <c r="N22" s="66"/>
      <c r="O22" s="66"/>
      <c r="P22" s="66"/>
      <c r="Q22" s="66"/>
      <c r="R22" s="66"/>
      <c r="S22" s="66"/>
      <c r="T22" s="66"/>
      <c r="U22" s="66"/>
      <c r="V22" s="66"/>
    </row>
    <row r="23" spans="1:22" ht="13.8" customHeight="1" x14ac:dyDescent="0.25">
      <c r="A23" s="134" t="s">
        <v>206</v>
      </c>
      <c r="B23" s="96"/>
      <c r="C23" s="31">
        <v>50</v>
      </c>
      <c r="D23" s="31"/>
      <c r="E23" s="23" t="s">
        <v>20</v>
      </c>
      <c r="F23" s="23" t="s">
        <v>20</v>
      </c>
      <c r="G23" s="23">
        <v>61.5</v>
      </c>
      <c r="H23" s="23">
        <v>38.1</v>
      </c>
      <c r="I23" s="29" t="s">
        <v>25</v>
      </c>
      <c r="J23" s="23"/>
      <c r="M23" s="66"/>
      <c r="N23" s="66"/>
      <c r="O23" s="66"/>
      <c r="P23" s="66"/>
      <c r="Q23" s="66"/>
      <c r="R23" s="66"/>
      <c r="S23" s="66"/>
      <c r="T23" s="66"/>
      <c r="U23" s="66"/>
      <c r="V23" s="66"/>
    </row>
    <row r="24" spans="1:22" ht="13.8" customHeight="1" x14ac:dyDescent="0.25">
      <c r="A24" s="134" t="s">
        <v>207</v>
      </c>
      <c r="B24" s="96"/>
      <c r="C24" s="31">
        <v>50</v>
      </c>
      <c r="D24" s="31"/>
      <c r="E24" s="23" t="s">
        <v>20</v>
      </c>
      <c r="F24" s="23" t="s">
        <v>20</v>
      </c>
      <c r="G24" s="23">
        <v>237</v>
      </c>
      <c r="H24" s="23">
        <v>57.7</v>
      </c>
      <c r="I24" s="29" t="s">
        <v>25</v>
      </c>
      <c r="J24" s="23"/>
      <c r="M24" s="66"/>
      <c r="N24" s="66"/>
      <c r="O24" s="66"/>
      <c r="P24" s="66"/>
      <c r="Q24" s="66"/>
      <c r="R24" s="66"/>
      <c r="S24" s="66"/>
      <c r="T24" s="66"/>
      <c r="U24" s="66"/>
      <c r="V24" s="66"/>
    </row>
    <row r="25" spans="1:22" ht="13.8" customHeight="1" x14ac:dyDescent="0.25">
      <c r="A25" s="96" t="s">
        <v>160</v>
      </c>
      <c r="B25" s="96"/>
      <c r="C25" s="31">
        <v>75</v>
      </c>
      <c r="D25" s="31">
        <v>3</v>
      </c>
      <c r="E25" s="37">
        <v>193.7</v>
      </c>
      <c r="F25" s="23" t="s">
        <v>20</v>
      </c>
      <c r="G25" s="37">
        <v>586</v>
      </c>
      <c r="H25" s="37">
        <v>6304</v>
      </c>
      <c r="I25" s="23">
        <v>46</v>
      </c>
      <c r="J25" s="23">
        <v>11</v>
      </c>
      <c r="M25" s="66"/>
      <c r="N25" s="66"/>
      <c r="O25" s="66"/>
      <c r="P25" s="66"/>
      <c r="Q25" s="66"/>
      <c r="R25" s="66"/>
      <c r="S25" s="66"/>
      <c r="T25" s="66"/>
      <c r="U25" s="66"/>
      <c r="V25" s="66"/>
    </row>
    <row r="26" spans="1:22" ht="13.8" customHeight="1" x14ac:dyDescent="0.25">
      <c r="A26" s="134" t="s">
        <v>161</v>
      </c>
      <c r="B26" s="96"/>
      <c r="C26" s="31">
        <v>75</v>
      </c>
      <c r="D26" s="31"/>
      <c r="E26" s="23">
        <v>41.6</v>
      </c>
      <c r="F26" s="23" t="s">
        <v>20</v>
      </c>
      <c r="G26" s="23">
        <v>133</v>
      </c>
      <c r="H26" s="23">
        <v>1900</v>
      </c>
      <c r="I26" s="29" t="s">
        <v>25</v>
      </c>
      <c r="J26" s="23"/>
      <c r="M26" s="66"/>
      <c r="N26" s="66"/>
      <c r="O26" s="66"/>
      <c r="P26" s="66"/>
      <c r="Q26" s="66"/>
      <c r="R26" s="66"/>
      <c r="S26" s="66"/>
      <c r="T26" s="66"/>
      <c r="U26" s="66"/>
      <c r="V26" s="66"/>
    </row>
    <row r="27" spans="1:22" ht="13.8" customHeight="1" x14ac:dyDescent="0.25">
      <c r="A27" s="134" t="s">
        <v>174</v>
      </c>
      <c r="B27" s="96"/>
      <c r="C27" s="31">
        <v>75</v>
      </c>
      <c r="D27" s="31"/>
      <c r="E27" s="23">
        <v>30.1</v>
      </c>
      <c r="F27" s="23" t="s">
        <v>20</v>
      </c>
      <c r="G27" s="23">
        <v>119</v>
      </c>
      <c r="H27" s="23">
        <v>724</v>
      </c>
      <c r="I27" s="29" t="s">
        <v>25</v>
      </c>
      <c r="J27" s="23"/>
      <c r="M27" s="66"/>
      <c r="N27" s="66"/>
      <c r="O27" s="66"/>
      <c r="P27" s="66"/>
      <c r="Q27" s="66"/>
      <c r="R27" s="66"/>
      <c r="S27" s="66"/>
      <c r="T27" s="66"/>
      <c r="U27" s="66"/>
      <c r="V27" s="66"/>
    </row>
    <row r="28" spans="1:22" ht="13.8" customHeight="1" x14ac:dyDescent="0.25">
      <c r="A28" s="134" t="s">
        <v>175</v>
      </c>
      <c r="B28" s="96"/>
      <c r="C28" s="31">
        <v>75</v>
      </c>
      <c r="D28" s="31"/>
      <c r="E28" s="23">
        <v>122</v>
      </c>
      <c r="F28" s="23" t="s">
        <v>20</v>
      </c>
      <c r="G28" s="23">
        <v>334</v>
      </c>
      <c r="H28" s="23">
        <v>3680</v>
      </c>
      <c r="I28" s="29" t="s">
        <v>25</v>
      </c>
      <c r="J28" s="23"/>
      <c r="M28" s="66"/>
      <c r="N28" s="66"/>
      <c r="O28" s="66"/>
      <c r="P28" s="66"/>
      <c r="Q28" s="66"/>
      <c r="R28" s="66"/>
      <c r="S28" s="66"/>
      <c r="T28" s="66"/>
      <c r="U28" s="66"/>
      <c r="V28" s="66"/>
    </row>
    <row r="29" spans="1:22" ht="13.8" customHeight="1" x14ac:dyDescent="0.25">
      <c r="A29" s="96" t="s">
        <v>43</v>
      </c>
      <c r="B29" s="96"/>
      <c r="C29" s="31">
        <v>100</v>
      </c>
      <c r="D29" s="31">
        <v>4</v>
      </c>
      <c r="E29" s="37">
        <v>8696.7000000000007</v>
      </c>
      <c r="F29" s="37">
        <v>2153.8000000000002</v>
      </c>
      <c r="G29" s="37">
        <v>75717</v>
      </c>
      <c r="H29" s="37">
        <v>236040</v>
      </c>
      <c r="I29" s="23">
        <v>40</v>
      </c>
      <c r="J29" s="23">
        <v>11</v>
      </c>
      <c r="M29" s="66"/>
      <c r="N29" s="66"/>
      <c r="O29" s="66"/>
      <c r="P29" s="66"/>
      <c r="Q29" s="66"/>
      <c r="R29" s="66"/>
      <c r="S29" s="66"/>
      <c r="T29" s="66"/>
      <c r="U29" s="66"/>
      <c r="V29" s="66"/>
    </row>
    <row r="30" spans="1:22" ht="13.8" customHeight="1" x14ac:dyDescent="0.25">
      <c r="A30" s="134" t="s">
        <v>176</v>
      </c>
      <c r="B30" s="96"/>
      <c r="C30" s="31">
        <v>100</v>
      </c>
      <c r="D30" s="31"/>
      <c r="E30" s="23">
        <v>194</v>
      </c>
      <c r="F30" s="23">
        <v>22.8</v>
      </c>
      <c r="G30" s="23">
        <v>3740</v>
      </c>
      <c r="H30" s="23">
        <v>10100</v>
      </c>
      <c r="I30" s="29" t="s">
        <v>25</v>
      </c>
      <c r="J30" s="23"/>
      <c r="M30" s="66"/>
      <c r="N30" s="66"/>
      <c r="O30" s="66"/>
      <c r="P30" s="66"/>
      <c r="Q30" s="66"/>
      <c r="R30" s="66"/>
      <c r="S30" s="66"/>
      <c r="T30" s="66"/>
      <c r="U30" s="66"/>
      <c r="V30" s="66"/>
    </row>
    <row r="31" spans="1:22" ht="13.8" customHeight="1" x14ac:dyDescent="0.25">
      <c r="A31" s="134" t="s">
        <v>177</v>
      </c>
      <c r="B31" s="96"/>
      <c r="C31" s="31">
        <v>75</v>
      </c>
      <c r="D31" s="31"/>
      <c r="E31" s="23">
        <v>97.7</v>
      </c>
      <c r="F31" s="23" t="s">
        <v>20</v>
      </c>
      <c r="G31" s="23">
        <v>687</v>
      </c>
      <c r="H31" s="23">
        <v>3530</v>
      </c>
      <c r="I31" s="29" t="s">
        <v>25</v>
      </c>
      <c r="J31" s="23"/>
      <c r="M31" s="66"/>
      <c r="N31" s="66"/>
      <c r="O31" s="66"/>
      <c r="P31" s="66"/>
      <c r="Q31" s="66"/>
      <c r="R31" s="66"/>
      <c r="S31" s="66"/>
      <c r="T31" s="66"/>
      <c r="U31" s="66"/>
      <c r="V31" s="66"/>
    </row>
    <row r="32" spans="1:22" ht="13.8" customHeight="1" x14ac:dyDescent="0.25">
      <c r="A32" s="134" t="s">
        <v>148</v>
      </c>
      <c r="B32" s="96"/>
      <c r="C32" s="31">
        <v>100</v>
      </c>
      <c r="D32" s="31"/>
      <c r="E32" s="23">
        <v>143</v>
      </c>
      <c r="F32" s="23">
        <v>44</v>
      </c>
      <c r="G32" s="23">
        <v>8390</v>
      </c>
      <c r="H32" s="23">
        <v>2610</v>
      </c>
      <c r="I32" s="29" t="s">
        <v>25</v>
      </c>
      <c r="J32" s="23"/>
      <c r="M32" s="66"/>
      <c r="N32" s="66"/>
      <c r="O32" s="66"/>
      <c r="P32" s="66"/>
      <c r="Q32" s="66"/>
      <c r="R32" s="66"/>
      <c r="S32" s="66"/>
      <c r="T32" s="66"/>
      <c r="U32" s="66"/>
      <c r="V32" s="66"/>
    </row>
    <row r="33" spans="1:22" ht="13.8" customHeight="1" x14ac:dyDescent="0.25">
      <c r="A33" s="134" t="s">
        <v>149</v>
      </c>
      <c r="B33" s="96"/>
      <c r="C33" s="31">
        <v>100</v>
      </c>
      <c r="D33" s="31"/>
      <c r="E33" s="23">
        <v>719</v>
      </c>
      <c r="F33" s="23">
        <v>159</v>
      </c>
      <c r="G33" s="23">
        <v>12500</v>
      </c>
      <c r="H33" s="23">
        <v>42100</v>
      </c>
      <c r="I33" s="29" t="s">
        <v>25</v>
      </c>
      <c r="J33" s="23"/>
      <c r="M33" s="66"/>
      <c r="N33" s="66"/>
      <c r="O33" s="66"/>
      <c r="P33" s="66"/>
      <c r="Q33" s="66"/>
      <c r="R33" s="66"/>
      <c r="S33" s="66"/>
      <c r="T33" s="66"/>
      <c r="U33" s="66"/>
      <c r="V33" s="66"/>
    </row>
    <row r="34" spans="1:22" ht="13.8" customHeight="1" x14ac:dyDescent="0.25">
      <c r="A34" s="134" t="s">
        <v>150</v>
      </c>
      <c r="B34" s="96"/>
      <c r="C34" s="31">
        <v>100</v>
      </c>
      <c r="D34" s="31"/>
      <c r="E34" s="23">
        <v>6840</v>
      </c>
      <c r="F34" s="23">
        <v>1190</v>
      </c>
      <c r="G34" s="23">
        <v>48000</v>
      </c>
      <c r="H34" s="23">
        <v>159000</v>
      </c>
      <c r="I34" s="29" t="s">
        <v>25</v>
      </c>
      <c r="J34" s="23"/>
      <c r="M34" s="66"/>
      <c r="N34" s="66"/>
      <c r="O34" s="66"/>
      <c r="P34" s="66"/>
      <c r="Q34" s="66"/>
      <c r="R34" s="66"/>
      <c r="S34" s="66"/>
      <c r="T34" s="66"/>
      <c r="U34" s="66"/>
      <c r="V34" s="66"/>
    </row>
    <row r="35" spans="1:22" ht="13.8" customHeight="1" x14ac:dyDescent="0.25">
      <c r="A35" s="134" t="s">
        <v>151</v>
      </c>
      <c r="B35" s="96"/>
      <c r="C35" s="31">
        <v>100</v>
      </c>
      <c r="D35" s="31"/>
      <c r="E35" s="23">
        <v>703</v>
      </c>
      <c r="F35" s="23">
        <v>738</v>
      </c>
      <c r="G35" s="23">
        <v>2400</v>
      </c>
      <c r="H35" s="23">
        <v>18700</v>
      </c>
      <c r="I35" s="29" t="s">
        <v>25</v>
      </c>
      <c r="J35" s="23"/>
      <c r="M35" s="66"/>
      <c r="N35" s="66"/>
      <c r="O35" s="66"/>
      <c r="P35" s="66"/>
      <c r="Q35" s="66"/>
      <c r="R35" s="66"/>
      <c r="S35" s="66"/>
      <c r="T35" s="66"/>
      <c r="U35" s="66"/>
      <c r="V35" s="66"/>
    </row>
    <row r="36" spans="1:22" ht="13.8" customHeight="1" x14ac:dyDescent="0.25">
      <c r="A36" s="94" t="s">
        <v>208</v>
      </c>
      <c r="B36" s="96"/>
      <c r="C36" s="31"/>
      <c r="D36" s="31"/>
      <c r="E36" s="23"/>
      <c r="F36" s="23"/>
      <c r="G36" s="23"/>
      <c r="H36" s="23"/>
      <c r="I36" s="29"/>
      <c r="J36" s="23"/>
      <c r="M36" s="66"/>
      <c r="N36" s="66"/>
      <c r="O36" s="66"/>
      <c r="P36" s="66"/>
      <c r="Q36" s="66"/>
      <c r="R36" s="66"/>
      <c r="S36" s="66"/>
      <c r="T36" s="66"/>
      <c r="U36" s="66"/>
      <c r="V36" s="66"/>
    </row>
    <row r="37" spans="1:22" ht="13.8" customHeight="1" x14ac:dyDescent="0.25">
      <c r="A37" s="96" t="s">
        <v>125</v>
      </c>
      <c r="B37" s="96"/>
      <c r="C37" s="31">
        <v>100</v>
      </c>
      <c r="D37" s="31">
        <v>1</v>
      </c>
      <c r="E37" s="23" t="s">
        <v>21</v>
      </c>
      <c r="F37" s="135">
        <v>240.12000000000003</v>
      </c>
      <c r="G37" s="23" t="s">
        <v>21</v>
      </c>
      <c r="H37" s="23" t="s">
        <v>21</v>
      </c>
      <c r="I37" s="23">
        <v>48</v>
      </c>
      <c r="J37" s="23">
        <v>11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</row>
    <row r="38" spans="1:22" ht="13.8" customHeight="1" x14ac:dyDescent="0.25">
      <c r="A38" s="134" t="s">
        <v>209</v>
      </c>
      <c r="B38" s="96"/>
      <c r="C38" s="31">
        <v>100</v>
      </c>
      <c r="D38" s="31"/>
      <c r="E38" s="23" t="s">
        <v>21</v>
      </c>
      <c r="F38" s="23">
        <v>9.1199999999999992</v>
      </c>
      <c r="G38" s="23" t="s">
        <v>21</v>
      </c>
      <c r="H38" s="23" t="s">
        <v>21</v>
      </c>
      <c r="I38" s="29" t="s">
        <v>25</v>
      </c>
      <c r="J38" s="23"/>
      <c r="M38" s="66"/>
      <c r="N38" s="66"/>
      <c r="O38" s="66"/>
      <c r="P38" s="66"/>
      <c r="Q38" s="66"/>
      <c r="R38" s="66"/>
      <c r="S38" s="66"/>
      <c r="T38" s="66"/>
      <c r="U38" s="66"/>
      <c r="V38" s="66"/>
    </row>
    <row r="39" spans="1:22" ht="13.8" customHeight="1" x14ac:dyDescent="0.25">
      <c r="A39" s="134" t="s">
        <v>210</v>
      </c>
      <c r="B39" s="96"/>
      <c r="C39" s="31">
        <v>100</v>
      </c>
      <c r="D39" s="31"/>
      <c r="E39" s="23" t="s">
        <v>21</v>
      </c>
      <c r="F39" s="23">
        <v>16.5</v>
      </c>
      <c r="G39" s="23" t="s">
        <v>21</v>
      </c>
      <c r="H39" s="23" t="s">
        <v>21</v>
      </c>
      <c r="I39" s="29" t="s">
        <v>25</v>
      </c>
      <c r="J39" s="23"/>
      <c r="M39" s="66"/>
      <c r="N39" s="66"/>
      <c r="O39" s="66"/>
      <c r="P39" s="66"/>
      <c r="Q39" s="66"/>
      <c r="R39" s="66"/>
      <c r="S39" s="66"/>
      <c r="T39" s="66"/>
      <c r="U39" s="66"/>
      <c r="V39" s="66"/>
    </row>
    <row r="40" spans="1:22" ht="13.8" customHeight="1" x14ac:dyDescent="0.25">
      <c r="A40" s="134" t="s">
        <v>211</v>
      </c>
      <c r="B40" s="96"/>
      <c r="C40" s="31">
        <v>100</v>
      </c>
      <c r="D40" s="31"/>
      <c r="E40" s="23" t="s">
        <v>21</v>
      </c>
      <c r="F40" s="23">
        <v>10.9</v>
      </c>
      <c r="G40" s="23" t="s">
        <v>21</v>
      </c>
      <c r="H40" s="23" t="s">
        <v>21</v>
      </c>
      <c r="I40" s="29" t="s">
        <v>25</v>
      </c>
      <c r="J40" s="23"/>
      <c r="M40" s="66"/>
      <c r="N40" s="66"/>
      <c r="O40" s="66"/>
      <c r="P40" s="66"/>
      <c r="Q40" s="66"/>
      <c r="R40" s="66"/>
      <c r="S40" s="66"/>
      <c r="T40" s="66"/>
      <c r="U40" s="66"/>
      <c r="V40" s="66"/>
    </row>
    <row r="41" spans="1:22" ht="13.8" customHeight="1" x14ac:dyDescent="0.25">
      <c r="A41" s="134" t="s">
        <v>212</v>
      </c>
      <c r="B41" s="96"/>
      <c r="C41" s="31">
        <v>100</v>
      </c>
      <c r="D41" s="31"/>
      <c r="E41" s="23" t="s">
        <v>21</v>
      </c>
      <c r="F41" s="23">
        <v>31</v>
      </c>
      <c r="G41" s="23" t="s">
        <v>21</v>
      </c>
      <c r="H41" s="23" t="s">
        <v>21</v>
      </c>
      <c r="I41" s="29" t="s">
        <v>25</v>
      </c>
      <c r="J41" s="23"/>
      <c r="M41" s="66"/>
      <c r="N41" s="66"/>
      <c r="O41" s="66"/>
      <c r="P41" s="66"/>
      <c r="Q41" s="66"/>
      <c r="R41" s="66"/>
      <c r="S41" s="66"/>
      <c r="T41" s="66"/>
      <c r="U41" s="66"/>
      <c r="V41" s="66"/>
    </row>
    <row r="42" spans="1:22" ht="13.8" customHeight="1" x14ac:dyDescent="0.25">
      <c r="A42" s="134" t="s">
        <v>213</v>
      </c>
      <c r="B42" s="96"/>
      <c r="C42" s="31">
        <v>100</v>
      </c>
      <c r="D42" s="31"/>
      <c r="E42" s="23" t="s">
        <v>21</v>
      </c>
      <c r="F42" s="23">
        <v>26.5</v>
      </c>
      <c r="G42" s="23" t="s">
        <v>21</v>
      </c>
      <c r="H42" s="23" t="s">
        <v>21</v>
      </c>
      <c r="I42" s="29" t="s">
        <v>25</v>
      </c>
      <c r="J42" s="23"/>
      <c r="M42" s="66"/>
      <c r="N42" s="66"/>
      <c r="O42" s="66"/>
      <c r="P42" s="66"/>
      <c r="Q42" s="66"/>
      <c r="R42" s="66"/>
      <c r="S42" s="66"/>
      <c r="T42" s="66"/>
      <c r="U42" s="66"/>
      <c r="V42" s="66"/>
    </row>
    <row r="43" spans="1:22" ht="13.8" customHeight="1" x14ac:dyDescent="0.25">
      <c r="A43" s="134" t="s">
        <v>214</v>
      </c>
      <c r="B43" s="96"/>
      <c r="C43" s="31">
        <v>100</v>
      </c>
      <c r="D43" s="31"/>
      <c r="E43" s="23" t="s">
        <v>21</v>
      </c>
      <c r="F43" s="23">
        <v>18.399999999999999</v>
      </c>
      <c r="G43" s="23" t="s">
        <v>21</v>
      </c>
      <c r="H43" s="23" t="s">
        <v>21</v>
      </c>
      <c r="I43" s="29" t="s">
        <v>25</v>
      </c>
      <c r="J43" s="23"/>
      <c r="M43" s="66"/>
      <c r="N43" s="66"/>
      <c r="O43" s="66"/>
      <c r="P43" s="66"/>
      <c r="Q43" s="66"/>
      <c r="R43" s="66"/>
      <c r="S43" s="66"/>
      <c r="T43" s="66"/>
      <c r="U43" s="66"/>
      <c r="V43" s="66"/>
    </row>
    <row r="44" spans="1:22" ht="13.8" customHeight="1" x14ac:dyDescent="0.25">
      <c r="A44" s="134" t="s">
        <v>215</v>
      </c>
      <c r="B44" s="96"/>
      <c r="C44" s="31">
        <v>100</v>
      </c>
      <c r="D44" s="31"/>
      <c r="E44" s="23" t="s">
        <v>21</v>
      </c>
      <c r="F44" s="23">
        <v>19</v>
      </c>
      <c r="G44" s="23" t="s">
        <v>21</v>
      </c>
      <c r="H44" s="23" t="s">
        <v>21</v>
      </c>
      <c r="I44" s="29" t="s">
        <v>25</v>
      </c>
      <c r="J44" s="23"/>
      <c r="M44" s="66"/>
      <c r="N44" s="66"/>
      <c r="O44" s="66"/>
      <c r="P44" s="66"/>
      <c r="Q44" s="66"/>
      <c r="R44" s="66"/>
      <c r="S44" s="66"/>
      <c r="T44" s="66"/>
      <c r="U44" s="66"/>
      <c r="V44" s="66"/>
    </row>
    <row r="45" spans="1:22" ht="13.8" customHeight="1" x14ac:dyDescent="0.25">
      <c r="A45" s="134" t="s">
        <v>216</v>
      </c>
      <c r="B45" s="96"/>
      <c r="C45" s="31">
        <v>100</v>
      </c>
      <c r="D45" s="31"/>
      <c r="E45" s="23" t="s">
        <v>21</v>
      </c>
      <c r="F45" s="23">
        <v>16</v>
      </c>
      <c r="G45" s="23" t="s">
        <v>21</v>
      </c>
      <c r="H45" s="23" t="s">
        <v>21</v>
      </c>
      <c r="I45" s="29" t="s">
        <v>25</v>
      </c>
      <c r="J45" s="23"/>
      <c r="M45" s="66"/>
      <c r="N45" s="66"/>
      <c r="O45" s="66"/>
      <c r="P45" s="66"/>
      <c r="Q45" s="66"/>
      <c r="R45" s="66"/>
      <c r="S45" s="66"/>
      <c r="T45" s="66"/>
      <c r="U45" s="66"/>
      <c r="V45" s="66"/>
    </row>
    <row r="46" spans="1:22" ht="13.8" customHeight="1" x14ac:dyDescent="0.25">
      <c r="A46" s="134" t="s">
        <v>217</v>
      </c>
      <c r="B46" s="96"/>
      <c r="C46" s="31">
        <v>100</v>
      </c>
      <c r="D46" s="31"/>
      <c r="E46" s="23" t="s">
        <v>21</v>
      </c>
      <c r="F46" s="23">
        <v>11.3</v>
      </c>
      <c r="G46" s="23" t="s">
        <v>21</v>
      </c>
      <c r="H46" s="23" t="s">
        <v>21</v>
      </c>
      <c r="I46" s="29" t="s">
        <v>25</v>
      </c>
      <c r="J46" s="23"/>
      <c r="M46" s="66"/>
      <c r="N46" s="66"/>
      <c r="O46" s="66"/>
      <c r="P46" s="66"/>
      <c r="Q46" s="66"/>
      <c r="R46" s="66"/>
      <c r="S46" s="66"/>
      <c r="T46" s="66"/>
      <c r="U46" s="66"/>
      <c r="V46" s="66"/>
    </row>
    <row r="47" spans="1:22" ht="13.8" customHeight="1" x14ac:dyDescent="0.25">
      <c r="A47" s="134" t="s">
        <v>218</v>
      </c>
      <c r="B47" s="96"/>
      <c r="C47" s="31">
        <v>100</v>
      </c>
      <c r="D47" s="31"/>
      <c r="E47" s="23" t="s">
        <v>21</v>
      </c>
      <c r="F47" s="23">
        <v>35.200000000000003</v>
      </c>
      <c r="G47" s="23" t="s">
        <v>21</v>
      </c>
      <c r="H47" s="23" t="s">
        <v>21</v>
      </c>
      <c r="I47" s="29" t="s">
        <v>25</v>
      </c>
      <c r="J47" s="23"/>
      <c r="M47" s="66"/>
      <c r="N47" s="66"/>
      <c r="O47" s="66"/>
      <c r="P47" s="66"/>
      <c r="Q47" s="66"/>
      <c r="R47" s="66"/>
      <c r="S47" s="66"/>
      <c r="T47" s="66"/>
      <c r="U47" s="66"/>
      <c r="V47" s="66"/>
    </row>
    <row r="48" spans="1:22" ht="13.8" customHeight="1" x14ac:dyDescent="0.25">
      <c r="A48" s="134" t="s">
        <v>219</v>
      </c>
      <c r="B48" s="96"/>
      <c r="C48" s="31">
        <v>100</v>
      </c>
      <c r="D48" s="31"/>
      <c r="E48" s="23" t="s">
        <v>21</v>
      </c>
      <c r="F48" s="23">
        <v>32.9</v>
      </c>
      <c r="G48" s="23" t="s">
        <v>21</v>
      </c>
      <c r="H48" s="23" t="s">
        <v>21</v>
      </c>
      <c r="I48" s="29" t="s">
        <v>25</v>
      </c>
      <c r="J48" s="23"/>
      <c r="M48" s="66"/>
      <c r="N48" s="66"/>
      <c r="O48" s="66"/>
      <c r="P48" s="66"/>
      <c r="Q48" s="66"/>
      <c r="R48" s="66"/>
      <c r="S48" s="66"/>
      <c r="T48" s="66"/>
      <c r="U48" s="66"/>
      <c r="V48" s="66"/>
    </row>
    <row r="49" spans="1:22" ht="13.8" customHeight="1" x14ac:dyDescent="0.25">
      <c r="A49" s="134" t="s">
        <v>220</v>
      </c>
      <c r="B49" s="96"/>
      <c r="C49" s="31">
        <v>100</v>
      </c>
      <c r="D49" s="31"/>
      <c r="E49" s="23" t="s">
        <v>21</v>
      </c>
      <c r="F49" s="23">
        <v>13.3</v>
      </c>
      <c r="G49" s="23" t="s">
        <v>21</v>
      </c>
      <c r="H49" s="23" t="s">
        <v>21</v>
      </c>
      <c r="I49" s="29" t="s">
        <v>25</v>
      </c>
      <c r="J49" s="23"/>
      <c r="M49" s="66"/>
      <c r="N49" s="66"/>
      <c r="O49" s="66"/>
      <c r="P49" s="66"/>
      <c r="Q49" s="66"/>
      <c r="R49" s="66"/>
      <c r="S49" s="66"/>
      <c r="T49" s="66"/>
      <c r="U49" s="66"/>
      <c r="V49" s="66"/>
    </row>
    <row r="50" spans="1:22" ht="13.8" customHeight="1" x14ac:dyDescent="0.25">
      <c r="A50" s="13"/>
      <c r="B50" s="77"/>
      <c r="C50" s="14"/>
      <c r="D50" s="14"/>
      <c r="E50" s="170" t="s">
        <v>178</v>
      </c>
      <c r="F50" s="170"/>
      <c r="G50" s="170"/>
      <c r="H50" s="170"/>
      <c r="I50" s="136"/>
      <c r="J50" s="14"/>
      <c r="K50" s="18"/>
    </row>
    <row r="51" spans="1:22" ht="13.8" customHeight="1" x14ac:dyDescent="0.25">
      <c r="A51" s="16" t="s">
        <v>179</v>
      </c>
      <c r="B51" s="94"/>
      <c r="C51" s="31"/>
      <c r="D51" s="99"/>
      <c r="E51" s="39"/>
      <c r="F51" s="39"/>
      <c r="G51" s="39"/>
      <c r="H51" s="39"/>
      <c r="I51" s="32"/>
      <c r="J51" s="23"/>
    </row>
    <row r="52" spans="1:22" ht="13.8" customHeight="1" x14ac:dyDescent="0.25">
      <c r="A52" s="137" t="s">
        <v>52</v>
      </c>
      <c r="B52" s="101"/>
      <c r="C52" s="31">
        <v>100</v>
      </c>
      <c r="D52" s="31"/>
      <c r="E52" s="66">
        <v>12600</v>
      </c>
      <c r="F52" s="23" t="s">
        <v>21</v>
      </c>
      <c r="G52" s="23">
        <v>11900</v>
      </c>
      <c r="H52" s="23">
        <v>16600</v>
      </c>
      <c r="I52" s="29" t="s">
        <v>25</v>
      </c>
      <c r="J52" s="23"/>
    </row>
    <row r="53" spans="1:22" s="32" customFormat="1" ht="13.8" customHeight="1" x14ac:dyDescent="0.25">
      <c r="A53" s="137" t="s">
        <v>55</v>
      </c>
      <c r="B53" s="103"/>
      <c r="C53" s="31">
        <v>100</v>
      </c>
      <c r="D53" s="31">
        <v>0</v>
      </c>
      <c r="E53" s="66">
        <v>1.85</v>
      </c>
      <c r="F53" s="23" t="s">
        <v>21</v>
      </c>
      <c r="G53" s="23">
        <v>1.67</v>
      </c>
      <c r="H53" s="23">
        <v>2.4700000000000002</v>
      </c>
      <c r="I53" s="23">
        <v>7</v>
      </c>
      <c r="J53" s="23">
        <v>11</v>
      </c>
      <c r="K53" s="60"/>
      <c r="L53" s="60"/>
      <c r="M53" s="104"/>
      <c r="N53" s="104"/>
      <c r="O53" s="104"/>
      <c r="P53" s="104"/>
      <c r="Q53" s="104"/>
      <c r="R53" s="104"/>
      <c r="S53" s="104"/>
      <c r="T53" s="104"/>
      <c r="U53" s="104"/>
      <c r="V53" s="104"/>
    </row>
    <row r="54" spans="1:22" ht="13.8" customHeight="1" x14ac:dyDescent="0.3">
      <c r="A54" s="106" t="s">
        <v>56</v>
      </c>
      <c r="B54" s="106"/>
      <c r="C54" s="31">
        <v>100</v>
      </c>
      <c r="D54" s="31"/>
      <c r="E54" s="66">
        <v>108</v>
      </c>
      <c r="F54" s="23" t="s">
        <v>21</v>
      </c>
      <c r="G54" s="23">
        <v>124</v>
      </c>
      <c r="H54" s="23">
        <v>91.3</v>
      </c>
      <c r="I54" s="29" t="s">
        <v>25</v>
      </c>
      <c r="J54" s="138"/>
      <c r="M54" s="108"/>
      <c r="N54" s="108"/>
      <c r="O54" s="108"/>
      <c r="P54" s="108"/>
      <c r="Q54" s="108"/>
      <c r="R54" s="108"/>
      <c r="S54" s="108"/>
      <c r="T54" s="108"/>
      <c r="U54" s="108"/>
      <c r="V54" s="108"/>
    </row>
    <row r="55" spans="1:22" ht="13.8" customHeight="1" x14ac:dyDescent="0.3">
      <c r="A55" s="106" t="s">
        <v>57</v>
      </c>
      <c r="B55" s="106"/>
      <c r="C55" s="31">
        <v>100</v>
      </c>
      <c r="D55" s="31">
        <v>0</v>
      </c>
      <c r="E55" s="66">
        <v>0.17</v>
      </c>
      <c r="F55" s="23" t="s">
        <v>21</v>
      </c>
      <c r="G55" s="23">
        <v>0.22</v>
      </c>
      <c r="H55" s="23">
        <v>0.18</v>
      </c>
      <c r="I55" s="23">
        <v>1</v>
      </c>
      <c r="J55" s="23">
        <v>11</v>
      </c>
      <c r="M55" s="108"/>
      <c r="N55" s="108"/>
      <c r="O55" s="108"/>
      <c r="P55" s="108"/>
      <c r="Q55" s="108"/>
      <c r="R55" s="108"/>
      <c r="S55" s="108"/>
      <c r="T55" s="108"/>
      <c r="U55" s="108"/>
      <c r="V55" s="108"/>
    </row>
    <row r="56" spans="1:22" ht="13.8" customHeight="1" x14ac:dyDescent="0.3">
      <c r="A56" s="106" t="s">
        <v>59</v>
      </c>
      <c r="B56" s="106"/>
      <c r="C56" s="31">
        <v>100</v>
      </c>
      <c r="D56" s="31"/>
      <c r="E56" s="66">
        <v>12.7</v>
      </c>
      <c r="F56" s="23" t="s">
        <v>21</v>
      </c>
      <c r="G56" s="23">
        <v>10.7</v>
      </c>
      <c r="H56" s="23">
        <v>12.6</v>
      </c>
      <c r="I56" s="29" t="s">
        <v>25</v>
      </c>
      <c r="J56" s="23"/>
      <c r="M56" s="108"/>
      <c r="N56" s="108"/>
      <c r="O56" s="108"/>
      <c r="P56" s="108"/>
      <c r="Q56" s="108"/>
      <c r="R56" s="108"/>
      <c r="S56" s="108"/>
      <c r="T56" s="108"/>
      <c r="U56" s="108"/>
      <c r="V56" s="108"/>
    </row>
    <row r="57" spans="1:22" ht="13.8" customHeight="1" x14ac:dyDescent="0.3">
      <c r="A57" s="106" t="s">
        <v>180</v>
      </c>
      <c r="B57" s="106"/>
      <c r="C57" s="31">
        <v>100</v>
      </c>
      <c r="D57" s="31"/>
      <c r="E57" s="66">
        <v>11.1</v>
      </c>
      <c r="F57" s="23" t="s">
        <v>21</v>
      </c>
      <c r="G57" s="23">
        <v>9.86</v>
      </c>
      <c r="H57" s="23">
        <v>6.7</v>
      </c>
      <c r="I57" s="29" t="s">
        <v>25</v>
      </c>
      <c r="J57" s="23"/>
      <c r="M57" s="108"/>
      <c r="N57" s="108"/>
      <c r="O57" s="108"/>
      <c r="P57" s="108"/>
      <c r="Q57" s="108"/>
      <c r="R57" s="108"/>
      <c r="S57" s="108"/>
      <c r="T57" s="108"/>
      <c r="U57" s="108"/>
      <c r="V57" s="108"/>
    </row>
    <row r="58" spans="1:22" ht="13.8" customHeight="1" x14ac:dyDescent="0.3">
      <c r="A58" s="106" t="s">
        <v>60</v>
      </c>
      <c r="B58" s="106"/>
      <c r="C58" s="31">
        <v>100</v>
      </c>
      <c r="D58" s="31"/>
      <c r="E58" s="66">
        <v>13.3</v>
      </c>
      <c r="F58" s="23" t="s">
        <v>21</v>
      </c>
      <c r="G58" s="23">
        <v>15.1</v>
      </c>
      <c r="H58" s="23">
        <v>47.5</v>
      </c>
      <c r="I58" s="29" t="s">
        <v>25</v>
      </c>
      <c r="J58" s="23"/>
      <c r="M58" s="108"/>
      <c r="N58" s="108"/>
      <c r="O58" s="108"/>
      <c r="P58" s="108"/>
      <c r="Q58" s="108"/>
      <c r="R58" s="108"/>
      <c r="S58" s="108"/>
      <c r="T58" s="108"/>
      <c r="U58" s="108"/>
      <c r="V58" s="108"/>
    </row>
    <row r="59" spans="1:22" ht="13.8" customHeight="1" x14ac:dyDescent="0.25">
      <c r="A59" s="96" t="s">
        <v>63</v>
      </c>
      <c r="B59" s="96"/>
      <c r="C59" s="31">
        <v>100</v>
      </c>
      <c r="D59" s="31">
        <v>2</v>
      </c>
      <c r="E59" s="66">
        <v>6.11</v>
      </c>
      <c r="F59" s="23" t="s">
        <v>21</v>
      </c>
      <c r="G59" s="37">
        <v>19.7</v>
      </c>
      <c r="H59" s="37">
        <v>52.5</v>
      </c>
      <c r="I59" s="23">
        <v>17</v>
      </c>
      <c r="J59" s="23">
        <v>11</v>
      </c>
    </row>
    <row r="60" spans="1:22" ht="13.8" customHeight="1" x14ac:dyDescent="0.25">
      <c r="A60" s="96" t="s">
        <v>64</v>
      </c>
      <c r="B60" s="96"/>
      <c r="C60" s="31">
        <v>100</v>
      </c>
      <c r="D60" s="31"/>
      <c r="E60" s="66">
        <v>317</v>
      </c>
      <c r="F60" s="23" t="s">
        <v>21</v>
      </c>
      <c r="G60" s="23">
        <v>225</v>
      </c>
      <c r="H60" s="23">
        <v>161</v>
      </c>
      <c r="I60" s="29" t="s">
        <v>25</v>
      </c>
      <c r="J60" s="23"/>
    </row>
    <row r="61" spans="1:22" ht="13.8" customHeight="1" x14ac:dyDescent="0.25">
      <c r="A61" s="96" t="s">
        <v>65</v>
      </c>
      <c r="B61" s="96"/>
      <c r="C61" s="31">
        <v>100</v>
      </c>
      <c r="D61" s="31"/>
      <c r="E61" s="66">
        <v>8.0399999999999991</v>
      </c>
      <c r="F61" s="23" t="s">
        <v>21</v>
      </c>
      <c r="G61" s="23">
        <v>6.22</v>
      </c>
      <c r="H61" s="23">
        <v>7.22</v>
      </c>
      <c r="I61" s="29" t="s">
        <v>25</v>
      </c>
      <c r="J61" s="23"/>
    </row>
    <row r="62" spans="1:22" ht="13.8" customHeight="1" x14ac:dyDescent="0.25">
      <c r="A62" s="96" t="s">
        <v>67</v>
      </c>
      <c r="B62" s="101"/>
      <c r="C62" s="31">
        <v>100</v>
      </c>
      <c r="D62" s="109"/>
      <c r="E62" s="66">
        <v>0.1</v>
      </c>
      <c r="F62" s="23" t="s">
        <v>21</v>
      </c>
      <c r="G62" s="23">
        <v>0.1</v>
      </c>
      <c r="H62" s="23">
        <v>0.12</v>
      </c>
      <c r="I62" s="29" t="s">
        <v>25</v>
      </c>
      <c r="J62" s="23"/>
    </row>
    <row r="63" spans="1:22" ht="13.8" customHeight="1" x14ac:dyDescent="0.25">
      <c r="A63" s="96" t="s">
        <v>68</v>
      </c>
      <c r="B63" s="101"/>
      <c r="C63" s="31">
        <v>100</v>
      </c>
      <c r="D63" s="109"/>
      <c r="E63" s="66">
        <v>68.900000000000006</v>
      </c>
      <c r="F63" s="23" t="s">
        <v>21</v>
      </c>
      <c r="G63" s="23">
        <v>114</v>
      </c>
      <c r="H63" s="23">
        <v>170</v>
      </c>
      <c r="I63" s="29" t="s">
        <v>25</v>
      </c>
      <c r="J63" s="23"/>
    </row>
    <row r="64" spans="1:22" ht="13.8" customHeight="1" x14ac:dyDescent="0.25">
      <c r="A64" s="94" t="s">
        <v>182</v>
      </c>
      <c r="B64" s="94"/>
      <c r="C64" s="31"/>
      <c r="D64" s="99"/>
      <c r="E64" s="33"/>
      <c r="F64" s="33"/>
      <c r="G64" s="33"/>
      <c r="H64" s="33"/>
      <c r="I64" s="32"/>
      <c r="J64" s="23"/>
    </row>
    <row r="65" spans="1:10" ht="13.8" customHeight="1" x14ac:dyDescent="0.25">
      <c r="A65" s="96" t="s">
        <v>76</v>
      </c>
      <c r="B65" s="96"/>
      <c r="C65" s="31">
        <v>100</v>
      </c>
      <c r="D65" s="99"/>
      <c r="E65" s="31">
        <v>41100</v>
      </c>
      <c r="F65" s="23" t="s">
        <v>21</v>
      </c>
      <c r="G65" s="31">
        <v>23900</v>
      </c>
      <c r="H65" s="31">
        <v>34300</v>
      </c>
      <c r="I65" s="23"/>
      <c r="J65" s="23"/>
    </row>
    <row r="66" spans="1:10" ht="11.25" customHeight="1" x14ac:dyDescent="0.25">
      <c r="C66" s="118"/>
    </row>
  </sheetData>
  <sheetProtection algorithmName="SHA-512" hashValue="n1WAhkeVQxWDSUApo23V3/LbCfYipOzo6scn2/ow6ERDbfAcByAC3CZZnJe0qod/yOXwnK/jRNCjQb8O8utwWg==" saltValue="Am0QqIUTJMV+OCPXz7M+9g==" spinCount="100000" sheet="1" objects="1" scenarios="1"/>
  <mergeCells count="10">
    <mergeCell ref="I3:I4"/>
    <mergeCell ref="J3:J4"/>
    <mergeCell ref="E5:H5"/>
    <mergeCell ref="E50:H50"/>
    <mergeCell ref="A1:A4"/>
    <mergeCell ref="E1:H1"/>
    <mergeCell ref="E2:H2"/>
    <mergeCell ref="B3:B4"/>
    <mergeCell ref="C3:C4"/>
    <mergeCell ref="D3:D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BE3AE2883B2438D5E12E3611341DA" ma:contentTypeVersion="5" ma:contentTypeDescription="Create a new document." ma:contentTypeScope="" ma:versionID="9c530008f3405605d30325c184090914">
  <xsd:schema xmlns:xsd="http://www.w3.org/2001/XMLSchema" xmlns:xs="http://www.w3.org/2001/XMLSchema" xmlns:p="http://schemas.microsoft.com/office/2006/metadata/properties" xmlns:ns1="http://schemas.microsoft.com/sharepoint/v3" xmlns:ns2="e8810a87-2a59-47e9-b7fc-c0aec91fde15" xmlns:ns3="4d0624c3-f678-473a-aaed-aa14d03be472" targetNamespace="http://schemas.microsoft.com/office/2006/metadata/properties" ma:root="true" ma:fieldsID="68a29cc9f4fb3491e8ee2ff66374d715" ns1:_="" ns2:_="" ns3:_="">
    <xsd:import namespace="http://schemas.microsoft.com/sharepoint/v3"/>
    <xsd:import namespace="e8810a87-2a59-47e9-b7fc-c0aec91fde15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0a87-2a59-47e9-b7fc-c0aec91fde15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General"/>
          <xsd:enumeration value="Biosolids"/>
          <xsd:enumeration value="CWSRF"/>
          <xsd:enumeration value="DWP"/>
          <xsd:enumeration value="GWP"/>
          <xsd:enumeration value="Industrial Pretreatment"/>
          <xsd:enumeration value="Nonpoint Source"/>
          <xsd:enumeration value="Onsite"/>
          <xsd:enumeration value="OWDP"/>
          <xsd:enumeration value="Pesticides"/>
          <xsd:enumeration value="Section 401 Hydro"/>
          <xsd:enumeration value="Section 401 Removal and Fill"/>
          <xsd:enumeration value="TMDLs"/>
          <xsd:enumeration value="UIC"/>
          <xsd:enumeration value="Water Reuse"/>
          <xsd:enumeration value="Wastewater"/>
          <xsd:enumeration value="WQ Trading"/>
          <xsd:enumeration value="WQ Assessment"/>
          <xsd:enumeration value="WQ Permits"/>
          <xsd:enumeration value="WQ Toxics"/>
          <xsd:enumeration value="WQ Monitoring"/>
          <xsd:enumeration value="WQ Standards and Assess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e8810a87-2a59-47e9-b7fc-c0aec91fde15">WQ Monitoring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48929B-384A-4A5E-BA1A-1B6D69AA877F}"/>
</file>

<file path=customXml/itemProps2.xml><?xml version="1.0" encoding="utf-8"?>
<ds:datastoreItem xmlns:ds="http://schemas.openxmlformats.org/officeDocument/2006/customXml" ds:itemID="{832D9AB9-DDC6-4E4A-A794-861411ADB8E2}"/>
</file>

<file path=customXml/itemProps3.xml><?xml version="1.0" encoding="utf-8"?>
<ds:datastoreItem xmlns:ds="http://schemas.openxmlformats.org/officeDocument/2006/customXml" ds:itemID="{A218518B-15E2-4BA6-B455-6A8C25EA25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Key</vt:lpstr>
      <vt:lpstr>GRonde Water</vt:lpstr>
      <vt:lpstr>JDay Water</vt:lpstr>
      <vt:lpstr>Powder Water</vt:lpstr>
      <vt:lpstr>Walla Water</vt:lpstr>
      <vt:lpstr>GRonde Seds</vt:lpstr>
      <vt:lpstr>JDay Seds</vt:lpstr>
      <vt:lpstr>Powder Seds</vt:lpstr>
      <vt:lpstr>Walla Seds</vt:lpstr>
      <vt:lpstr>NE Basin Tissue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BROWN Daniel</dc:creator>
  <dc:description>PW: ToxMon</dc:description>
  <cp:lastModifiedBy>BROWN Daniel</cp:lastModifiedBy>
  <dcterms:created xsi:type="dcterms:W3CDTF">2022-09-16T19:34:10Z</dcterms:created>
  <dcterms:modified xsi:type="dcterms:W3CDTF">2023-05-01T16:46:37Z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0x010100DB0BE3AE2883B2438D5E12E3611341DA</vt:lpwstr>
  </property>
</Properties>
</file>