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CJCTeam/Shared Documents/General/Grant Administration - SAA/Behavioral Health Deflection/25-27/Grant Making/Application Development/"/>
    </mc:Choice>
  </mc:AlternateContent>
  <xr:revisionPtr revIDLastSave="3" documentId="8_{91BA678A-0C66-4DB3-8494-D0A1CE59D7C4}" xr6:coauthVersionLast="47" xr6:coauthVersionMax="47" xr10:uidLastSave="{4C0A07B9-B36A-477A-B877-5065D00ED6AB}"/>
  <bookViews>
    <workbookView xWindow="28680" yWindow="-120" windowWidth="38640" windowHeight="21120" xr2:uid="{FB9EE342-EA8B-4E34-9513-051894F10790}"/>
  </bookViews>
  <sheets>
    <sheet name="Budget Projection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9" i="1" l="1"/>
  <c r="H176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02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C5" i="1" l="1"/>
  <c r="I111" i="1"/>
  <c r="I40" i="1"/>
  <c r="H126" i="1" l="1"/>
  <c r="C184" i="1"/>
  <c r="H55" i="1"/>
  <c r="C181" i="1"/>
  <c r="I17" i="1"/>
  <c r="H32" i="1" l="1"/>
  <c r="C180" i="1"/>
  <c r="I64" i="1"/>
  <c r="H79" i="1" l="1"/>
  <c r="C182" i="1"/>
  <c r="I137" i="1"/>
  <c r="H152" i="1" l="1"/>
  <c r="C185" i="1"/>
  <c r="I88" i="1"/>
  <c r="H103" i="1" l="1"/>
  <c r="C183" i="1"/>
  <c r="C186" i="1" s="1"/>
  <c r="C191" i="1" s="1"/>
  <c r="D189" i="1" s="1"/>
</calcChain>
</file>

<file path=xl/sharedStrings.xml><?xml version="1.0" encoding="utf-8"?>
<sst xmlns="http://schemas.openxmlformats.org/spreadsheetml/2006/main" count="296" uniqueCount="114">
  <si>
    <t>BUDGET PROJECTION SHEET</t>
  </si>
  <si>
    <t>CJC Grant Program:</t>
  </si>
  <si>
    <t>Select from the drop-down list</t>
  </si>
  <si>
    <t>Name of Applicant</t>
  </si>
  <si>
    <t xml:space="preserve">Instructions: please follow the naming convention outlined for the grant program for which you are applying. </t>
  </si>
  <si>
    <t>Is the applicant a Tribal Government?</t>
  </si>
  <si>
    <t>Examples: BHD = County/Tribe Name BHD Program; IMMEGP = IMMEGP: Name of Entity Applying; IMPACTS = County/Tribe Name IMPACTS Program; JMOUD = County/City Name + Name of Jail; JRP = County Name/Victim Service Provider Name; ORT = Name of Agency/Task Force; RJ = Legal Name of Entity Applying TC = County Name + Court Type</t>
  </si>
  <si>
    <t>Date:</t>
  </si>
  <si>
    <t>INSTRUCTIONS: The budget projection sheet must be submitted using the original formatting and formulas provided to the applicant by the CJC, or it will not be accepted.</t>
  </si>
  <si>
    <t>In the "Program Supported" field, identify the specific program/project the position supports.</t>
  </si>
  <si>
    <t>In the "Employing Organization / Contracted Organization" field, identify the entity that will employ the position or the contractual service provider funding the position.</t>
  </si>
  <si>
    <r>
      <t xml:space="preserve">In the "% Time per Month" field, input the whole percentage of the position's time dedicated to grant-related work.  Example: a </t>
    </r>
    <r>
      <rPr>
        <u/>
        <sz val="12"/>
        <rFont val="Calibri"/>
        <family val="2"/>
        <scheme val="minor"/>
      </rPr>
      <t>half-time</t>
    </r>
    <r>
      <rPr>
        <sz val="12"/>
        <rFont val="Calibri"/>
        <family val="2"/>
        <scheme val="minor"/>
      </rPr>
      <t xml:space="preserve"> case manager = </t>
    </r>
    <r>
      <rPr>
        <b/>
        <sz val="12"/>
        <rFont val="Calibri"/>
        <family val="2"/>
        <scheme val="minor"/>
      </rPr>
      <t>50</t>
    </r>
  </si>
  <si>
    <t>In the "# Months Employed" field, indicate the number of months the position is expected to be funded during the grant period.</t>
  </si>
  <si>
    <t>Position Title</t>
  </si>
  <si>
    <t>Program Supported</t>
  </si>
  <si>
    <t>Employing Organization / Contracted Organization</t>
  </si>
  <si>
    <t>Is this a new or existing position to your organization, and is it currently funded by the CJC grant for which you're applying?</t>
  </si>
  <si>
    <t>% Time per Month</t>
  </si>
  <si>
    <t>Monthly Rate (wages+fringe)</t>
  </si>
  <si>
    <t># Months Employed</t>
  </si>
  <si>
    <t>Total Amount Requested</t>
  </si>
  <si>
    <t>Select Option</t>
  </si>
  <si>
    <t>1.)</t>
  </si>
  <si>
    <t>2.)</t>
  </si>
  <si>
    <t>3.)</t>
  </si>
  <si>
    <t>4.)</t>
  </si>
  <si>
    <t>5.)</t>
  </si>
  <si>
    <t>6.)</t>
  </si>
  <si>
    <t>7.)</t>
  </si>
  <si>
    <t>8.)</t>
  </si>
  <si>
    <t>9.)</t>
  </si>
  <si>
    <t>10.)</t>
  </si>
  <si>
    <t>Personnel Total:</t>
  </si>
  <si>
    <t>In the "Item Description" field, identify what the expense covers (generally).</t>
  </si>
  <si>
    <t>In the "Program Supported" field, identify the specific program/project the expense supports.</t>
  </si>
  <si>
    <t>In the "Organization / Contracted Organization," identify the entity that will provide the housing &amp; facilities or the contractual service provider that will provide the housing &amp; facilities service.</t>
  </si>
  <si>
    <t>Item Description</t>
  </si>
  <si>
    <t xml:space="preserve">Organization / Contracted Organization </t>
  </si>
  <si>
    <t>Unit Type</t>
  </si>
  <si>
    <t>Price per Unit</t>
  </si>
  <si>
    <t># Units Required</t>
  </si>
  <si>
    <t xml:space="preserve">Housing &amp; Facilities Total: </t>
  </si>
  <si>
    <t>In the "Item Description" field, identify the name/type of equipment to be purchased.</t>
  </si>
  <si>
    <t>In the "Program Supported" field, identify the specific program/project the equipment supports.</t>
  </si>
  <si>
    <t>In the "Organization Served / Contracted Organization" field, identify the entity that will own and operate the equipment as well as the contractual service provider, if applicable.</t>
  </si>
  <si>
    <t>In the "# of Units Required" field, indicate the number of individual items to be purchased.</t>
  </si>
  <si>
    <t xml:space="preserve">Organization Served / Contracted Organization </t>
  </si>
  <si>
    <t xml:space="preserve">Equipment Total: </t>
  </si>
  <si>
    <t>In the "Item Description" field, identify the name/type of supplies to be purchased.</t>
  </si>
  <si>
    <t>In the "Program Supported" field, identify the specific program/project the supplies supports.</t>
  </si>
  <si>
    <t>In the "Organization Served / Contracted Organization" field, identify the entity that will use the supplies as well as the contractual service provider, if applicable.</t>
  </si>
  <si>
    <t xml:space="preserve">Program Supported </t>
  </si>
  <si>
    <t xml:space="preserve">Supplies Total: </t>
  </si>
  <si>
    <t>Items should be limited to non-billable services.</t>
  </si>
  <si>
    <t>In the "Program Supported" field, identify the specific program/project the direct participant service supports.</t>
  </si>
  <si>
    <t>In the "Organization / Contracted Organization," identify the entity that will deliver the direct participant service or the contractual service provider that will provide the services.</t>
  </si>
  <si>
    <t>Direct Services Total:</t>
  </si>
  <si>
    <t>Each line item should be dedicated to a single training cost or travel cost.</t>
  </si>
  <si>
    <t>All travel expenses must follow state DAS and federal GSA regulations; luxury expenses are not allowed (e.g. first-class seating).</t>
  </si>
  <si>
    <t>In the "Program Supported" field, identify the specific program/project the training supports.</t>
  </si>
  <si>
    <t>In the "Organization Served / Contracted Organization" field, identify the entity that will have personnel attending training as well as the contractual service provider, if applicable.</t>
  </si>
  <si>
    <t>In the "Is this a Training or Travel Cost?" field, select to which this line item relates from the dropdown menu.</t>
  </si>
  <si>
    <t>Training Title</t>
  </si>
  <si>
    <t>Location of Training</t>
  </si>
  <si>
    <t>Is this a Training or Travel Cost?</t>
  </si>
  <si>
    <t>Training or Travel Costs (Per Individual)</t>
  </si>
  <si>
    <t># of Individuals Attending</t>
  </si>
  <si>
    <t xml:space="preserve">1.) </t>
  </si>
  <si>
    <t>Training/Travel Total:</t>
  </si>
  <si>
    <t>Total Administrative Costs may not exceed 10% of total funds requested, unless an exception is granted by the Commission.</t>
  </si>
  <si>
    <t>In the "Item Description" field, identify the specific activities to be conducted.</t>
  </si>
  <si>
    <t xml:space="preserve">In the "Organization Served / Contracted Organization" field, identify the entity that will be conducting the administrative activities (this might be a contractual service provider if activities associated with adminstering the grant is contracted out). </t>
  </si>
  <si>
    <t xml:space="preserve">6.) </t>
  </si>
  <si>
    <t xml:space="preserve">Administrative Total: </t>
  </si>
  <si>
    <t>Budget Categories</t>
  </si>
  <si>
    <t>Category Totals</t>
  </si>
  <si>
    <t>Personnel</t>
  </si>
  <si>
    <t>Housing &amp; Facilities</t>
  </si>
  <si>
    <t>Equipment</t>
  </si>
  <si>
    <t>Supplies</t>
  </si>
  <si>
    <t xml:space="preserve">Direct Services </t>
  </si>
  <si>
    <t>Training/Travel</t>
  </si>
  <si>
    <t>Subtotal</t>
  </si>
  <si>
    <t>Administrative Costs</t>
  </si>
  <si>
    <t>Total</t>
  </si>
  <si>
    <t>% of Total Request</t>
  </si>
  <si>
    <t>All Items</t>
  </si>
  <si>
    <t>*No more than 10%, without exception request</t>
  </si>
  <si>
    <t xml:space="preserve"> </t>
  </si>
  <si>
    <t>Budget Projection Grand Total:</t>
  </si>
  <si>
    <r>
      <rPr>
        <b/>
        <sz val="12"/>
        <rFont val="Calibri"/>
        <family val="2"/>
      </rPr>
      <t>Personnel:</t>
    </r>
    <r>
      <rPr>
        <sz val="12"/>
        <rFont val="Calibri"/>
        <family val="2"/>
      </rPr>
      <t xml:space="preserve">  Salaries, wages and fringe benefits costs for all grant-funded personnel (in whole or in part) employed by the grant recipient or contracted provider</t>
    </r>
  </si>
  <si>
    <r>
      <rPr>
        <u/>
        <sz val="12"/>
        <rFont val="Calibri"/>
        <family val="2"/>
        <scheme val="minor"/>
      </rPr>
      <t>Directions</t>
    </r>
    <r>
      <rPr>
        <sz val="12"/>
        <rFont val="Calibri"/>
        <family val="2"/>
        <scheme val="minor"/>
      </rPr>
      <t>:</t>
    </r>
  </si>
  <si>
    <r>
      <t xml:space="preserve">In the "Monthly Rate" field, combine salary/wages and fringe benefits for a single month at </t>
    </r>
    <r>
      <rPr>
        <u/>
        <sz val="12"/>
        <rFont val="Calibri"/>
        <family val="2"/>
        <scheme val="minor"/>
      </rPr>
      <t>full time</t>
    </r>
    <r>
      <rPr>
        <sz val="12"/>
        <rFont val="Calibri"/>
        <family val="2"/>
        <scheme val="minor"/>
      </rPr>
      <t>, regardless of the value included in the "% Time per Month" field.</t>
    </r>
  </si>
  <si>
    <r>
      <rPr>
        <u/>
        <sz val="12"/>
        <rFont val="Calibri"/>
        <family val="2"/>
      </rPr>
      <t>Personnel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</si>
  <si>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</rPr>
      <t>Housing &amp; Facilities:</t>
    </r>
    <r>
      <rPr>
        <sz val="12"/>
        <rFont val="Calibri"/>
        <family val="2"/>
      </rPr>
      <t xml:space="preserve">  Eligible expenses for space/utilities necessary to complete program work, short-/long-term housing support for participants, or programs within correctional facilities</t>
    </r>
  </si>
  <si>
    <r>
      <rPr>
        <u/>
        <sz val="12"/>
        <rFont val="Calibri"/>
        <family val="2"/>
      </rPr>
      <t>Housing &amp; Facilities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</si>
  <si>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  <scheme val="minor"/>
      </rPr>
      <t>Equipment:</t>
    </r>
    <r>
      <rPr>
        <sz val="12"/>
        <rFont val="Calibri"/>
        <family val="2"/>
        <scheme val="minor"/>
      </rPr>
      <t xml:space="preserve">  Permanent or non-expendable equipment with a purchase price of $5,000 or more, or a useable life of two or more years, for a single item</t>
    </r>
  </si>
  <si>
    <r>
      <rPr>
        <u/>
        <sz val="12"/>
        <rFont val="Calibri"/>
        <family val="2"/>
      </rPr>
      <t>Equipment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</si>
  <si>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  <scheme val="minor"/>
      </rPr>
      <t>Supplies:</t>
    </r>
    <r>
      <rPr>
        <sz val="12"/>
        <rFont val="Calibri"/>
        <family val="2"/>
        <scheme val="minor"/>
      </rPr>
      <t xml:space="preserve">  Consumable materials or supplies, including the cost of small items of equipment that do not meet the threshold for the "Equipment" category</t>
    </r>
  </si>
  <si>
    <r>
      <rPr>
        <u/>
        <sz val="12"/>
        <rFont val="Calibri"/>
        <family val="2"/>
      </rPr>
      <t>Supplies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</si>
  <si>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</rPr>
      <t>Direct Services:</t>
    </r>
    <r>
      <rPr>
        <sz val="12"/>
        <rFont val="Calibri"/>
        <family val="2"/>
      </rPr>
      <t xml:space="preserve">  Any service that is provided directly to participants or program operations whose main purpose does not fit within personnel, housing &amp; facilities, or supplies (for example: SUD treatment, detox services, hauling services)</t>
    </r>
  </si>
  <si>
    <r>
      <t>Directions</t>
    </r>
    <r>
      <rPr>
        <sz val="12"/>
        <rFont val="Calibri"/>
        <family val="2"/>
        <scheme val="minor"/>
      </rPr>
      <t>:</t>
    </r>
  </si>
  <si>
    <r>
      <rPr>
        <u/>
        <sz val="12"/>
        <rFont val="Calibri"/>
        <family val="2"/>
      </rPr>
      <t>Direct Services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    </t>
    </r>
  </si>
  <si>
    <r>
      <rPr>
        <b/>
        <sz val="12"/>
        <rFont val="Calibri"/>
        <family val="2"/>
      </rPr>
      <t>Training/Associated Travel:</t>
    </r>
    <r>
      <rPr>
        <sz val="12"/>
        <rFont val="Calibri"/>
        <family val="2"/>
      </rPr>
      <t xml:space="preserve">  Eligible expenses for transporation, lodging, per diem, and registrations for trainings that support grant purposes</t>
    </r>
  </si>
  <si>
    <r>
      <t xml:space="preserve">In the "Training or Travel Costs (Per Individual)" field, input the estimated individual travel cost or registration cost for </t>
    </r>
    <r>
      <rPr>
        <u/>
        <sz val="12"/>
        <rFont val="Calibri"/>
        <family val="2"/>
        <scheme val="minor"/>
      </rPr>
      <t>one</t>
    </r>
    <r>
      <rPr>
        <sz val="12"/>
        <rFont val="Calibri"/>
        <family val="2"/>
        <scheme val="minor"/>
      </rPr>
      <t xml:space="preserve"> attendee. </t>
    </r>
  </si>
  <si>
    <r>
      <rPr>
        <u/>
        <sz val="12"/>
        <rFont val="Calibri"/>
        <family val="2"/>
      </rPr>
      <t>Training/Associated Travel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</t>
    </r>
    <r>
      <rPr>
        <b/>
        <sz val="12"/>
        <rFont val="Calibri"/>
        <family val="2"/>
      </rPr>
      <t>For travel line items, please indicate with which training it is associated.</t>
    </r>
  </si>
  <si>
    <r>
      <rPr>
        <b/>
        <sz val="12"/>
        <rFont val="Calibri"/>
        <family val="2"/>
        <scheme val="minor"/>
      </rPr>
      <t>Administrative Costs:</t>
    </r>
    <r>
      <rPr>
        <sz val="12"/>
        <rFont val="Calibri"/>
        <family val="2"/>
        <scheme val="minor"/>
      </rPr>
      <t xml:space="preserve">  Activities associated with administering the grant such as purchasing, budgeting, payroll, reporting, accounting and staff services</t>
    </r>
  </si>
  <si>
    <r>
      <rPr>
        <u/>
        <sz val="12"/>
        <rFont val="Calibri"/>
        <family val="2"/>
      </rPr>
      <t>Administrative Costs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</si>
  <si>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t>Budget Projection Totals:</t>
    </r>
    <r>
      <rPr>
        <sz val="12"/>
        <rFont val="Calibri"/>
        <family val="2"/>
        <scheme val="minor"/>
      </rPr>
      <t xml:space="preserve"> This section will be automatically calculated based on the information provided above</t>
    </r>
  </si>
  <si>
    <t>11.)</t>
  </si>
  <si>
    <t>12.)</t>
  </si>
  <si>
    <t>13.)</t>
  </si>
  <si>
    <t>14.)</t>
  </si>
  <si>
    <t>15.)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</si>
</sst>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u/>
      <sz val="12"/>
      <name val="Calibri"/>
      <family val="2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2" fillId="3" borderId="7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9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1" xfId="0" applyFont="1" applyFill="1" applyBorder="1"/>
    <xf numFmtId="0" fontId="3" fillId="0" borderId="0" xfId="0" applyFont="1"/>
    <xf numFmtId="0" fontId="3" fillId="4" borderId="11" xfId="0" applyFont="1" applyFill="1" applyBorder="1"/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right" wrapText="1"/>
    </xf>
    <xf numFmtId="0" fontId="3" fillId="3" borderId="9" xfId="0" applyFont="1" applyFill="1" applyBorder="1" applyAlignment="1">
      <alignment horizontal="right" wrapText="1"/>
    </xf>
    <xf numFmtId="44" fontId="3" fillId="4" borderId="2" xfId="0" applyNumberFormat="1" applyFont="1" applyFill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44" fontId="3" fillId="0" borderId="12" xfId="0" applyNumberFormat="1" applyFont="1" applyBorder="1" applyAlignment="1">
      <alignment horizontal="left"/>
    </xf>
    <xf numFmtId="9" fontId="3" fillId="0" borderId="13" xfId="1" applyFont="1" applyFill="1" applyBorder="1" applyAlignment="1" applyProtection="1">
      <alignment horizontal="left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wrapText="1"/>
    </xf>
    <xf numFmtId="44" fontId="4" fillId="2" borderId="12" xfId="0" applyNumberFormat="1" applyFont="1" applyFill="1" applyBorder="1" applyAlignment="1">
      <alignment horizontal="left" vertical="center"/>
    </xf>
    <xf numFmtId="0" fontId="6" fillId="4" borderId="0" xfId="0" applyFont="1" applyFill="1"/>
    <xf numFmtId="0" fontId="6" fillId="0" borderId="12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9" fillId="8" borderId="14" xfId="0" applyFont="1" applyFill="1" applyBorder="1" applyAlignment="1">
      <alignment wrapText="1"/>
    </xf>
    <xf numFmtId="14" fontId="3" fillId="7" borderId="3" xfId="0" applyNumberFormat="1" applyFont="1" applyFill="1" applyBorder="1" applyAlignment="1">
      <alignment horizontal="left"/>
    </xf>
    <xf numFmtId="0" fontId="10" fillId="3" borderId="0" xfId="0" applyFont="1" applyFill="1"/>
    <xf numFmtId="0" fontId="3" fillId="7" borderId="3" xfId="0" applyFont="1" applyFill="1" applyBorder="1" applyProtection="1">
      <protection locked="0"/>
    </xf>
    <xf numFmtId="0" fontId="4" fillId="4" borderId="1" xfId="0" applyFont="1" applyFill="1" applyBorder="1"/>
    <xf numFmtId="0" fontId="6" fillId="0" borderId="14" xfId="0" applyFont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44" fontId="8" fillId="0" borderId="0" xfId="2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6" fillId="4" borderId="8" xfId="0" applyFont="1" applyFill="1" applyBorder="1"/>
    <xf numFmtId="0" fontId="6" fillId="4" borderId="9" xfId="0" applyFont="1" applyFill="1" applyBorder="1"/>
    <xf numFmtId="0" fontId="6" fillId="4" borderId="10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11" xfId="0" applyFont="1" applyFill="1" applyBorder="1" applyAlignment="1">
      <alignment wrapText="1"/>
    </xf>
    <xf numFmtId="0" fontId="9" fillId="0" borderId="12" xfId="0" applyFont="1" applyBorder="1" applyAlignment="1">
      <alignment wrapText="1"/>
    </xf>
    <xf numFmtId="0" fontId="6" fillId="0" borderId="12" xfId="0" applyFont="1" applyBorder="1" applyAlignment="1" applyProtection="1">
      <alignment horizontal="left" wrapText="1"/>
      <protection locked="0"/>
    </xf>
    <xf numFmtId="9" fontId="6" fillId="0" borderId="12" xfId="1" applyFont="1" applyBorder="1" applyAlignment="1" applyProtection="1">
      <alignment horizontal="right" wrapText="1"/>
      <protection locked="0"/>
    </xf>
    <xf numFmtId="164" fontId="6" fillId="0" borderId="12" xfId="0" applyNumberFormat="1" applyFont="1" applyBorder="1" applyAlignment="1" applyProtection="1">
      <alignment horizontal="right" wrapText="1"/>
      <protection locked="0"/>
    </xf>
    <xf numFmtId="1" fontId="6" fillId="0" borderId="12" xfId="0" applyNumberFormat="1" applyFont="1" applyBorder="1" applyAlignment="1" applyProtection="1">
      <alignment horizontal="right" wrapText="1"/>
      <protection locked="0"/>
    </xf>
    <xf numFmtId="4" fontId="8" fillId="0" borderId="12" xfId="0" applyNumberFormat="1" applyFont="1" applyBorder="1" applyAlignment="1">
      <alignment horizontal="right" wrapText="1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 applyProtection="1">
      <alignment horizontal="left" wrapText="1"/>
      <protection locked="0"/>
    </xf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9" fontId="8" fillId="2" borderId="3" xfId="1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44" fontId="8" fillId="2" borderId="16" xfId="2" applyFont="1" applyFill="1" applyBorder="1" applyAlignment="1" applyProtection="1">
      <alignment wrapText="1"/>
    </xf>
    <xf numFmtId="4" fontId="8" fillId="2" borderId="3" xfId="0" applyNumberFormat="1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9" fillId="2" borderId="2" xfId="0" applyFont="1" applyFill="1" applyBorder="1"/>
    <xf numFmtId="0" fontId="9" fillId="2" borderId="3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0" borderId="13" xfId="0" applyFont="1" applyBorder="1" applyAlignment="1">
      <alignment wrapText="1"/>
    </xf>
    <xf numFmtId="0" fontId="6" fillId="6" borderId="17" xfId="0" applyFont="1" applyFill="1" applyBorder="1" applyAlignment="1">
      <alignment wrapText="1"/>
    </xf>
    <xf numFmtId="0" fontId="8" fillId="0" borderId="10" xfId="0" applyFont="1" applyBorder="1" applyAlignment="1">
      <alignment wrapText="1"/>
    </xf>
    <xf numFmtId="4" fontId="6" fillId="6" borderId="0" xfId="0" applyNumberFormat="1" applyFont="1" applyFill="1" applyAlignment="1">
      <alignment horizontal="right" wrapText="1"/>
    </xf>
    <xf numFmtId="4" fontId="6" fillId="0" borderId="12" xfId="0" applyNumberFormat="1" applyFont="1" applyBorder="1" applyAlignment="1" applyProtection="1">
      <alignment wrapText="1"/>
      <protection locked="0"/>
    </xf>
    <xf numFmtId="165" fontId="6" fillId="0" borderId="12" xfId="0" applyNumberFormat="1" applyFont="1" applyBorder="1" applyAlignment="1" applyProtection="1">
      <alignment horizontal="right" wrapText="1"/>
      <protection locked="0"/>
    </xf>
    <xf numFmtId="4" fontId="8" fillId="0" borderId="2" xfId="0" applyNumberFormat="1" applyFont="1" applyBorder="1" applyAlignment="1">
      <alignment horizontal="right" wrapText="1"/>
    </xf>
    <xf numFmtId="0" fontId="6" fillId="6" borderId="0" xfId="0" applyFont="1" applyFill="1" applyAlignment="1">
      <alignment wrapText="1"/>
    </xf>
    <xf numFmtId="4" fontId="6" fillId="0" borderId="14" xfId="0" applyNumberFormat="1" applyFont="1" applyBorder="1" applyAlignment="1" applyProtection="1">
      <alignment wrapText="1"/>
      <protection locked="0"/>
    </xf>
    <xf numFmtId="165" fontId="6" fillId="0" borderId="14" xfId="0" applyNumberFormat="1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>
      <alignment horizontal="right" wrapText="1"/>
    </xf>
    <xf numFmtId="0" fontId="8" fillId="2" borderId="15" xfId="0" applyFont="1" applyFill="1" applyBorder="1" applyAlignment="1">
      <alignment horizontal="left" wrapText="1"/>
    </xf>
    <xf numFmtId="44" fontId="8" fillId="2" borderId="16" xfId="2" applyFont="1" applyFill="1" applyBorder="1" applyAlignment="1" applyProtection="1">
      <alignment horizontal="right" wrapText="1"/>
    </xf>
    <xf numFmtId="0" fontId="8" fillId="2" borderId="4" xfId="0" applyFont="1" applyFill="1" applyBorder="1" applyAlignment="1">
      <alignment horizontal="right" wrapText="1"/>
    </xf>
    <xf numFmtId="0" fontId="6" fillId="2" borderId="2" xfId="0" applyFont="1" applyFill="1" applyBorder="1"/>
    <xf numFmtId="0" fontId="6" fillId="2" borderId="3" xfId="0" applyFon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4" borderId="9" xfId="0" applyFont="1" applyFill="1" applyBorder="1" applyAlignment="1">
      <alignment wrapText="1"/>
    </xf>
    <xf numFmtId="0" fontId="6" fillId="4" borderId="11" xfId="0" applyFont="1" applyFill="1" applyBorder="1"/>
    <xf numFmtId="4" fontId="8" fillId="2" borderId="15" xfId="0" applyNumberFormat="1" applyFont="1" applyFill="1" applyBorder="1" applyAlignment="1">
      <alignment horizontal="left" wrapText="1"/>
    </xf>
    <xf numFmtId="44" fontId="6" fillId="2" borderId="16" xfId="2" applyFont="1" applyFill="1" applyBorder="1" applyAlignment="1" applyProtection="1">
      <alignment wrapText="1"/>
    </xf>
    <xf numFmtId="0" fontId="6" fillId="2" borderId="3" xfId="0" applyFont="1" applyFill="1" applyBorder="1"/>
    <xf numFmtId="4" fontId="8" fillId="2" borderId="15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/>
    <xf numFmtId="0" fontId="7" fillId="4" borderId="5" xfId="0" applyFont="1" applyFill="1" applyBorder="1"/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/>
    <xf numFmtId="0" fontId="7" fillId="4" borderId="9" xfId="0" applyFont="1" applyFill="1" applyBorder="1"/>
    <xf numFmtId="0" fontId="6" fillId="4" borderId="8" xfId="0" applyFont="1" applyFill="1" applyBorder="1" applyAlignment="1">
      <alignment horizontal="left"/>
    </xf>
    <xf numFmtId="0" fontId="6" fillId="4" borderId="0" xfId="0" applyFont="1" applyFill="1" applyAlignment="1">
      <alignment horizontal="left" wrapText="1"/>
    </xf>
    <xf numFmtId="9" fontId="6" fillId="8" borderId="0" xfId="0" applyNumberFormat="1" applyFont="1" applyFill="1" applyAlignment="1">
      <alignment horizontal="right" wrapText="1"/>
    </xf>
    <xf numFmtId="4" fontId="6" fillId="0" borderId="12" xfId="0" applyNumberFormat="1" applyFont="1" applyBorder="1" applyAlignment="1" applyProtection="1">
      <alignment horizontal="right" wrapText="1"/>
      <protection locked="0"/>
    </xf>
    <xf numFmtId="4" fontId="8" fillId="0" borderId="12" xfId="0" applyNumberFormat="1" applyFont="1" applyBorder="1" applyAlignment="1">
      <alignment wrapText="1"/>
    </xf>
    <xf numFmtId="9" fontId="6" fillId="8" borderId="0" xfId="0" applyNumberFormat="1" applyFont="1" applyFill="1" applyAlignment="1">
      <alignment wrapText="1"/>
    </xf>
    <xf numFmtId="9" fontId="6" fillId="8" borderId="13" xfId="0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0" fontId="6" fillId="4" borderId="0" xfId="0" applyFont="1" applyFill="1" applyAlignment="1">
      <alignment horizontal="left"/>
    </xf>
    <xf numFmtId="0" fontId="8" fillId="0" borderId="13" xfId="0" applyFont="1" applyBorder="1" applyAlignment="1">
      <alignment wrapText="1"/>
    </xf>
    <xf numFmtId="0" fontId="6" fillId="0" borderId="12" xfId="0" applyFont="1" applyBorder="1" applyAlignment="1" applyProtection="1">
      <alignment horizontal="right" wrapText="1"/>
      <protection locked="0"/>
    </xf>
    <xf numFmtId="1" fontId="6" fillId="0" borderId="12" xfId="0" applyNumberFormat="1" applyFont="1" applyBorder="1" applyAlignment="1" applyProtection="1">
      <alignment horizontal="left" wrapText="1"/>
      <protection locked="0"/>
    </xf>
    <xf numFmtId="0" fontId="6" fillId="0" borderId="12" xfId="0" applyFont="1" applyBorder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4" fontId="6" fillId="0" borderId="14" xfId="0" applyNumberFormat="1" applyFont="1" applyBorder="1" applyAlignment="1" applyProtection="1">
      <alignment horizontal="right" wrapText="1"/>
      <protection locked="0"/>
    </xf>
    <xf numFmtId="0" fontId="6" fillId="2" borderId="6" xfId="0" applyFont="1" applyFill="1" applyBorder="1"/>
    <xf numFmtId="0" fontId="6" fillId="2" borderId="6" xfId="0" applyFont="1" applyFill="1" applyBorder="1" applyAlignment="1">
      <alignment wrapText="1"/>
    </xf>
    <xf numFmtId="0" fontId="6" fillId="4" borderId="6" xfId="0" applyFont="1" applyFill="1" applyBorder="1" applyAlignment="1">
      <alignment wrapText="1"/>
    </xf>
    <xf numFmtId="164" fontId="6" fillId="6" borderId="0" xfId="0" applyNumberFormat="1" applyFont="1" applyFill="1" applyAlignment="1">
      <alignment horizontal="right" wrapText="1"/>
    </xf>
    <xf numFmtId="1" fontId="6" fillId="6" borderId="0" xfId="0" applyNumberFormat="1" applyFont="1" applyFill="1" applyAlignment="1">
      <alignment horizontal="right" wrapText="1"/>
    </xf>
    <xf numFmtId="44" fontId="8" fillId="0" borderId="2" xfId="0" applyNumberFormat="1" applyFont="1" applyBorder="1" applyAlignment="1" applyProtection="1">
      <alignment wrapText="1"/>
      <protection locked="0"/>
    </xf>
    <xf numFmtId="0" fontId="6" fillId="2" borderId="2" xfId="0" applyFont="1" applyFill="1" applyBorder="1" applyAlignment="1">
      <alignment wrapText="1"/>
    </xf>
    <xf numFmtId="44" fontId="8" fillId="2" borderId="16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right" wrapText="1"/>
    </xf>
    <xf numFmtId="44" fontId="6" fillId="0" borderId="12" xfId="0" applyNumberFormat="1" applyFont="1" applyBorder="1" applyAlignment="1">
      <alignment wrapText="1"/>
    </xf>
    <xf numFmtId="44" fontId="14" fillId="0" borderId="12" xfId="0" applyNumberFormat="1" applyFont="1" applyBorder="1" applyAlignment="1">
      <alignment wrapText="1"/>
    </xf>
    <xf numFmtId="4" fontId="8" fillId="2" borderId="4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4" fillId="0" borderId="12" xfId="0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left" wrapText="1"/>
    </xf>
    <xf numFmtId="0" fontId="4" fillId="5" borderId="12" xfId="0" applyFont="1" applyFill="1" applyBorder="1" applyAlignment="1">
      <alignment horizontal="left" wrapText="1"/>
    </xf>
  </cellXfs>
  <cellStyles count="3">
    <cellStyle name="Currency" xfId="2" builtinId="4"/>
    <cellStyle name="Normal" xfId="0" builtinId="0"/>
    <cellStyle name="Percent" xfId="1" builtinId="5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4E37-7D8E-4044-A3E0-75480943E7E5}">
  <sheetPr codeName="Sheet1">
    <pageSetUpPr fitToPage="1"/>
  </sheetPr>
  <dimension ref="A1:S193"/>
  <sheetViews>
    <sheetView tabSelected="1" zoomScale="85" zoomScaleNormal="85" workbookViewId="0">
      <selection activeCell="C2" sqref="C2"/>
    </sheetView>
  </sheetViews>
  <sheetFormatPr defaultColWidth="9.1796875" defaultRowHeight="15.5" x14ac:dyDescent="0.35"/>
  <cols>
    <col min="1" max="1" width="3.7265625" style="4" bestFit="1" customWidth="1"/>
    <col min="2" max="2" width="36.1796875" style="4" customWidth="1"/>
    <col min="3" max="3" width="38.81640625" style="4" customWidth="1"/>
    <col min="4" max="4" width="30.54296875" style="4" customWidth="1"/>
    <col min="5" max="5" width="19" style="4" customWidth="1"/>
    <col min="6" max="6" width="14.54296875" style="4" customWidth="1"/>
    <col min="7" max="7" width="16.7265625" style="4" customWidth="1"/>
    <col min="8" max="8" width="17.7265625" style="4" customWidth="1"/>
    <col min="9" max="9" width="17.54296875" style="4" customWidth="1"/>
    <col min="10" max="10" width="175.81640625" style="4" customWidth="1"/>
    <col min="11" max="11" width="15.7265625" style="4" customWidth="1"/>
    <col min="12" max="12" width="17" style="4" customWidth="1"/>
    <col min="13" max="13" width="16.7265625" style="4" customWidth="1"/>
    <col min="14" max="14" width="17.54296875" style="4" customWidth="1"/>
    <col min="15" max="15" width="16.7265625" style="4" customWidth="1"/>
    <col min="16" max="16" width="18.1796875" style="4" customWidth="1"/>
    <col min="17" max="17" width="9.1796875" style="4"/>
    <col min="18" max="18" width="8.7265625" style="4" customWidth="1"/>
    <col min="19" max="16384" width="9.1796875" style="4"/>
  </cols>
  <sheetData>
    <row r="1" spans="1:19" x14ac:dyDescent="0.35">
      <c r="A1" s="146" t="s">
        <v>0</v>
      </c>
      <c r="B1" s="147"/>
      <c r="C1" s="147"/>
      <c r="D1" s="148"/>
      <c r="E1" s="148"/>
      <c r="F1" s="148"/>
      <c r="G1" s="148"/>
      <c r="H1" s="148"/>
      <c r="I1" s="148"/>
      <c r="J1" s="3"/>
    </row>
    <row r="2" spans="1:19" x14ac:dyDescent="0.35">
      <c r="A2" s="150" t="s">
        <v>1</v>
      </c>
      <c r="B2" s="150"/>
      <c r="C2" s="2" t="s">
        <v>2</v>
      </c>
      <c r="D2" s="5"/>
      <c r="E2" s="5"/>
      <c r="F2" s="5"/>
      <c r="G2" s="5"/>
      <c r="H2" s="5"/>
      <c r="I2" s="5"/>
      <c r="J2" s="6"/>
      <c r="K2" s="7"/>
      <c r="L2" s="7"/>
      <c r="M2" s="7"/>
      <c r="N2" s="7"/>
      <c r="O2" s="7"/>
      <c r="P2" s="7"/>
      <c r="Q2" s="7"/>
      <c r="R2" s="7"/>
      <c r="S2" s="7"/>
    </row>
    <row r="3" spans="1:19" x14ac:dyDescent="0.35">
      <c r="A3" s="149" t="s">
        <v>3</v>
      </c>
      <c r="B3" s="149"/>
      <c r="C3" s="1"/>
      <c r="D3" s="29" t="s">
        <v>4</v>
      </c>
      <c r="E3" s="5"/>
      <c r="F3" s="5"/>
      <c r="G3" s="5"/>
      <c r="H3" s="5"/>
      <c r="I3" s="5"/>
      <c r="J3" s="6"/>
    </row>
    <row r="4" spans="1:19" x14ac:dyDescent="0.35">
      <c r="A4" s="150" t="s">
        <v>5</v>
      </c>
      <c r="B4" s="150"/>
      <c r="C4" s="30"/>
      <c r="D4" s="29" t="s">
        <v>6</v>
      </c>
      <c r="E4" s="5"/>
      <c r="F4" s="5"/>
      <c r="G4" s="5"/>
      <c r="H4" s="5"/>
      <c r="I4" s="5"/>
      <c r="J4" s="6"/>
    </row>
    <row r="5" spans="1:19" x14ac:dyDescent="0.35">
      <c r="A5" s="150" t="s">
        <v>7</v>
      </c>
      <c r="B5" s="150"/>
      <c r="C5" s="28">
        <f ca="1">TODAY()</f>
        <v>45952</v>
      </c>
      <c r="D5" s="5"/>
      <c r="E5" s="5"/>
      <c r="F5" s="5"/>
      <c r="G5" s="5"/>
      <c r="H5" s="5"/>
      <c r="I5" s="5"/>
      <c r="J5" s="6"/>
    </row>
    <row r="6" spans="1:19" x14ac:dyDescent="0.35">
      <c r="A6" s="8"/>
      <c r="B6" s="8"/>
      <c r="C6" s="8"/>
      <c r="D6" s="8"/>
      <c r="E6" s="8"/>
      <c r="F6" s="8"/>
      <c r="G6" s="8"/>
      <c r="H6" s="8"/>
      <c r="I6" s="8"/>
      <c r="J6" s="10"/>
    </row>
    <row r="7" spans="1:19" x14ac:dyDescent="0.35">
      <c r="A7" s="31" t="s">
        <v>8</v>
      </c>
      <c r="B7" s="8"/>
      <c r="C7" s="8"/>
      <c r="D7" s="8"/>
      <c r="E7" s="8"/>
      <c r="F7" s="8"/>
      <c r="G7" s="8"/>
      <c r="H7" s="8"/>
      <c r="I7" s="8"/>
      <c r="J7" s="10"/>
    </row>
    <row r="8" spans="1:19" x14ac:dyDescent="0.35">
      <c r="A8" s="8"/>
      <c r="B8" s="8"/>
      <c r="C8" s="8"/>
      <c r="D8" s="8"/>
      <c r="E8" s="8"/>
      <c r="F8" s="8"/>
      <c r="G8" s="8"/>
      <c r="H8" s="8"/>
      <c r="I8" s="8"/>
      <c r="J8" s="10"/>
    </row>
    <row r="9" spans="1:19" x14ac:dyDescent="0.35">
      <c r="A9" s="37" t="s">
        <v>90</v>
      </c>
      <c r="B9" s="38"/>
      <c r="C9" s="38"/>
      <c r="D9" s="38"/>
      <c r="E9" s="38"/>
      <c r="F9" s="38"/>
      <c r="G9" s="38"/>
      <c r="H9" s="38"/>
      <c r="I9" s="39"/>
      <c r="J9" s="40"/>
    </row>
    <row r="10" spans="1:19" x14ac:dyDescent="0.35">
      <c r="A10" s="41" t="s">
        <v>91</v>
      </c>
      <c r="B10" s="24"/>
      <c r="C10" s="24"/>
      <c r="D10" s="24"/>
      <c r="E10" s="24"/>
      <c r="F10" s="24"/>
      <c r="G10" s="24"/>
      <c r="H10" s="24"/>
      <c r="I10" s="24"/>
      <c r="J10" s="42"/>
    </row>
    <row r="11" spans="1:19" x14ac:dyDescent="0.35">
      <c r="A11" s="41" t="s">
        <v>9</v>
      </c>
      <c r="B11" s="24"/>
      <c r="C11" s="24"/>
      <c r="D11" s="24"/>
      <c r="E11" s="24"/>
      <c r="F11" s="24"/>
      <c r="G11" s="24"/>
      <c r="H11" s="24"/>
      <c r="I11" s="24"/>
      <c r="J11" s="42"/>
    </row>
    <row r="12" spans="1:19" x14ac:dyDescent="0.35">
      <c r="A12" s="24" t="s">
        <v>10</v>
      </c>
      <c r="B12" s="24"/>
      <c r="C12" s="24"/>
      <c r="D12" s="24"/>
      <c r="E12" s="24"/>
      <c r="F12" s="24"/>
      <c r="G12" s="24"/>
      <c r="H12" s="24"/>
      <c r="I12" s="24"/>
      <c r="J12" s="42"/>
      <c r="K12" s="34"/>
      <c r="L12" s="34"/>
      <c r="M12" s="34"/>
      <c r="N12" s="34"/>
      <c r="O12" s="34"/>
      <c r="P12" s="34"/>
    </row>
    <row r="13" spans="1:19" x14ac:dyDescent="0.35">
      <c r="A13" s="24" t="s">
        <v>11</v>
      </c>
      <c r="B13" s="24"/>
      <c r="C13" s="24"/>
      <c r="D13" s="24"/>
      <c r="E13" s="24"/>
      <c r="F13" s="24"/>
      <c r="G13" s="24"/>
      <c r="H13" s="24"/>
      <c r="I13" s="24"/>
      <c r="J13" s="42"/>
      <c r="K13" s="34"/>
      <c r="L13" s="34"/>
      <c r="M13" s="34"/>
      <c r="N13" s="34"/>
      <c r="O13" s="34"/>
      <c r="P13" s="34"/>
    </row>
    <row r="14" spans="1:19" x14ac:dyDescent="0.35">
      <c r="A14" s="24" t="s">
        <v>92</v>
      </c>
      <c r="B14" s="24"/>
      <c r="C14" s="24"/>
      <c r="D14" s="24"/>
      <c r="E14" s="24"/>
      <c r="F14" s="24"/>
      <c r="G14" s="24"/>
      <c r="H14" s="24"/>
      <c r="I14" s="24"/>
      <c r="J14" s="42"/>
      <c r="K14" s="34"/>
      <c r="L14" s="34"/>
      <c r="M14" s="34"/>
      <c r="N14" s="34"/>
      <c r="O14" s="34"/>
      <c r="P14" s="34"/>
    </row>
    <row r="15" spans="1:19" x14ac:dyDescent="0.35">
      <c r="A15" s="43" t="s">
        <v>12</v>
      </c>
      <c r="B15" s="44"/>
      <c r="C15" s="44"/>
      <c r="D15" s="44"/>
      <c r="E15" s="44"/>
      <c r="F15" s="44"/>
      <c r="G15" s="44"/>
      <c r="H15" s="44"/>
      <c r="I15" s="45"/>
      <c r="J15" s="46"/>
      <c r="K15" s="34"/>
      <c r="L15" s="34"/>
      <c r="M15" s="34"/>
      <c r="N15" s="34"/>
      <c r="O15" s="34"/>
      <c r="P15" s="34"/>
    </row>
    <row r="16" spans="1:19" ht="108.5" x14ac:dyDescent="0.35">
      <c r="A16" s="143" t="s">
        <v>13</v>
      </c>
      <c r="B16" s="143"/>
      <c r="C16" s="25" t="s">
        <v>14</v>
      </c>
      <c r="D16" s="25" t="s">
        <v>15</v>
      </c>
      <c r="E16" s="25" t="s">
        <v>16</v>
      </c>
      <c r="F16" s="25" t="s">
        <v>17</v>
      </c>
      <c r="G16" s="25" t="s">
        <v>18</v>
      </c>
      <c r="H16" s="25" t="s">
        <v>19</v>
      </c>
      <c r="I16" s="26" t="s">
        <v>20</v>
      </c>
      <c r="J16" s="47" t="s">
        <v>93</v>
      </c>
      <c r="K16" s="35"/>
      <c r="L16" s="35"/>
      <c r="M16" s="35"/>
      <c r="N16" s="35"/>
      <c r="O16" s="35"/>
      <c r="P16" s="35"/>
      <c r="Q16" s="9"/>
      <c r="R16" s="9"/>
    </row>
    <row r="17" spans="1:16" x14ac:dyDescent="0.35">
      <c r="A17" s="25">
        <v>1</v>
      </c>
      <c r="B17" s="48"/>
      <c r="C17" s="48"/>
      <c r="D17" s="33"/>
      <c r="E17" s="33" t="s">
        <v>21</v>
      </c>
      <c r="F17" s="49"/>
      <c r="G17" s="50"/>
      <c r="H17" s="51"/>
      <c r="I17" s="52">
        <f>(G17*H17)*F17</f>
        <v>0</v>
      </c>
      <c r="J17" s="33" t="s">
        <v>22</v>
      </c>
      <c r="K17" s="36"/>
      <c r="L17" s="36"/>
      <c r="M17" s="36"/>
      <c r="N17" s="36"/>
      <c r="O17" s="36"/>
      <c r="P17" s="36"/>
    </row>
    <row r="18" spans="1:16" x14ac:dyDescent="0.35">
      <c r="A18" s="25">
        <v>2</v>
      </c>
      <c r="B18" s="48"/>
      <c r="C18" s="48"/>
      <c r="D18" s="33"/>
      <c r="E18" s="33" t="s">
        <v>21</v>
      </c>
      <c r="F18" s="49"/>
      <c r="G18" s="50"/>
      <c r="H18" s="51"/>
      <c r="I18" s="52">
        <f t="shared" ref="I18:I31" si="0">(G18*H18)*F18</f>
        <v>0</v>
      </c>
      <c r="J18" s="33" t="s">
        <v>23</v>
      </c>
      <c r="K18" s="36"/>
      <c r="L18" s="36"/>
      <c r="M18" s="36"/>
      <c r="N18" s="36"/>
      <c r="O18" s="36"/>
      <c r="P18" s="36"/>
    </row>
    <row r="19" spans="1:16" x14ac:dyDescent="0.35">
      <c r="A19" s="25">
        <v>3</v>
      </c>
      <c r="B19" s="48"/>
      <c r="C19" s="48"/>
      <c r="D19" s="33"/>
      <c r="E19" s="33" t="s">
        <v>21</v>
      </c>
      <c r="F19" s="49"/>
      <c r="G19" s="50"/>
      <c r="H19" s="51"/>
      <c r="I19" s="52">
        <f t="shared" si="0"/>
        <v>0</v>
      </c>
      <c r="J19" s="32" t="s">
        <v>24</v>
      </c>
      <c r="K19" s="36"/>
      <c r="L19" s="36"/>
      <c r="M19" s="36"/>
      <c r="N19" s="36"/>
      <c r="O19" s="36"/>
      <c r="P19" s="36"/>
    </row>
    <row r="20" spans="1:16" x14ac:dyDescent="0.35">
      <c r="A20" s="25">
        <v>4</v>
      </c>
      <c r="B20" s="48"/>
      <c r="C20" s="48"/>
      <c r="D20" s="33"/>
      <c r="E20" s="33" t="s">
        <v>21</v>
      </c>
      <c r="F20" s="49"/>
      <c r="G20" s="50"/>
      <c r="H20" s="51"/>
      <c r="I20" s="52">
        <f t="shared" si="0"/>
        <v>0</v>
      </c>
      <c r="J20" s="33" t="s">
        <v>25</v>
      </c>
      <c r="K20" s="36"/>
      <c r="L20" s="36"/>
      <c r="M20" s="36"/>
      <c r="N20" s="36"/>
      <c r="O20" s="36"/>
      <c r="P20" s="36"/>
    </row>
    <row r="21" spans="1:16" x14ac:dyDescent="0.35">
      <c r="A21" s="25">
        <v>5</v>
      </c>
      <c r="B21" s="48"/>
      <c r="C21" s="48"/>
      <c r="D21" s="33"/>
      <c r="E21" s="33" t="s">
        <v>21</v>
      </c>
      <c r="F21" s="49"/>
      <c r="G21" s="50"/>
      <c r="H21" s="51"/>
      <c r="I21" s="52">
        <f t="shared" si="0"/>
        <v>0</v>
      </c>
      <c r="J21" s="33" t="s">
        <v>26</v>
      </c>
      <c r="K21" s="36"/>
      <c r="L21" s="36"/>
      <c r="M21" s="36"/>
      <c r="N21" s="36"/>
      <c r="O21" s="36"/>
      <c r="P21" s="36"/>
    </row>
    <row r="22" spans="1:16" x14ac:dyDescent="0.35">
      <c r="A22" s="25">
        <v>6</v>
      </c>
      <c r="B22" s="48"/>
      <c r="C22" s="48"/>
      <c r="D22" s="33"/>
      <c r="E22" s="33" t="s">
        <v>21</v>
      </c>
      <c r="F22" s="49"/>
      <c r="G22" s="50"/>
      <c r="H22" s="51"/>
      <c r="I22" s="52">
        <f t="shared" si="0"/>
        <v>0</v>
      </c>
      <c r="J22" s="33" t="s">
        <v>27</v>
      </c>
      <c r="K22" s="36"/>
      <c r="L22" s="36"/>
      <c r="M22" s="36"/>
      <c r="N22" s="36"/>
      <c r="O22" s="36"/>
      <c r="P22" s="36"/>
    </row>
    <row r="23" spans="1:16" x14ac:dyDescent="0.35">
      <c r="A23" s="25">
        <v>7</v>
      </c>
      <c r="B23" s="48"/>
      <c r="C23" s="48"/>
      <c r="D23" s="33"/>
      <c r="E23" s="33" t="s">
        <v>21</v>
      </c>
      <c r="F23" s="49"/>
      <c r="G23" s="50"/>
      <c r="H23" s="51"/>
      <c r="I23" s="52">
        <f t="shared" si="0"/>
        <v>0</v>
      </c>
      <c r="J23" s="33" t="s">
        <v>28</v>
      </c>
      <c r="K23" s="36"/>
      <c r="L23" s="36"/>
      <c r="M23" s="36"/>
      <c r="N23" s="36"/>
      <c r="O23" s="36"/>
      <c r="P23" s="36"/>
    </row>
    <row r="24" spans="1:16" x14ac:dyDescent="0.35">
      <c r="A24" s="25">
        <v>8</v>
      </c>
      <c r="B24" s="48"/>
      <c r="C24" s="48"/>
      <c r="D24" s="33"/>
      <c r="E24" s="33" t="s">
        <v>21</v>
      </c>
      <c r="F24" s="49"/>
      <c r="G24" s="50"/>
      <c r="H24" s="51"/>
      <c r="I24" s="52">
        <f t="shared" si="0"/>
        <v>0</v>
      </c>
      <c r="J24" s="33" t="s">
        <v>29</v>
      </c>
      <c r="K24" s="36"/>
      <c r="L24" s="36"/>
      <c r="M24" s="36"/>
      <c r="N24" s="36"/>
      <c r="O24" s="36"/>
      <c r="P24" s="36"/>
    </row>
    <row r="25" spans="1:16" x14ac:dyDescent="0.35">
      <c r="A25" s="25">
        <v>9</v>
      </c>
      <c r="B25" s="48"/>
      <c r="C25" s="48"/>
      <c r="D25" s="33"/>
      <c r="E25" s="33" t="s">
        <v>21</v>
      </c>
      <c r="F25" s="49"/>
      <c r="G25" s="50"/>
      <c r="H25" s="51"/>
      <c r="I25" s="52">
        <f t="shared" si="0"/>
        <v>0</v>
      </c>
      <c r="J25" s="33" t="s">
        <v>30</v>
      </c>
      <c r="K25" s="36"/>
      <c r="L25" s="36"/>
      <c r="M25" s="36"/>
      <c r="N25" s="36"/>
      <c r="O25" s="36"/>
      <c r="P25" s="36"/>
    </row>
    <row r="26" spans="1:16" x14ac:dyDescent="0.35">
      <c r="A26" s="53">
        <v>10</v>
      </c>
      <c r="B26" s="54"/>
      <c r="C26" s="54"/>
      <c r="D26" s="32"/>
      <c r="E26" s="33" t="s">
        <v>21</v>
      </c>
      <c r="F26" s="49"/>
      <c r="G26" s="50"/>
      <c r="H26" s="51"/>
      <c r="I26" s="52">
        <f t="shared" si="0"/>
        <v>0</v>
      </c>
      <c r="J26" s="32" t="s">
        <v>31</v>
      </c>
      <c r="K26" s="36"/>
      <c r="L26" s="36"/>
      <c r="M26" s="36"/>
      <c r="N26" s="36"/>
      <c r="O26" s="36"/>
      <c r="P26" s="36"/>
    </row>
    <row r="27" spans="1:16" x14ac:dyDescent="0.35">
      <c r="A27" s="53">
        <v>11</v>
      </c>
      <c r="B27" s="54"/>
      <c r="C27" s="54"/>
      <c r="D27" s="32"/>
      <c r="E27" s="33" t="s">
        <v>21</v>
      </c>
      <c r="F27" s="49"/>
      <c r="G27" s="50"/>
      <c r="H27" s="51"/>
      <c r="I27" s="52">
        <f t="shared" si="0"/>
        <v>0</v>
      </c>
      <c r="J27" s="32" t="s">
        <v>109</v>
      </c>
      <c r="K27" s="36"/>
      <c r="L27" s="36"/>
      <c r="M27" s="36"/>
      <c r="N27" s="36"/>
      <c r="O27" s="36"/>
      <c r="P27" s="36"/>
    </row>
    <row r="28" spans="1:16" x14ac:dyDescent="0.35">
      <c r="A28" s="53">
        <v>12</v>
      </c>
      <c r="B28" s="54"/>
      <c r="C28" s="54"/>
      <c r="D28" s="32"/>
      <c r="E28" s="33" t="s">
        <v>21</v>
      </c>
      <c r="F28" s="49"/>
      <c r="G28" s="50"/>
      <c r="H28" s="51"/>
      <c r="I28" s="52">
        <f t="shared" si="0"/>
        <v>0</v>
      </c>
      <c r="J28" s="32" t="s">
        <v>110</v>
      </c>
      <c r="K28" s="36"/>
      <c r="L28" s="36"/>
      <c r="M28" s="36"/>
      <c r="N28" s="36"/>
      <c r="O28" s="36"/>
      <c r="P28" s="36"/>
    </row>
    <row r="29" spans="1:16" x14ac:dyDescent="0.35">
      <c r="A29" s="53">
        <v>13</v>
      </c>
      <c r="B29" s="54"/>
      <c r="C29" s="54"/>
      <c r="D29" s="32"/>
      <c r="E29" s="33" t="s">
        <v>21</v>
      </c>
      <c r="F29" s="49"/>
      <c r="G29" s="50"/>
      <c r="H29" s="51"/>
      <c r="I29" s="52">
        <f t="shared" si="0"/>
        <v>0</v>
      </c>
      <c r="J29" s="32" t="s">
        <v>111</v>
      </c>
      <c r="K29" s="36"/>
      <c r="L29" s="36"/>
      <c r="M29" s="36"/>
      <c r="N29" s="36"/>
      <c r="O29" s="36"/>
      <c r="P29" s="36"/>
    </row>
    <row r="30" spans="1:16" x14ac:dyDescent="0.35">
      <c r="A30" s="53">
        <v>14</v>
      </c>
      <c r="B30" s="54"/>
      <c r="C30" s="54"/>
      <c r="D30" s="32"/>
      <c r="E30" s="33" t="s">
        <v>21</v>
      </c>
      <c r="F30" s="49"/>
      <c r="G30" s="50"/>
      <c r="H30" s="51"/>
      <c r="I30" s="52">
        <f t="shared" si="0"/>
        <v>0</v>
      </c>
      <c r="J30" s="32" t="s">
        <v>112</v>
      </c>
      <c r="K30" s="36"/>
      <c r="L30" s="36"/>
      <c r="M30" s="36"/>
      <c r="N30" s="36"/>
      <c r="O30" s="36"/>
      <c r="P30" s="36"/>
    </row>
    <row r="31" spans="1:16" ht="16" thickBot="1" x14ac:dyDescent="0.4">
      <c r="A31" s="53">
        <v>15</v>
      </c>
      <c r="B31" s="54"/>
      <c r="C31" s="54"/>
      <c r="D31" s="32"/>
      <c r="E31" s="33" t="s">
        <v>21</v>
      </c>
      <c r="F31" s="49"/>
      <c r="G31" s="50"/>
      <c r="H31" s="51"/>
      <c r="I31" s="52">
        <f t="shared" si="0"/>
        <v>0</v>
      </c>
      <c r="J31" s="32" t="s">
        <v>113</v>
      </c>
      <c r="K31" s="36"/>
      <c r="L31" s="36"/>
      <c r="M31" s="36"/>
      <c r="N31" s="36"/>
      <c r="O31" s="36"/>
      <c r="P31" s="36"/>
    </row>
    <row r="32" spans="1:16" ht="16" thickBot="1" x14ac:dyDescent="0.4">
      <c r="A32" s="55"/>
      <c r="B32" s="56"/>
      <c r="C32" s="56"/>
      <c r="D32" s="56"/>
      <c r="E32" s="56"/>
      <c r="F32" s="57"/>
      <c r="G32" s="58" t="s">
        <v>32</v>
      </c>
      <c r="H32" s="59">
        <f>SUM(I17:I31)</f>
        <v>0</v>
      </c>
      <c r="I32" s="60"/>
      <c r="J32" s="130"/>
      <c r="K32" s="34"/>
      <c r="L32" s="34"/>
      <c r="M32" s="34"/>
      <c r="N32" s="34"/>
      <c r="O32" s="34"/>
      <c r="P32" s="34"/>
    </row>
    <row r="33" spans="1:16" x14ac:dyDescent="0.35">
      <c r="A33" s="41"/>
      <c r="B33" s="24"/>
      <c r="C33" s="24"/>
      <c r="D33" s="24"/>
      <c r="E33" s="24"/>
      <c r="F33" s="24"/>
      <c r="G33" s="24"/>
      <c r="H33" s="24"/>
      <c r="I33" s="24"/>
      <c r="J33" s="42"/>
      <c r="K33" s="34"/>
      <c r="L33" s="34"/>
      <c r="M33" s="34"/>
      <c r="N33" s="34"/>
      <c r="O33" s="34"/>
      <c r="P33" s="34"/>
    </row>
    <row r="34" spans="1:16" x14ac:dyDescent="0.35">
      <c r="A34" s="62" t="s">
        <v>94</v>
      </c>
      <c r="B34" s="63"/>
      <c r="C34" s="63"/>
      <c r="D34" s="63"/>
      <c r="E34" s="63"/>
      <c r="F34" s="63"/>
      <c r="G34" s="63"/>
      <c r="H34" s="63"/>
      <c r="I34" s="39"/>
      <c r="J34" s="40"/>
      <c r="K34" s="34"/>
      <c r="L34" s="34"/>
      <c r="M34" s="34"/>
      <c r="N34" s="34"/>
      <c r="O34" s="34"/>
      <c r="P34" s="34"/>
    </row>
    <row r="35" spans="1:16" x14ac:dyDescent="0.35">
      <c r="A35" s="64" t="s">
        <v>91</v>
      </c>
      <c r="B35" s="65"/>
      <c r="C35" s="65"/>
      <c r="D35" s="65"/>
      <c r="E35" s="65"/>
      <c r="F35" s="65"/>
      <c r="G35" s="65"/>
      <c r="H35" s="65"/>
      <c r="I35" s="65"/>
      <c r="J35" s="66"/>
      <c r="K35" s="34"/>
      <c r="L35" s="34"/>
      <c r="M35" s="34"/>
      <c r="N35" s="34"/>
      <c r="O35" s="34"/>
      <c r="P35" s="34"/>
    </row>
    <row r="36" spans="1:16" x14ac:dyDescent="0.35">
      <c r="A36" s="41" t="s">
        <v>33</v>
      </c>
      <c r="B36" s="24"/>
      <c r="C36" s="24"/>
      <c r="D36" s="24"/>
      <c r="E36" s="24"/>
      <c r="F36" s="24"/>
      <c r="G36" s="24"/>
      <c r="H36" s="24"/>
      <c r="I36" s="24"/>
      <c r="J36" s="42"/>
      <c r="K36" s="34"/>
      <c r="L36" s="34"/>
      <c r="M36" s="34"/>
      <c r="N36" s="34"/>
      <c r="O36" s="34"/>
      <c r="P36" s="34"/>
    </row>
    <row r="37" spans="1:16" x14ac:dyDescent="0.35">
      <c r="A37" s="24" t="s">
        <v>34</v>
      </c>
      <c r="B37" s="24"/>
      <c r="C37" s="24"/>
      <c r="D37" s="24"/>
      <c r="E37" s="24"/>
      <c r="F37" s="24"/>
      <c r="G37" s="24"/>
      <c r="H37" s="24"/>
      <c r="I37" s="24"/>
      <c r="J37" s="42"/>
      <c r="K37" s="34"/>
      <c r="L37" s="34"/>
      <c r="M37" s="34"/>
      <c r="N37" s="34"/>
      <c r="O37" s="34"/>
      <c r="P37" s="34"/>
    </row>
    <row r="38" spans="1:16" x14ac:dyDescent="0.35">
      <c r="A38" s="24" t="s">
        <v>35</v>
      </c>
      <c r="B38" s="44"/>
      <c r="C38" s="44"/>
      <c r="D38" s="44"/>
      <c r="E38" s="45"/>
      <c r="F38" s="45"/>
      <c r="G38" s="45"/>
      <c r="H38" s="45"/>
      <c r="I38" s="45"/>
      <c r="J38" s="46"/>
      <c r="K38" s="34"/>
      <c r="L38" s="34"/>
      <c r="M38" s="34"/>
      <c r="N38" s="34"/>
      <c r="O38" s="34"/>
      <c r="P38" s="34"/>
    </row>
    <row r="39" spans="1:16" ht="31" x14ac:dyDescent="0.35">
      <c r="A39" s="143" t="s">
        <v>36</v>
      </c>
      <c r="B39" s="143"/>
      <c r="C39" s="67" t="s">
        <v>14</v>
      </c>
      <c r="D39" s="25" t="s">
        <v>37</v>
      </c>
      <c r="E39" s="67" t="s">
        <v>38</v>
      </c>
      <c r="F39" s="68"/>
      <c r="G39" s="67" t="s">
        <v>39</v>
      </c>
      <c r="H39" s="67" t="s">
        <v>40</v>
      </c>
      <c r="I39" s="69" t="s">
        <v>20</v>
      </c>
      <c r="J39" s="47" t="s">
        <v>95</v>
      </c>
    </row>
    <row r="40" spans="1:16" x14ac:dyDescent="0.35">
      <c r="A40" s="25">
        <v>1</v>
      </c>
      <c r="B40" s="48"/>
      <c r="C40" s="48"/>
      <c r="D40" s="33"/>
      <c r="E40" s="33" t="s">
        <v>21</v>
      </c>
      <c r="F40" s="70"/>
      <c r="G40" s="71"/>
      <c r="H40" s="72"/>
      <c r="I40" s="73">
        <f>G40*H40</f>
        <v>0</v>
      </c>
      <c r="J40" s="33" t="s">
        <v>22</v>
      </c>
    </row>
    <row r="41" spans="1:16" x14ac:dyDescent="0.35">
      <c r="A41" s="25">
        <v>2</v>
      </c>
      <c r="B41" s="48"/>
      <c r="C41" s="48"/>
      <c r="D41" s="33"/>
      <c r="E41" s="33" t="s">
        <v>21</v>
      </c>
      <c r="F41" s="74"/>
      <c r="G41" s="71"/>
      <c r="H41" s="72"/>
      <c r="I41" s="73">
        <f t="shared" ref="I41:I54" si="1">G41*H41</f>
        <v>0</v>
      </c>
      <c r="J41" s="33" t="s">
        <v>23</v>
      </c>
    </row>
    <row r="42" spans="1:16" x14ac:dyDescent="0.35">
      <c r="A42" s="25">
        <v>3</v>
      </c>
      <c r="B42" s="48"/>
      <c r="C42" s="48"/>
      <c r="D42" s="33"/>
      <c r="E42" s="33" t="s">
        <v>21</v>
      </c>
      <c r="F42" s="70"/>
      <c r="G42" s="71"/>
      <c r="H42" s="72"/>
      <c r="I42" s="73">
        <f t="shared" si="1"/>
        <v>0</v>
      </c>
      <c r="J42" s="33" t="s">
        <v>24</v>
      </c>
    </row>
    <row r="43" spans="1:16" x14ac:dyDescent="0.35">
      <c r="A43" s="25">
        <v>4</v>
      </c>
      <c r="B43" s="48"/>
      <c r="C43" s="48"/>
      <c r="D43" s="33"/>
      <c r="E43" s="33" t="s">
        <v>21</v>
      </c>
      <c r="F43" s="74"/>
      <c r="G43" s="71"/>
      <c r="H43" s="72"/>
      <c r="I43" s="73">
        <f t="shared" si="1"/>
        <v>0</v>
      </c>
      <c r="J43" s="33" t="s">
        <v>25</v>
      </c>
    </row>
    <row r="44" spans="1:16" x14ac:dyDescent="0.35">
      <c r="A44" s="25">
        <v>5</v>
      </c>
      <c r="B44" s="48"/>
      <c r="C44" s="48"/>
      <c r="D44" s="33"/>
      <c r="E44" s="33" t="s">
        <v>21</v>
      </c>
      <c r="F44" s="70"/>
      <c r="G44" s="71"/>
      <c r="H44" s="72"/>
      <c r="I44" s="73">
        <f t="shared" si="1"/>
        <v>0</v>
      </c>
      <c r="J44" s="33" t="s">
        <v>26</v>
      </c>
    </row>
    <row r="45" spans="1:16" x14ac:dyDescent="0.35">
      <c r="A45" s="25">
        <v>6</v>
      </c>
      <c r="B45" s="48"/>
      <c r="C45" s="48"/>
      <c r="D45" s="33"/>
      <c r="E45" s="33" t="s">
        <v>21</v>
      </c>
      <c r="F45" s="74"/>
      <c r="G45" s="71"/>
      <c r="H45" s="72"/>
      <c r="I45" s="73">
        <f t="shared" si="1"/>
        <v>0</v>
      </c>
      <c r="J45" s="33" t="s">
        <v>27</v>
      </c>
    </row>
    <row r="46" spans="1:16" x14ac:dyDescent="0.35">
      <c r="A46" s="25">
        <v>7</v>
      </c>
      <c r="B46" s="48"/>
      <c r="C46" s="48"/>
      <c r="D46" s="33"/>
      <c r="E46" s="33" t="s">
        <v>21</v>
      </c>
      <c r="F46" s="70"/>
      <c r="G46" s="71"/>
      <c r="H46" s="72"/>
      <c r="I46" s="73">
        <f t="shared" si="1"/>
        <v>0</v>
      </c>
      <c r="J46" s="33" t="s">
        <v>28</v>
      </c>
    </row>
    <row r="47" spans="1:16" x14ac:dyDescent="0.35">
      <c r="A47" s="25">
        <v>8</v>
      </c>
      <c r="B47" s="48"/>
      <c r="C47" s="48"/>
      <c r="D47" s="33"/>
      <c r="E47" s="33" t="s">
        <v>21</v>
      </c>
      <c r="F47" s="74"/>
      <c r="G47" s="71"/>
      <c r="H47" s="72"/>
      <c r="I47" s="73">
        <f t="shared" si="1"/>
        <v>0</v>
      </c>
      <c r="J47" s="33" t="s">
        <v>29</v>
      </c>
    </row>
    <row r="48" spans="1:16" x14ac:dyDescent="0.35">
      <c r="A48" s="25">
        <v>9</v>
      </c>
      <c r="B48" s="48"/>
      <c r="C48" s="48"/>
      <c r="D48" s="33"/>
      <c r="E48" s="33" t="s">
        <v>21</v>
      </c>
      <c r="F48" s="70"/>
      <c r="G48" s="71"/>
      <c r="H48" s="72"/>
      <c r="I48" s="73">
        <f t="shared" si="1"/>
        <v>0</v>
      </c>
      <c r="J48" s="33" t="s">
        <v>30</v>
      </c>
    </row>
    <row r="49" spans="1:16" x14ac:dyDescent="0.35">
      <c r="A49" s="53">
        <v>10</v>
      </c>
      <c r="B49" s="54"/>
      <c r="C49" s="54"/>
      <c r="D49" s="33"/>
      <c r="E49" s="33" t="s">
        <v>21</v>
      </c>
      <c r="F49" s="74"/>
      <c r="G49" s="75"/>
      <c r="H49" s="76"/>
      <c r="I49" s="73">
        <f t="shared" si="1"/>
        <v>0</v>
      </c>
      <c r="J49" s="33" t="s">
        <v>31</v>
      </c>
    </row>
    <row r="50" spans="1:16" x14ac:dyDescent="0.35">
      <c r="A50" s="53">
        <v>11</v>
      </c>
      <c r="B50" s="54"/>
      <c r="C50" s="54"/>
      <c r="D50" s="32"/>
      <c r="E50" s="33" t="s">
        <v>21</v>
      </c>
      <c r="F50" s="74"/>
      <c r="G50" s="50"/>
      <c r="H50" s="51"/>
      <c r="I50" s="73">
        <f t="shared" si="1"/>
        <v>0</v>
      </c>
      <c r="J50" s="32" t="s">
        <v>109</v>
      </c>
      <c r="K50" s="36"/>
      <c r="L50" s="36"/>
      <c r="M50" s="36"/>
      <c r="N50" s="36"/>
      <c r="O50" s="36"/>
      <c r="P50" s="36"/>
    </row>
    <row r="51" spans="1:16" x14ac:dyDescent="0.35">
      <c r="A51" s="53">
        <v>12</v>
      </c>
      <c r="B51" s="54"/>
      <c r="C51" s="54"/>
      <c r="D51" s="32"/>
      <c r="E51" s="33" t="s">
        <v>21</v>
      </c>
      <c r="F51" s="74"/>
      <c r="G51" s="50"/>
      <c r="H51" s="51"/>
      <c r="I51" s="73">
        <f t="shared" si="1"/>
        <v>0</v>
      </c>
      <c r="J51" s="32" t="s">
        <v>110</v>
      </c>
      <c r="K51" s="36"/>
      <c r="L51" s="36"/>
      <c r="M51" s="36"/>
      <c r="N51" s="36"/>
      <c r="O51" s="36"/>
      <c r="P51" s="36"/>
    </row>
    <row r="52" spans="1:16" x14ac:dyDescent="0.35">
      <c r="A52" s="53">
        <v>13</v>
      </c>
      <c r="B52" s="54"/>
      <c r="C52" s="54"/>
      <c r="D52" s="32"/>
      <c r="E52" s="33" t="s">
        <v>21</v>
      </c>
      <c r="F52" s="74"/>
      <c r="G52" s="50"/>
      <c r="H52" s="51"/>
      <c r="I52" s="73">
        <f t="shared" si="1"/>
        <v>0</v>
      </c>
      <c r="J52" s="32" t="s">
        <v>111</v>
      </c>
      <c r="K52" s="36"/>
      <c r="L52" s="36"/>
      <c r="M52" s="36"/>
      <c r="N52" s="36"/>
      <c r="O52" s="36"/>
      <c r="P52" s="36"/>
    </row>
    <row r="53" spans="1:16" x14ac:dyDescent="0.35">
      <c r="A53" s="53">
        <v>14</v>
      </c>
      <c r="B53" s="54"/>
      <c r="C53" s="54"/>
      <c r="D53" s="32"/>
      <c r="E53" s="33" t="s">
        <v>21</v>
      </c>
      <c r="F53" s="74"/>
      <c r="G53" s="50"/>
      <c r="H53" s="51"/>
      <c r="I53" s="73">
        <f t="shared" si="1"/>
        <v>0</v>
      </c>
      <c r="J53" s="32" t="s">
        <v>112</v>
      </c>
      <c r="K53" s="36"/>
      <c r="L53" s="36"/>
      <c r="M53" s="36"/>
      <c r="N53" s="36"/>
      <c r="O53" s="36"/>
      <c r="P53" s="36"/>
    </row>
    <row r="54" spans="1:16" ht="16" thickBot="1" x14ac:dyDescent="0.4">
      <c r="A54" s="53">
        <v>15</v>
      </c>
      <c r="B54" s="54"/>
      <c r="C54" s="54"/>
      <c r="D54" s="32"/>
      <c r="E54" s="33" t="s">
        <v>21</v>
      </c>
      <c r="F54" s="74"/>
      <c r="G54" s="50"/>
      <c r="H54" s="51"/>
      <c r="I54" s="73">
        <f t="shared" si="1"/>
        <v>0</v>
      </c>
      <c r="J54" s="32" t="s">
        <v>113</v>
      </c>
      <c r="K54" s="36"/>
      <c r="L54" s="36"/>
      <c r="M54" s="36"/>
      <c r="N54" s="36"/>
      <c r="O54" s="36"/>
      <c r="P54" s="36"/>
    </row>
    <row r="55" spans="1:16" ht="31.5" thickBot="1" x14ac:dyDescent="0.4">
      <c r="A55" s="77"/>
      <c r="B55" s="77"/>
      <c r="C55" s="77"/>
      <c r="D55" s="77"/>
      <c r="E55" s="77"/>
      <c r="F55" s="77"/>
      <c r="G55" s="78" t="s">
        <v>41</v>
      </c>
      <c r="H55" s="79">
        <f>SUM(I40:I54)</f>
        <v>0</v>
      </c>
      <c r="I55" s="77"/>
      <c r="J55" s="80"/>
    </row>
    <row r="56" spans="1:16" x14ac:dyDescent="0.35">
      <c r="A56" s="41"/>
      <c r="B56" s="24"/>
      <c r="C56" s="24"/>
      <c r="D56" s="24"/>
      <c r="E56" s="24"/>
      <c r="F56" s="24"/>
      <c r="G56" s="24"/>
      <c r="H56" s="24"/>
      <c r="I56" s="24"/>
      <c r="J56" s="42"/>
    </row>
    <row r="57" spans="1:16" x14ac:dyDescent="0.35">
      <c r="A57" s="81" t="s">
        <v>96</v>
      </c>
      <c r="B57" s="82"/>
      <c r="C57" s="82"/>
      <c r="D57" s="82"/>
      <c r="E57" s="82"/>
      <c r="F57" s="82"/>
      <c r="G57" s="82"/>
      <c r="H57" s="82"/>
      <c r="I57" s="82"/>
      <c r="J57" s="61"/>
    </row>
    <row r="58" spans="1:16" x14ac:dyDescent="0.35">
      <c r="A58" s="41" t="s">
        <v>91</v>
      </c>
      <c r="B58" s="24"/>
      <c r="C58" s="24"/>
      <c r="D58" s="24"/>
      <c r="E58" s="24"/>
      <c r="F58" s="24"/>
      <c r="G58" s="24"/>
      <c r="H58" s="24"/>
      <c r="I58" s="24"/>
      <c r="J58" s="42"/>
    </row>
    <row r="59" spans="1:16" x14ac:dyDescent="0.35">
      <c r="A59" s="41" t="s">
        <v>42</v>
      </c>
      <c r="B59" s="24"/>
      <c r="C59" s="24"/>
      <c r="D59" s="24"/>
      <c r="E59" s="24"/>
      <c r="F59" s="24"/>
      <c r="G59" s="24"/>
      <c r="H59" s="24"/>
      <c r="I59" s="24"/>
      <c r="J59" s="42"/>
    </row>
    <row r="60" spans="1:16" x14ac:dyDescent="0.35">
      <c r="A60" s="41" t="s">
        <v>43</v>
      </c>
      <c r="B60" s="24"/>
      <c r="C60" s="24"/>
      <c r="D60" s="24"/>
      <c r="E60" s="24"/>
      <c r="F60" s="24"/>
      <c r="G60" s="24"/>
      <c r="H60" s="24"/>
      <c r="I60" s="83"/>
      <c r="J60" s="84"/>
    </row>
    <row r="61" spans="1:16" x14ac:dyDescent="0.35">
      <c r="A61" s="41" t="s">
        <v>44</v>
      </c>
      <c r="B61" s="83"/>
      <c r="C61" s="83"/>
      <c r="D61" s="83"/>
      <c r="E61" s="83"/>
      <c r="F61" s="83"/>
      <c r="G61" s="83"/>
      <c r="H61" s="83"/>
      <c r="I61" s="83"/>
      <c r="J61" s="84"/>
    </row>
    <row r="62" spans="1:16" x14ac:dyDescent="0.35">
      <c r="A62" s="43" t="s">
        <v>45</v>
      </c>
      <c r="B62" s="44"/>
      <c r="C62" s="44"/>
      <c r="D62" s="44"/>
      <c r="E62" s="44"/>
      <c r="F62" s="44"/>
      <c r="G62" s="44"/>
      <c r="H62" s="44"/>
      <c r="I62" s="44"/>
      <c r="J62" s="85"/>
    </row>
    <row r="63" spans="1:16" ht="31" x14ac:dyDescent="0.35">
      <c r="A63" s="141" t="s">
        <v>36</v>
      </c>
      <c r="B63" s="142"/>
      <c r="C63" s="67" t="s">
        <v>14</v>
      </c>
      <c r="D63" s="25" t="s">
        <v>46</v>
      </c>
      <c r="E63" s="74"/>
      <c r="F63" s="74"/>
      <c r="G63" s="67" t="s">
        <v>39</v>
      </c>
      <c r="H63" s="67" t="s">
        <v>40</v>
      </c>
      <c r="I63" s="69" t="s">
        <v>20</v>
      </c>
      <c r="J63" s="47" t="s">
        <v>97</v>
      </c>
    </row>
    <row r="64" spans="1:16" x14ac:dyDescent="0.35">
      <c r="A64" s="25">
        <v>1</v>
      </c>
      <c r="B64" s="48"/>
      <c r="C64" s="48"/>
      <c r="D64" s="33"/>
      <c r="E64" s="74"/>
      <c r="F64" s="70"/>
      <c r="G64" s="72"/>
      <c r="H64" s="72"/>
      <c r="I64" s="73">
        <f t="shared" ref="I64:I78" si="2">G64*H64</f>
        <v>0</v>
      </c>
      <c r="J64" s="33" t="s">
        <v>22</v>
      </c>
    </row>
    <row r="65" spans="1:16" x14ac:dyDescent="0.35">
      <c r="A65" s="25">
        <v>2</v>
      </c>
      <c r="B65" s="48"/>
      <c r="C65" s="48"/>
      <c r="D65" s="33"/>
      <c r="E65" s="74"/>
      <c r="F65" s="74"/>
      <c r="G65" s="72"/>
      <c r="H65" s="72"/>
      <c r="I65" s="73">
        <f t="shared" si="2"/>
        <v>0</v>
      </c>
      <c r="J65" s="33" t="s">
        <v>23</v>
      </c>
    </row>
    <row r="66" spans="1:16" x14ac:dyDescent="0.35">
      <c r="A66" s="25">
        <v>3</v>
      </c>
      <c r="B66" s="48"/>
      <c r="C66" s="48"/>
      <c r="D66" s="33"/>
      <c r="E66" s="74"/>
      <c r="F66" s="70"/>
      <c r="G66" s="72"/>
      <c r="H66" s="72"/>
      <c r="I66" s="73">
        <f t="shared" si="2"/>
        <v>0</v>
      </c>
      <c r="J66" s="33" t="s">
        <v>24</v>
      </c>
    </row>
    <row r="67" spans="1:16" x14ac:dyDescent="0.35">
      <c r="A67" s="25">
        <v>4</v>
      </c>
      <c r="B67" s="48"/>
      <c r="C67" s="48"/>
      <c r="D67" s="33"/>
      <c r="E67" s="74"/>
      <c r="F67" s="74"/>
      <c r="G67" s="72"/>
      <c r="H67" s="72"/>
      <c r="I67" s="73">
        <f t="shared" si="2"/>
        <v>0</v>
      </c>
      <c r="J67" s="33" t="s">
        <v>25</v>
      </c>
    </row>
    <row r="68" spans="1:16" x14ac:dyDescent="0.35">
      <c r="A68" s="25">
        <v>5</v>
      </c>
      <c r="B68" s="48"/>
      <c r="C68" s="48"/>
      <c r="D68" s="33"/>
      <c r="E68" s="74"/>
      <c r="F68" s="70"/>
      <c r="G68" s="72"/>
      <c r="H68" s="72"/>
      <c r="I68" s="73">
        <f t="shared" si="2"/>
        <v>0</v>
      </c>
      <c r="J68" s="33" t="s">
        <v>26</v>
      </c>
    </row>
    <row r="69" spans="1:16" x14ac:dyDescent="0.35">
      <c r="A69" s="25">
        <v>6</v>
      </c>
      <c r="B69" s="48"/>
      <c r="C69" s="48"/>
      <c r="D69" s="33"/>
      <c r="E69" s="74"/>
      <c r="F69" s="74"/>
      <c r="G69" s="72"/>
      <c r="H69" s="72"/>
      <c r="I69" s="73">
        <f t="shared" si="2"/>
        <v>0</v>
      </c>
      <c r="J69" s="33" t="s">
        <v>27</v>
      </c>
    </row>
    <row r="70" spans="1:16" x14ac:dyDescent="0.35">
      <c r="A70" s="25">
        <v>7</v>
      </c>
      <c r="B70" s="48"/>
      <c r="C70" s="48"/>
      <c r="D70" s="33"/>
      <c r="E70" s="74"/>
      <c r="F70" s="70"/>
      <c r="G70" s="72"/>
      <c r="H70" s="72"/>
      <c r="I70" s="73">
        <f t="shared" si="2"/>
        <v>0</v>
      </c>
      <c r="J70" s="33" t="s">
        <v>28</v>
      </c>
    </row>
    <row r="71" spans="1:16" x14ac:dyDescent="0.35">
      <c r="A71" s="25">
        <v>8</v>
      </c>
      <c r="B71" s="48"/>
      <c r="C71" s="48"/>
      <c r="D71" s="33"/>
      <c r="E71" s="74"/>
      <c r="F71" s="74"/>
      <c r="G71" s="72"/>
      <c r="H71" s="72"/>
      <c r="I71" s="73">
        <f t="shared" si="2"/>
        <v>0</v>
      </c>
      <c r="J71" s="33" t="s">
        <v>29</v>
      </c>
    </row>
    <row r="72" spans="1:16" x14ac:dyDescent="0.35">
      <c r="A72" s="25">
        <v>9</v>
      </c>
      <c r="B72" s="48"/>
      <c r="C72" s="48"/>
      <c r="D72" s="33"/>
      <c r="E72" s="74"/>
      <c r="F72" s="70"/>
      <c r="G72" s="72"/>
      <c r="H72" s="72"/>
      <c r="I72" s="73">
        <f t="shared" si="2"/>
        <v>0</v>
      </c>
      <c r="J72" s="33" t="s">
        <v>30</v>
      </c>
    </row>
    <row r="73" spans="1:16" x14ac:dyDescent="0.35">
      <c r="A73" s="53">
        <v>10</v>
      </c>
      <c r="B73" s="54"/>
      <c r="C73" s="54"/>
      <c r="D73" s="32"/>
      <c r="E73" s="74"/>
      <c r="F73" s="74"/>
      <c r="G73" s="76"/>
      <c r="H73" s="76"/>
      <c r="I73" s="73">
        <f t="shared" si="2"/>
        <v>0</v>
      </c>
      <c r="J73" s="33" t="s">
        <v>31</v>
      </c>
    </row>
    <row r="74" spans="1:16" x14ac:dyDescent="0.35">
      <c r="A74" s="53">
        <v>11</v>
      </c>
      <c r="B74" s="54"/>
      <c r="C74" s="54"/>
      <c r="D74" s="32"/>
      <c r="E74" s="74"/>
      <c r="F74" s="74"/>
      <c r="G74" s="50"/>
      <c r="H74" s="51"/>
      <c r="I74" s="73">
        <f t="shared" si="2"/>
        <v>0</v>
      </c>
      <c r="J74" s="32" t="s">
        <v>109</v>
      </c>
      <c r="K74" s="36"/>
      <c r="L74" s="36"/>
      <c r="M74" s="36"/>
      <c r="N74" s="36"/>
      <c r="O74" s="36"/>
      <c r="P74" s="36"/>
    </row>
    <row r="75" spans="1:16" x14ac:dyDescent="0.35">
      <c r="A75" s="53">
        <v>12</v>
      </c>
      <c r="B75" s="54"/>
      <c r="C75" s="54"/>
      <c r="D75" s="32"/>
      <c r="E75" s="74"/>
      <c r="F75" s="74"/>
      <c r="G75" s="50"/>
      <c r="H75" s="51"/>
      <c r="I75" s="73">
        <f t="shared" si="2"/>
        <v>0</v>
      </c>
      <c r="J75" s="32" t="s">
        <v>110</v>
      </c>
      <c r="K75" s="36"/>
      <c r="L75" s="36"/>
      <c r="M75" s="36"/>
      <c r="N75" s="36"/>
      <c r="O75" s="36"/>
      <c r="P75" s="36"/>
    </row>
    <row r="76" spans="1:16" x14ac:dyDescent="0.35">
      <c r="A76" s="53">
        <v>13</v>
      </c>
      <c r="B76" s="54"/>
      <c r="C76" s="54"/>
      <c r="D76" s="32"/>
      <c r="E76" s="74"/>
      <c r="F76" s="74"/>
      <c r="G76" s="50"/>
      <c r="H76" s="51"/>
      <c r="I76" s="73">
        <f t="shared" si="2"/>
        <v>0</v>
      </c>
      <c r="J76" s="32" t="s">
        <v>111</v>
      </c>
      <c r="K76" s="36"/>
      <c r="L76" s="36"/>
      <c r="M76" s="36"/>
      <c r="N76" s="36"/>
      <c r="O76" s="36"/>
      <c r="P76" s="36"/>
    </row>
    <row r="77" spans="1:16" x14ac:dyDescent="0.35">
      <c r="A77" s="53">
        <v>14</v>
      </c>
      <c r="B77" s="54"/>
      <c r="C77" s="54"/>
      <c r="D77" s="32"/>
      <c r="E77" s="74"/>
      <c r="F77" s="74"/>
      <c r="G77" s="50"/>
      <c r="H77" s="51"/>
      <c r="I77" s="73">
        <f t="shared" si="2"/>
        <v>0</v>
      </c>
      <c r="J77" s="32" t="s">
        <v>112</v>
      </c>
      <c r="K77" s="36"/>
      <c r="L77" s="36"/>
      <c r="M77" s="36"/>
      <c r="N77" s="36"/>
      <c r="O77" s="36"/>
      <c r="P77" s="36"/>
    </row>
    <row r="78" spans="1:16" ht="16" thickBot="1" x14ac:dyDescent="0.4">
      <c r="A78" s="53">
        <v>15</v>
      </c>
      <c r="B78" s="54"/>
      <c r="C78" s="54"/>
      <c r="D78" s="32"/>
      <c r="E78" s="74"/>
      <c r="F78" s="74"/>
      <c r="G78" s="50"/>
      <c r="H78" s="51"/>
      <c r="I78" s="73">
        <f t="shared" si="2"/>
        <v>0</v>
      </c>
      <c r="J78" s="32" t="s">
        <v>113</v>
      </c>
      <c r="K78" s="36"/>
      <c r="L78" s="36"/>
      <c r="M78" s="36"/>
      <c r="N78" s="36"/>
      <c r="O78" s="36"/>
      <c r="P78" s="36"/>
    </row>
    <row r="79" spans="1:16" ht="31.5" thickBot="1" x14ac:dyDescent="0.4">
      <c r="A79" s="55"/>
      <c r="B79" s="56"/>
      <c r="C79" s="56"/>
      <c r="D79" s="56"/>
      <c r="E79" s="56"/>
      <c r="F79" s="56"/>
      <c r="G79" s="86" t="s">
        <v>47</v>
      </c>
      <c r="H79" s="87">
        <f>SUM(I64:I78)</f>
        <v>0</v>
      </c>
      <c r="I79" s="82"/>
      <c r="J79" s="61"/>
    </row>
    <row r="80" spans="1:16" x14ac:dyDescent="0.35">
      <c r="A80" s="41"/>
      <c r="B80" s="24"/>
      <c r="C80" s="24"/>
      <c r="D80" s="24"/>
      <c r="E80" s="24"/>
      <c r="F80" s="24"/>
      <c r="G80" s="24"/>
      <c r="H80" s="24"/>
      <c r="I80" s="24"/>
      <c r="J80" s="42"/>
    </row>
    <row r="81" spans="1:10" x14ac:dyDescent="0.35">
      <c r="A81" s="81" t="s">
        <v>98</v>
      </c>
      <c r="B81" s="88"/>
      <c r="C81" s="88"/>
      <c r="D81" s="88"/>
      <c r="E81" s="88"/>
      <c r="F81" s="88"/>
      <c r="G81" s="88"/>
      <c r="H81" s="88"/>
      <c r="I81" s="82"/>
      <c r="J81" s="61"/>
    </row>
    <row r="82" spans="1:10" x14ac:dyDescent="0.35">
      <c r="A82" s="41" t="s">
        <v>91</v>
      </c>
      <c r="B82" s="24"/>
      <c r="C82" s="24"/>
      <c r="D82" s="24"/>
      <c r="E82" s="24"/>
      <c r="F82" s="24"/>
      <c r="G82" s="24"/>
      <c r="H82" s="24"/>
      <c r="I82" s="24"/>
      <c r="J82" s="42"/>
    </row>
    <row r="83" spans="1:10" x14ac:dyDescent="0.35">
      <c r="A83" s="41" t="s">
        <v>48</v>
      </c>
      <c r="B83" s="24"/>
      <c r="C83" s="24"/>
      <c r="D83" s="24"/>
      <c r="E83" s="24"/>
      <c r="F83" s="24"/>
      <c r="G83" s="24"/>
      <c r="H83" s="24"/>
      <c r="I83" s="24"/>
      <c r="J83" s="42"/>
    </row>
    <row r="84" spans="1:10" x14ac:dyDescent="0.35">
      <c r="A84" s="41" t="s">
        <v>49</v>
      </c>
      <c r="B84" s="24"/>
      <c r="C84" s="24"/>
      <c r="D84" s="24"/>
      <c r="E84" s="24"/>
      <c r="F84" s="24"/>
      <c r="G84" s="24"/>
      <c r="H84" s="24"/>
      <c r="I84" s="83"/>
      <c r="J84" s="84"/>
    </row>
    <row r="85" spans="1:10" x14ac:dyDescent="0.35">
      <c r="A85" s="41" t="s">
        <v>50</v>
      </c>
      <c r="B85" s="83"/>
      <c r="C85" s="83"/>
      <c r="D85" s="83"/>
      <c r="E85" s="83"/>
      <c r="F85" s="83"/>
      <c r="G85" s="83"/>
      <c r="H85" s="83"/>
      <c r="I85" s="83"/>
      <c r="J85" s="84"/>
    </row>
    <row r="86" spans="1:10" x14ac:dyDescent="0.35">
      <c r="A86" s="43" t="s">
        <v>45</v>
      </c>
      <c r="B86" s="44"/>
      <c r="C86" s="44"/>
      <c r="D86" s="44"/>
      <c r="E86" s="44"/>
      <c r="F86" s="44"/>
      <c r="G86" s="44"/>
      <c r="H86" s="44"/>
      <c r="I86" s="44"/>
      <c r="J86" s="85"/>
    </row>
    <row r="87" spans="1:10" ht="31" x14ac:dyDescent="0.35">
      <c r="A87" s="139" t="s">
        <v>36</v>
      </c>
      <c r="B87" s="139"/>
      <c r="C87" s="67" t="s">
        <v>51</v>
      </c>
      <c r="D87" s="25" t="s">
        <v>46</v>
      </c>
      <c r="E87" s="74"/>
      <c r="F87" s="74"/>
      <c r="G87" s="67" t="s">
        <v>39</v>
      </c>
      <c r="H87" s="67" t="s">
        <v>40</v>
      </c>
      <c r="I87" s="69" t="s">
        <v>20</v>
      </c>
      <c r="J87" s="47" t="s">
        <v>99</v>
      </c>
    </row>
    <row r="88" spans="1:10" x14ac:dyDescent="0.35">
      <c r="A88" s="25">
        <v>1</v>
      </c>
      <c r="B88" s="48"/>
      <c r="C88" s="48"/>
      <c r="D88" s="33"/>
      <c r="E88" s="74"/>
      <c r="F88" s="70"/>
      <c r="G88" s="71"/>
      <c r="H88" s="72"/>
      <c r="I88" s="73">
        <f>G88*H88</f>
        <v>0</v>
      </c>
      <c r="J88" s="33" t="s">
        <v>22</v>
      </c>
    </row>
    <row r="89" spans="1:10" x14ac:dyDescent="0.35">
      <c r="A89" s="25">
        <v>2</v>
      </c>
      <c r="B89" s="48"/>
      <c r="C89" s="48"/>
      <c r="D89" s="33"/>
      <c r="E89" s="74"/>
      <c r="F89" s="74"/>
      <c r="G89" s="71"/>
      <c r="H89" s="72"/>
      <c r="I89" s="73">
        <f t="shared" ref="I89:I101" si="3">G89*H89</f>
        <v>0</v>
      </c>
      <c r="J89" s="33" t="s">
        <v>23</v>
      </c>
    </row>
    <row r="90" spans="1:10" x14ac:dyDescent="0.35">
      <c r="A90" s="25">
        <v>3</v>
      </c>
      <c r="B90" s="48"/>
      <c r="C90" s="48"/>
      <c r="D90" s="33"/>
      <c r="E90" s="74"/>
      <c r="F90" s="70"/>
      <c r="G90" s="71"/>
      <c r="H90" s="72"/>
      <c r="I90" s="73">
        <f t="shared" si="3"/>
        <v>0</v>
      </c>
      <c r="J90" s="33" t="s">
        <v>24</v>
      </c>
    </row>
    <row r="91" spans="1:10" x14ac:dyDescent="0.35">
      <c r="A91" s="25">
        <v>4</v>
      </c>
      <c r="B91" s="48"/>
      <c r="C91" s="48"/>
      <c r="D91" s="33"/>
      <c r="E91" s="74"/>
      <c r="F91" s="74"/>
      <c r="G91" s="71"/>
      <c r="H91" s="72"/>
      <c r="I91" s="73">
        <f t="shared" si="3"/>
        <v>0</v>
      </c>
      <c r="J91" s="33" t="s">
        <v>25</v>
      </c>
    </row>
    <row r="92" spans="1:10" x14ac:dyDescent="0.35">
      <c r="A92" s="25">
        <v>5</v>
      </c>
      <c r="B92" s="48"/>
      <c r="C92" s="48"/>
      <c r="D92" s="33"/>
      <c r="E92" s="74"/>
      <c r="F92" s="70"/>
      <c r="G92" s="71"/>
      <c r="H92" s="72"/>
      <c r="I92" s="73">
        <f t="shared" si="3"/>
        <v>0</v>
      </c>
      <c r="J92" s="33" t="s">
        <v>26</v>
      </c>
    </row>
    <row r="93" spans="1:10" x14ac:dyDescent="0.35">
      <c r="A93" s="25">
        <v>6</v>
      </c>
      <c r="B93" s="48"/>
      <c r="C93" s="48"/>
      <c r="D93" s="33"/>
      <c r="E93" s="74"/>
      <c r="F93" s="74"/>
      <c r="G93" s="71"/>
      <c r="H93" s="72"/>
      <c r="I93" s="73">
        <f t="shared" si="3"/>
        <v>0</v>
      </c>
      <c r="J93" s="33" t="s">
        <v>27</v>
      </c>
    </row>
    <row r="94" spans="1:10" x14ac:dyDescent="0.35">
      <c r="A94" s="25">
        <v>7</v>
      </c>
      <c r="B94" s="48"/>
      <c r="C94" s="48"/>
      <c r="D94" s="33"/>
      <c r="E94" s="74"/>
      <c r="F94" s="70"/>
      <c r="G94" s="71"/>
      <c r="H94" s="72"/>
      <c r="I94" s="73">
        <f t="shared" si="3"/>
        <v>0</v>
      </c>
      <c r="J94" s="33" t="s">
        <v>28</v>
      </c>
    </row>
    <row r="95" spans="1:10" x14ac:dyDescent="0.35">
      <c r="A95" s="25">
        <v>8</v>
      </c>
      <c r="B95" s="48"/>
      <c r="C95" s="48"/>
      <c r="D95" s="33"/>
      <c r="E95" s="74"/>
      <c r="F95" s="74"/>
      <c r="G95" s="71"/>
      <c r="H95" s="72"/>
      <c r="I95" s="73">
        <f t="shared" si="3"/>
        <v>0</v>
      </c>
      <c r="J95" s="33" t="s">
        <v>29</v>
      </c>
    </row>
    <row r="96" spans="1:10" x14ac:dyDescent="0.35">
      <c r="A96" s="25">
        <v>9</v>
      </c>
      <c r="B96" s="48"/>
      <c r="C96" s="48"/>
      <c r="D96" s="33"/>
      <c r="E96" s="74"/>
      <c r="F96" s="70"/>
      <c r="G96" s="71"/>
      <c r="H96" s="72"/>
      <c r="I96" s="73">
        <f t="shared" si="3"/>
        <v>0</v>
      </c>
      <c r="J96" s="33" t="s">
        <v>30</v>
      </c>
    </row>
    <row r="97" spans="1:18" x14ac:dyDescent="0.35">
      <c r="A97" s="53">
        <v>10</v>
      </c>
      <c r="B97" s="54"/>
      <c r="C97" s="54"/>
      <c r="D97" s="32"/>
      <c r="E97" s="74"/>
      <c r="F97" s="74"/>
      <c r="G97" s="71"/>
      <c r="H97" s="72"/>
      <c r="I97" s="73">
        <f t="shared" si="3"/>
        <v>0</v>
      </c>
      <c r="J97" s="33" t="s">
        <v>31</v>
      </c>
    </row>
    <row r="98" spans="1:18" x14ac:dyDescent="0.35">
      <c r="A98" s="53">
        <v>11</v>
      </c>
      <c r="B98" s="54"/>
      <c r="C98" s="54"/>
      <c r="D98" s="32"/>
      <c r="E98" s="74"/>
      <c r="F98" s="74"/>
      <c r="G98" s="71"/>
      <c r="H98" s="72"/>
      <c r="I98" s="73">
        <f t="shared" si="3"/>
        <v>0</v>
      </c>
      <c r="J98" s="32" t="s">
        <v>109</v>
      </c>
      <c r="K98" s="36"/>
      <c r="L98" s="36"/>
      <c r="M98" s="36"/>
      <c r="N98" s="36"/>
      <c r="O98" s="36"/>
      <c r="P98" s="36"/>
    </row>
    <row r="99" spans="1:18" x14ac:dyDescent="0.35">
      <c r="A99" s="53">
        <v>12</v>
      </c>
      <c r="B99" s="54"/>
      <c r="C99" s="54"/>
      <c r="D99" s="32"/>
      <c r="E99" s="74"/>
      <c r="F99" s="74"/>
      <c r="G99" s="71"/>
      <c r="H99" s="72"/>
      <c r="I99" s="73">
        <f t="shared" si="3"/>
        <v>0</v>
      </c>
      <c r="J99" s="32" t="s">
        <v>110</v>
      </c>
      <c r="K99" s="36"/>
      <c r="L99" s="36"/>
      <c r="M99" s="36"/>
      <c r="N99" s="36"/>
      <c r="O99" s="36"/>
      <c r="P99" s="36"/>
    </row>
    <row r="100" spans="1:18" x14ac:dyDescent="0.35">
      <c r="A100" s="53">
        <v>13</v>
      </c>
      <c r="B100" s="54"/>
      <c r="C100" s="54"/>
      <c r="D100" s="32"/>
      <c r="E100" s="74"/>
      <c r="F100" s="74"/>
      <c r="G100" s="71"/>
      <c r="H100" s="72"/>
      <c r="I100" s="73">
        <f t="shared" si="3"/>
        <v>0</v>
      </c>
      <c r="J100" s="32" t="s">
        <v>111</v>
      </c>
      <c r="K100" s="36"/>
      <c r="L100" s="36"/>
      <c r="M100" s="36"/>
      <c r="N100" s="36"/>
      <c r="O100" s="36"/>
      <c r="P100" s="36"/>
    </row>
    <row r="101" spans="1:18" x14ac:dyDescent="0.35">
      <c r="A101" s="53">
        <v>14</v>
      </c>
      <c r="B101" s="54"/>
      <c r="C101" s="54"/>
      <c r="D101" s="32"/>
      <c r="E101" s="74"/>
      <c r="F101" s="74"/>
      <c r="G101" s="71"/>
      <c r="H101" s="72"/>
      <c r="I101" s="73">
        <f t="shared" si="3"/>
        <v>0</v>
      </c>
      <c r="J101" s="32" t="s">
        <v>112</v>
      </c>
      <c r="K101" s="36"/>
      <c r="L101" s="36"/>
      <c r="M101" s="36"/>
      <c r="N101" s="36"/>
      <c r="O101" s="36"/>
      <c r="P101" s="36"/>
    </row>
    <row r="102" spans="1:18" ht="16" thickBot="1" x14ac:dyDescent="0.4">
      <c r="A102" s="53">
        <v>15</v>
      </c>
      <c r="B102" s="54"/>
      <c r="C102" s="54"/>
      <c r="D102" s="32"/>
      <c r="E102" s="74"/>
      <c r="F102" s="74"/>
      <c r="G102" s="50"/>
      <c r="H102" s="72"/>
      <c r="I102" s="73">
        <f>G102*H102</f>
        <v>0</v>
      </c>
      <c r="J102" s="32" t="s">
        <v>113</v>
      </c>
      <c r="K102" s="36"/>
      <c r="L102" s="36"/>
      <c r="M102" s="36"/>
      <c r="N102" s="36"/>
      <c r="O102" s="36"/>
      <c r="P102" s="36"/>
    </row>
    <row r="103" spans="1:18" ht="35.25" customHeight="1" thickBot="1" x14ac:dyDescent="0.4">
      <c r="A103" s="55"/>
      <c r="B103" s="56"/>
      <c r="C103" s="56"/>
      <c r="D103" s="56"/>
      <c r="E103" s="56"/>
      <c r="F103" s="56"/>
      <c r="G103" s="89" t="s">
        <v>52</v>
      </c>
      <c r="H103" s="87">
        <f>SUM(I88:I102)</f>
        <v>0</v>
      </c>
      <c r="I103" s="82"/>
      <c r="J103" s="61"/>
    </row>
    <row r="104" spans="1:18" x14ac:dyDescent="0.35">
      <c r="A104" s="41"/>
      <c r="B104" s="24"/>
      <c r="C104" s="24"/>
      <c r="D104" s="24"/>
      <c r="E104" s="24"/>
      <c r="F104" s="24"/>
      <c r="G104" s="24"/>
      <c r="H104" s="24"/>
      <c r="I104" s="24"/>
      <c r="J104" s="42"/>
    </row>
    <row r="105" spans="1:18" x14ac:dyDescent="0.35">
      <c r="A105" s="90" t="s">
        <v>100</v>
      </c>
      <c r="B105" s="37"/>
      <c r="C105" s="37"/>
      <c r="D105" s="37"/>
      <c r="E105" s="37"/>
      <c r="F105" s="37"/>
      <c r="G105" s="37"/>
      <c r="H105" s="37"/>
      <c r="I105" s="63"/>
      <c r="J105" s="91"/>
      <c r="K105" s="9"/>
      <c r="L105" s="9"/>
      <c r="M105" s="9"/>
      <c r="N105" s="9"/>
      <c r="O105" s="9"/>
      <c r="P105" s="9"/>
      <c r="Q105" s="9"/>
      <c r="R105" s="9"/>
    </row>
    <row r="106" spans="1:18" x14ac:dyDescent="0.35">
      <c r="A106" s="92" t="s">
        <v>101</v>
      </c>
      <c r="B106" s="93"/>
      <c r="C106" s="93"/>
      <c r="D106" s="93"/>
      <c r="E106" s="93"/>
      <c r="F106" s="93"/>
      <c r="G106" s="93"/>
      <c r="H106" s="93"/>
      <c r="I106" s="93"/>
      <c r="J106" s="94"/>
    </row>
    <row r="107" spans="1:18" x14ac:dyDescent="0.35">
      <c r="A107" s="41" t="s">
        <v>53</v>
      </c>
      <c r="B107" s="95"/>
      <c r="C107" s="95"/>
      <c r="D107" s="95"/>
      <c r="E107" s="95"/>
      <c r="F107" s="95"/>
      <c r="G107" s="95"/>
      <c r="H107" s="95"/>
      <c r="I107" s="95"/>
      <c r="J107" s="96"/>
    </row>
    <row r="108" spans="1:18" x14ac:dyDescent="0.35">
      <c r="A108" s="97" t="s">
        <v>54</v>
      </c>
      <c r="B108" s="98"/>
      <c r="C108" s="98"/>
      <c r="D108" s="98"/>
      <c r="E108" s="98"/>
      <c r="F108" s="98"/>
      <c r="G108" s="98"/>
      <c r="H108" s="98"/>
      <c r="I108" s="83"/>
      <c r="J108" s="84"/>
    </row>
    <row r="109" spans="1:18" x14ac:dyDescent="0.35">
      <c r="A109" s="24" t="s">
        <v>55</v>
      </c>
      <c r="B109" s="98"/>
      <c r="C109" s="98"/>
      <c r="D109" s="98"/>
      <c r="E109" s="98"/>
      <c r="F109" s="98"/>
      <c r="G109" s="98"/>
      <c r="H109" s="98"/>
      <c r="I109" s="83"/>
      <c r="J109" s="84"/>
    </row>
    <row r="110" spans="1:18" ht="31" x14ac:dyDescent="0.35">
      <c r="A110" s="143" t="s">
        <v>36</v>
      </c>
      <c r="B110" s="143"/>
      <c r="C110" s="25" t="s">
        <v>14</v>
      </c>
      <c r="D110" s="25" t="s">
        <v>37</v>
      </c>
      <c r="E110" s="25" t="s">
        <v>38</v>
      </c>
      <c r="F110" s="27"/>
      <c r="G110" s="25" t="s">
        <v>39</v>
      </c>
      <c r="H110" s="25" t="s">
        <v>40</v>
      </c>
      <c r="I110" s="26" t="s">
        <v>20</v>
      </c>
      <c r="J110" s="47" t="s">
        <v>102</v>
      </c>
    </row>
    <row r="111" spans="1:18" x14ac:dyDescent="0.35">
      <c r="A111" s="25">
        <v>1</v>
      </c>
      <c r="B111" s="48"/>
      <c r="C111" s="48"/>
      <c r="D111" s="32"/>
      <c r="E111" s="33" t="s">
        <v>21</v>
      </c>
      <c r="F111" s="99"/>
      <c r="G111" s="100"/>
      <c r="H111" s="72"/>
      <c r="I111" s="101">
        <f t="shared" ref="I111:I125" si="4">G111*H111</f>
        <v>0</v>
      </c>
      <c r="J111" s="33" t="s">
        <v>22</v>
      </c>
    </row>
    <row r="112" spans="1:18" x14ac:dyDescent="0.35">
      <c r="A112" s="25">
        <v>2</v>
      </c>
      <c r="B112" s="48"/>
      <c r="C112" s="48"/>
      <c r="D112" s="33"/>
      <c r="E112" s="33" t="s">
        <v>21</v>
      </c>
      <c r="F112" s="102"/>
      <c r="G112" s="100"/>
      <c r="H112" s="72"/>
      <c r="I112" s="101">
        <f t="shared" si="4"/>
        <v>0</v>
      </c>
      <c r="J112" s="33" t="s">
        <v>23</v>
      </c>
    </row>
    <row r="113" spans="1:16" x14ac:dyDescent="0.35">
      <c r="A113" s="25">
        <v>3</v>
      </c>
      <c r="B113" s="48"/>
      <c r="C113" s="48"/>
      <c r="D113" s="33"/>
      <c r="E113" s="33" t="s">
        <v>21</v>
      </c>
      <c r="F113" s="99"/>
      <c r="G113" s="100"/>
      <c r="H113" s="72"/>
      <c r="I113" s="101">
        <f t="shared" si="4"/>
        <v>0</v>
      </c>
      <c r="J113" s="33" t="s">
        <v>24</v>
      </c>
    </row>
    <row r="114" spans="1:16" x14ac:dyDescent="0.35">
      <c r="A114" s="25">
        <v>4</v>
      </c>
      <c r="B114" s="48"/>
      <c r="C114" s="48"/>
      <c r="D114" s="33"/>
      <c r="E114" s="33" t="s">
        <v>21</v>
      </c>
      <c r="F114" s="99"/>
      <c r="G114" s="100"/>
      <c r="H114" s="72"/>
      <c r="I114" s="101">
        <f t="shared" si="4"/>
        <v>0</v>
      </c>
      <c r="J114" s="33" t="s">
        <v>25</v>
      </c>
    </row>
    <row r="115" spans="1:16" x14ac:dyDescent="0.35">
      <c r="A115" s="25">
        <v>5</v>
      </c>
      <c r="B115" s="48"/>
      <c r="C115" s="48"/>
      <c r="D115" s="33"/>
      <c r="E115" s="33" t="s">
        <v>21</v>
      </c>
      <c r="F115" s="99"/>
      <c r="G115" s="100"/>
      <c r="H115" s="72"/>
      <c r="I115" s="101">
        <f t="shared" si="4"/>
        <v>0</v>
      </c>
      <c r="J115" s="33" t="s">
        <v>26</v>
      </c>
    </row>
    <row r="116" spans="1:16" x14ac:dyDescent="0.35">
      <c r="A116" s="25">
        <v>6</v>
      </c>
      <c r="B116" s="48"/>
      <c r="C116" s="48"/>
      <c r="D116" s="33"/>
      <c r="E116" s="33" t="s">
        <v>21</v>
      </c>
      <c r="F116" s="99"/>
      <c r="G116" s="100"/>
      <c r="H116" s="72"/>
      <c r="I116" s="101">
        <f t="shared" si="4"/>
        <v>0</v>
      </c>
      <c r="J116" s="33" t="s">
        <v>27</v>
      </c>
    </row>
    <row r="117" spans="1:16" x14ac:dyDescent="0.35">
      <c r="A117" s="25">
        <v>7</v>
      </c>
      <c r="B117" s="48"/>
      <c r="C117" s="48"/>
      <c r="D117" s="33"/>
      <c r="E117" s="33" t="s">
        <v>21</v>
      </c>
      <c r="F117" s="99"/>
      <c r="G117" s="100"/>
      <c r="H117" s="72"/>
      <c r="I117" s="101">
        <f t="shared" si="4"/>
        <v>0</v>
      </c>
      <c r="J117" s="33" t="s">
        <v>28</v>
      </c>
    </row>
    <row r="118" spans="1:16" x14ac:dyDescent="0.35">
      <c r="A118" s="25">
        <v>8</v>
      </c>
      <c r="B118" s="48"/>
      <c r="C118" s="48"/>
      <c r="D118" s="33"/>
      <c r="E118" s="33" t="s">
        <v>21</v>
      </c>
      <c r="F118" s="99"/>
      <c r="G118" s="100"/>
      <c r="H118" s="72"/>
      <c r="I118" s="101">
        <f t="shared" si="4"/>
        <v>0</v>
      </c>
      <c r="J118" s="33" t="s">
        <v>29</v>
      </c>
    </row>
    <row r="119" spans="1:16" x14ac:dyDescent="0.35">
      <c r="A119" s="25">
        <v>9</v>
      </c>
      <c r="B119" s="48"/>
      <c r="C119" s="48"/>
      <c r="D119" s="33"/>
      <c r="E119" s="33" t="s">
        <v>21</v>
      </c>
      <c r="F119" s="99"/>
      <c r="G119" s="100"/>
      <c r="H119" s="72"/>
      <c r="I119" s="101">
        <f t="shared" si="4"/>
        <v>0</v>
      </c>
      <c r="J119" s="33" t="s">
        <v>30</v>
      </c>
    </row>
    <row r="120" spans="1:16" x14ac:dyDescent="0.35">
      <c r="A120" s="53">
        <v>10</v>
      </c>
      <c r="B120" s="54"/>
      <c r="C120" s="54"/>
      <c r="D120" s="32"/>
      <c r="E120" s="33" t="s">
        <v>21</v>
      </c>
      <c r="F120" s="99"/>
      <c r="G120" s="100"/>
      <c r="H120" s="72"/>
      <c r="I120" s="101">
        <f t="shared" si="4"/>
        <v>0</v>
      </c>
      <c r="J120" s="32" t="s">
        <v>31</v>
      </c>
    </row>
    <row r="121" spans="1:16" x14ac:dyDescent="0.35">
      <c r="A121" s="53">
        <v>11</v>
      </c>
      <c r="B121" s="54"/>
      <c r="C121" s="54"/>
      <c r="D121" s="32"/>
      <c r="E121" s="33" t="s">
        <v>21</v>
      </c>
      <c r="F121" s="99"/>
      <c r="G121" s="100"/>
      <c r="H121" s="72"/>
      <c r="I121" s="101">
        <f t="shared" si="4"/>
        <v>0</v>
      </c>
      <c r="J121" s="32" t="s">
        <v>109</v>
      </c>
      <c r="K121" s="36"/>
      <c r="L121" s="36"/>
      <c r="M121" s="36"/>
      <c r="N121" s="36"/>
      <c r="O121" s="36"/>
      <c r="P121" s="36"/>
    </row>
    <row r="122" spans="1:16" x14ac:dyDescent="0.35">
      <c r="A122" s="53">
        <v>12</v>
      </c>
      <c r="B122" s="54"/>
      <c r="C122" s="54"/>
      <c r="D122" s="32"/>
      <c r="E122" s="33" t="s">
        <v>21</v>
      </c>
      <c r="F122" s="99"/>
      <c r="G122" s="100"/>
      <c r="H122" s="72"/>
      <c r="I122" s="101">
        <f t="shared" si="4"/>
        <v>0</v>
      </c>
      <c r="J122" s="32" t="s">
        <v>110</v>
      </c>
      <c r="K122" s="36"/>
      <c r="L122" s="36"/>
      <c r="M122" s="36"/>
      <c r="N122" s="36"/>
      <c r="O122" s="36"/>
      <c r="P122" s="36"/>
    </row>
    <row r="123" spans="1:16" x14ac:dyDescent="0.35">
      <c r="A123" s="53">
        <v>13</v>
      </c>
      <c r="B123" s="54"/>
      <c r="C123" s="54"/>
      <c r="D123" s="32"/>
      <c r="E123" s="33" t="s">
        <v>21</v>
      </c>
      <c r="F123" s="99"/>
      <c r="G123" s="100"/>
      <c r="H123" s="72"/>
      <c r="I123" s="101">
        <f t="shared" si="4"/>
        <v>0</v>
      </c>
      <c r="J123" s="32" t="s">
        <v>111</v>
      </c>
      <c r="K123" s="36"/>
      <c r="L123" s="36"/>
      <c r="M123" s="36"/>
      <c r="N123" s="36"/>
      <c r="O123" s="36"/>
      <c r="P123" s="36"/>
    </row>
    <row r="124" spans="1:16" x14ac:dyDescent="0.35">
      <c r="A124" s="53">
        <v>14</v>
      </c>
      <c r="B124" s="54"/>
      <c r="C124" s="54"/>
      <c r="D124" s="32"/>
      <c r="E124" s="33" t="s">
        <v>21</v>
      </c>
      <c r="F124" s="99"/>
      <c r="G124" s="100"/>
      <c r="H124" s="72"/>
      <c r="I124" s="101">
        <f t="shared" si="4"/>
        <v>0</v>
      </c>
      <c r="J124" s="32" t="s">
        <v>112</v>
      </c>
      <c r="K124" s="36"/>
      <c r="L124" s="36"/>
      <c r="M124" s="36"/>
      <c r="N124" s="36"/>
      <c r="O124" s="36"/>
      <c r="P124" s="36"/>
    </row>
    <row r="125" spans="1:16" ht="16" thickBot="1" x14ac:dyDescent="0.4">
      <c r="A125" s="53">
        <v>15</v>
      </c>
      <c r="B125" s="54"/>
      <c r="C125" s="54"/>
      <c r="D125" s="32"/>
      <c r="E125" s="33" t="s">
        <v>21</v>
      </c>
      <c r="F125" s="103"/>
      <c r="G125" s="100"/>
      <c r="H125" s="72"/>
      <c r="I125" s="101">
        <f t="shared" si="4"/>
        <v>0</v>
      </c>
      <c r="J125" s="32" t="s">
        <v>113</v>
      </c>
      <c r="K125" s="36"/>
      <c r="L125" s="36"/>
      <c r="M125" s="36"/>
      <c r="N125" s="36"/>
      <c r="O125" s="36"/>
      <c r="P125" s="36"/>
    </row>
    <row r="126" spans="1:16" ht="31.5" thickBot="1" x14ac:dyDescent="0.4">
      <c r="A126" s="55"/>
      <c r="B126" s="56"/>
      <c r="C126" s="56"/>
      <c r="D126" s="56"/>
      <c r="E126" s="56"/>
      <c r="F126" s="104"/>
      <c r="G126" s="78" t="s">
        <v>56</v>
      </c>
      <c r="H126" s="59">
        <f>SUM(I111:I125)</f>
        <v>0</v>
      </c>
      <c r="I126" s="60"/>
      <c r="J126" s="61"/>
    </row>
    <row r="127" spans="1:16" x14ac:dyDescent="0.35">
      <c r="A127" s="41"/>
      <c r="B127" s="24"/>
      <c r="C127" s="24"/>
      <c r="D127" s="24"/>
      <c r="E127" s="24"/>
      <c r="F127" s="24"/>
      <c r="G127" s="24"/>
      <c r="H127" s="24"/>
      <c r="I127" s="24"/>
      <c r="J127" s="42"/>
    </row>
    <row r="128" spans="1:16" x14ac:dyDescent="0.35">
      <c r="A128" s="62" t="s">
        <v>103</v>
      </c>
      <c r="B128" s="39"/>
      <c r="C128" s="39"/>
      <c r="D128" s="39"/>
      <c r="E128" s="39"/>
      <c r="F128" s="39"/>
      <c r="G128" s="39"/>
      <c r="H128" s="39"/>
      <c r="I128" s="39"/>
      <c r="J128" s="40"/>
    </row>
    <row r="129" spans="1:10" x14ac:dyDescent="0.35">
      <c r="A129" s="41" t="s">
        <v>91</v>
      </c>
      <c r="B129" s="24"/>
      <c r="C129" s="24"/>
      <c r="D129" s="24"/>
      <c r="E129" s="24"/>
      <c r="F129" s="24"/>
      <c r="G129" s="24"/>
      <c r="H129" s="24"/>
      <c r="I129" s="24"/>
      <c r="J129" s="42"/>
    </row>
    <row r="130" spans="1:10" x14ac:dyDescent="0.35">
      <c r="A130" s="41" t="s">
        <v>57</v>
      </c>
      <c r="B130" s="24"/>
      <c r="C130" s="24"/>
      <c r="D130" s="24"/>
      <c r="E130" s="24"/>
      <c r="F130" s="24"/>
      <c r="G130" s="24"/>
      <c r="H130" s="24"/>
      <c r="I130" s="24"/>
      <c r="J130" s="42"/>
    </row>
    <row r="131" spans="1:10" x14ac:dyDescent="0.35">
      <c r="A131" s="41" t="s">
        <v>58</v>
      </c>
      <c r="B131" s="24"/>
      <c r="C131" s="24"/>
      <c r="D131" s="24"/>
      <c r="E131" s="24"/>
      <c r="F131" s="24"/>
      <c r="G131" s="24"/>
      <c r="H131" s="24"/>
      <c r="I131" s="24"/>
      <c r="J131" s="42"/>
    </row>
    <row r="132" spans="1:10" x14ac:dyDescent="0.35">
      <c r="A132" s="97" t="s">
        <v>59</v>
      </c>
      <c r="B132" s="105"/>
      <c r="C132" s="105"/>
      <c r="D132" s="105"/>
      <c r="E132" s="105"/>
      <c r="F132" s="105"/>
      <c r="G132" s="105"/>
      <c r="H132" s="105"/>
      <c r="I132" s="24"/>
      <c r="J132" s="42"/>
    </row>
    <row r="133" spans="1:10" x14ac:dyDescent="0.35">
      <c r="A133" s="41" t="s">
        <v>60</v>
      </c>
      <c r="B133" s="105"/>
      <c r="C133" s="105"/>
      <c r="D133" s="105"/>
      <c r="E133" s="105"/>
      <c r="F133" s="105"/>
      <c r="G133" s="105"/>
      <c r="H133" s="105"/>
      <c r="I133" s="83"/>
      <c r="J133" s="84"/>
    </row>
    <row r="134" spans="1:10" x14ac:dyDescent="0.35">
      <c r="A134" s="97" t="s">
        <v>61</v>
      </c>
      <c r="B134" s="105"/>
      <c r="C134" s="105"/>
      <c r="D134" s="105"/>
      <c r="E134" s="105"/>
      <c r="F134" s="105"/>
      <c r="G134" s="105"/>
      <c r="H134" s="24"/>
      <c r="I134" s="24"/>
      <c r="J134" s="42"/>
    </row>
    <row r="135" spans="1:10" x14ac:dyDescent="0.35">
      <c r="A135" s="43" t="s">
        <v>104</v>
      </c>
      <c r="B135" s="44"/>
      <c r="C135" s="44"/>
      <c r="D135" s="44"/>
      <c r="E135" s="44"/>
      <c r="F135" s="44"/>
      <c r="G135" s="44"/>
      <c r="H135" s="44"/>
      <c r="I135" s="44"/>
      <c r="J135" s="85"/>
    </row>
    <row r="136" spans="1:10" ht="46.5" x14ac:dyDescent="0.35">
      <c r="A136" s="139" t="s">
        <v>62</v>
      </c>
      <c r="B136" s="139"/>
      <c r="C136" s="67" t="s">
        <v>14</v>
      </c>
      <c r="D136" s="25" t="s">
        <v>46</v>
      </c>
      <c r="E136" s="67" t="s">
        <v>63</v>
      </c>
      <c r="F136" s="67" t="s">
        <v>64</v>
      </c>
      <c r="G136" s="67" t="s">
        <v>65</v>
      </c>
      <c r="H136" s="67" t="s">
        <v>66</v>
      </c>
      <c r="I136" s="106" t="s">
        <v>20</v>
      </c>
      <c r="J136" s="47" t="s">
        <v>105</v>
      </c>
    </row>
    <row r="137" spans="1:10" x14ac:dyDescent="0.35">
      <c r="A137" s="25">
        <v>1</v>
      </c>
      <c r="B137" s="48"/>
      <c r="C137" s="48"/>
      <c r="D137" s="33"/>
      <c r="E137" s="107"/>
      <c r="F137" s="108" t="s">
        <v>21</v>
      </c>
      <c r="G137" s="100"/>
      <c r="H137" s="100"/>
      <c r="I137" s="52">
        <f>G137*H137</f>
        <v>0</v>
      </c>
      <c r="J137" s="33" t="s">
        <v>67</v>
      </c>
    </row>
    <row r="138" spans="1:10" x14ac:dyDescent="0.35">
      <c r="A138" s="25">
        <v>2</v>
      </c>
      <c r="B138" s="48"/>
      <c r="C138" s="48"/>
      <c r="D138" s="33"/>
      <c r="E138" s="107"/>
      <c r="F138" s="108" t="s">
        <v>21</v>
      </c>
      <c r="G138" s="100"/>
      <c r="H138" s="100"/>
      <c r="I138" s="52">
        <f t="shared" ref="I138:I151" si="5">G138*H138</f>
        <v>0</v>
      </c>
      <c r="J138" s="33" t="s">
        <v>23</v>
      </c>
    </row>
    <row r="139" spans="1:10" x14ac:dyDescent="0.35">
      <c r="A139" s="25">
        <v>3</v>
      </c>
      <c r="B139" s="48"/>
      <c r="C139" s="48"/>
      <c r="D139" s="33"/>
      <c r="E139" s="107"/>
      <c r="F139" s="108" t="s">
        <v>21</v>
      </c>
      <c r="G139" s="100"/>
      <c r="H139" s="100"/>
      <c r="I139" s="52">
        <f t="shared" si="5"/>
        <v>0</v>
      </c>
      <c r="J139" s="33" t="s">
        <v>24</v>
      </c>
    </row>
    <row r="140" spans="1:10" x14ac:dyDescent="0.35">
      <c r="A140" s="25">
        <v>4</v>
      </c>
      <c r="B140" s="48"/>
      <c r="C140" s="48"/>
      <c r="D140" s="33"/>
      <c r="E140" s="107"/>
      <c r="F140" s="108" t="s">
        <v>21</v>
      </c>
      <c r="G140" s="100"/>
      <c r="H140" s="100"/>
      <c r="I140" s="52">
        <f t="shared" si="5"/>
        <v>0</v>
      </c>
      <c r="J140" s="33" t="s">
        <v>25</v>
      </c>
    </row>
    <row r="141" spans="1:10" x14ac:dyDescent="0.35">
      <c r="A141" s="109">
        <v>5</v>
      </c>
      <c r="B141" s="110"/>
      <c r="C141" s="48"/>
      <c r="D141" s="33"/>
      <c r="E141" s="107"/>
      <c r="F141" s="108" t="s">
        <v>21</v>
      </c>
      <c r="G141" s="100"/>
      <c r="H141" s="100"/>
      <c r="I141" s="52">
        <f t="shared" si="5"/>
        <v>0</v>
      </c>
      <c r="J141" s="33" t="s">
        <v>26</v>
      </c>
    </row>
    <row r="142" spans="1:10" x14ac:dyDescent="0.35">
      <c r="A142" s="25">
        <v>6</v>
      </c>
      <c r="B142" s="48"/>
      <c r="C142" s="48"/>
      <c r="D142" s="33"/>
      <c r="E142" s="107"/>
      <c r="F142" s="108" t="s">
        <v>21</v>
      </c>
      <c r="G142" s="100"/>
      <c r="H142" s="100"/>
      <c r="I142" s="52">
        <f t="shared" si="5"/>
        <v>0</v>
      </c>
      <c r="J142" s="33" t="s">
        <v>27</v>
      </c>
    </row>
    <row r="143" spans="1:10" x14ac:dyDescent="0.35">
      <c r="A143" s="25">
        <v>7</v>
      </c>
      <c r="B143" s="48"/>
      <c r="C143" s="48"/>
      <c r="D143" s="33"/>
      <c r="E143" s="107"/>
      <c r="F143" s="108" t="s">
        <v>21</v>
      </c>
      <c r="G143" s="100"/>
      <c r="H143" s="100"/>
      <c r="I143" s="52">
        <f t="shared" si="5"/>
        <v>0</v>
      </c>
      <c r="J143" s="33" t="s">
        <v>28</v>
      </c>
    </row>
    <row r="144" spans="1:10" x14ac:dyDescent="0.35">
      <c r="A144" s="25">
        <v>8</v>
      </c>
      <c r="B144" s="48"/>
      <c r="C144" s="48"/>
      <c r="D144" s="33"/>
      <c r="E144" s="107"/>
      <c r="F144" s="108" t="s">
        <v>21</v>
      </c>
      <c r="G144" s="100"/>
      <c r="H144" s="100"/>
      <c r="I144" s="52">
        <f t="shared" si="5"/>
        <v>0</v>
      </c>
      <c r="J144" s="33" t="s">
        <v>29</v>
      </c>
    </row>
    <row r="145" spans="1:16" x14ac:dyDescent="0.35">
      <c r="A145" s="25">
        <v>9</v>
      </c>
      <c r="B145" s="48"/>
      <c r="C145" s="48"/>
      <c r="D145" s="33"/>
      <c r="E145" s="107"/>
      <c r="F145" s="108" t="s">
        <v>21</v>
      </c>
      <c r="G145" s="100"/>
      <c r="H145" s="100"/>
      <c r="I145" s="52">
        <f t="shared" si="5"/>
        <v>0</v>
      </c>
      <c r="J145" s="33" t="s">
        <v>30</v>
      </c>
    </row>
    <row r="146" spans="1:16" x14ac:dyDescent="0.35">
      <c r="A146" s="53">
        <v>10</v>
      </c>
      <c r="B146" s="54"/>
      <c r="C146" s="54"/>
      <c r="D146" s="32"/>
      <c r="E146" s="107"/>
      <c r="F146" s="108" t="s">
        <v>21</v>
      </c>
      <c r="G146" s="111"/>
      <c r="H146" s="111"/>
      <c r="I146" s="52">
        <f t="shared" si="5"/>
        <v>0</v>
      </c>
      <c r="J146" s="32" t="s">
        <v>31</v>
      </c>
    </row>
    <row r="147" spans="1:16" x14ac:dyDescent="0.35">
      <c r="A147" s="53">
        <v>11</v>
      </c>
      <c r="B147" s="54"/>
      <c r="C147" s="54"/>
      <c r="D147" s="32"/>
      <c r="E147" s="107"/>
      <c r="F147" s="108" t="s">
        <v>21</v>
      </c>
      <c r="G147" s="100"/>
      <c r="H147" s="72"/>
      <c r="I147" s="52">
        <f t="shared" si="5"/>
        <v>0</v>
      </c>
      <c r="J147" s="32" t="s">
        <v>109</v>
      </c>
      <c r="K147" s="36"/>
      <c r="L147" s="36"/>
      <c r="M147" s="36"/>
      <c r="N147" s="36"/>
      <c r="O147" s="36"/>
      <c r="P147" s="36"/>
    </row>
    <row r="148" spans="1:16" x14ac:dyDescent="0.35">
      <c r="A148" s="53">
        <v>12</v>
      </c>
      <c r="B148" s="54"/>
      <c r="C148" s="54"/>
      <c r="D148" s="32"/>
      <c r="E148" s="107"/>
      <c r="F148" s="108" t="s">
        <v>21</v>
      </c>
      <c r="G148" s="100"/>
      <c r="H148" s="72"/>
      <c r="I148" s="52">
        <f t="shared" si="5"/>
        <v>0</v>
      </c>
      <c r="J148" s="32" t="s">
        <v>110</v>
      </c>
      <c r="K148" s="36"/>
      <c r="L148" s="36"/>
      <c r="M148" s="36"/>
      <c r="N148" s="36"/>
      <c r="O148" s="36"/>
      <c r="P148" s="36"/>
    </row>
    <row r="149" spans="1:16" x14ac:dyDescent="0.35">
      <c r="A149" s="53">
        <v>13</v>
      </c>
      <c r="B149" s="54"/>
      <c r="C149" s="54"/>
      <c r="D149" s="32"/>
      <c r="E149" s="107"/>
      <c r="F149" s="108" t="s">
        <v>21</v>
      </c>
      <c r="G149" s="100"/>
      <c r="H149" s="72"/>
      <c r="I149" s="52">
        <f t="shared" si="5"/>
        <v>0</v>
      </c>
      <c r="J149" s="32" t="s">
        <v>111</v>
      </c>
      <c r="K149" s="36"/>
      <c r="L149" s="36"/>
      <c r="M149" s="36"/>
      <c r="N149" s="36"/>
      <c r="O149" s="36"/>
      <c r="P149" s="36"/>
    </row>
    <row r="150" spans="1:16" x14ac:dyDescent="0.35">
      <c r="A150" s="53">
        <v>14</v>
      </c>
      <c r="B150" s="54"/>
      <c r="C150" s="54"/>
      <c r="D150" s="32"/>
      <c r="E150" s="107"/>
      <c r="F150" s="108" t="s">
        <v>21</v>
      </c>
      <c r="G150" s="100"/>
      <c r="H150" s="72"/>
      <c r="I150" s="52">
        <f t="shared" si="5"/>
        <v>0</v>
      </c>
      <c r="J150" s="32" t="s">
        <v>112</v>
      </c>
      <c r="K150" s="36"/>
      <c r="L150" s="36"/>
      <c r="M150" s="36"/>
      <c r="N150" s="36"/>
      <c r="O150" s="36"/>
      <c r="P150" s="36"/>
    </row>
    <row r="151" spans="1:16" ht="16" thickBot="1" x14ac:dyDescent="0.4">
      <c r="A151" s="53">
        <v>15</v>
      </c>
      <c r="B151" s="54"/>
      <c r="C151" s="54"/>
      <c r="D151" s="32"/>
      <c r="E151" s="107"/>
      <c r="F151" s="108" t="s">
        <v>21</v>
      </c>
      <c r="G151" s="100"/>
      <c r="H151" s="72"/>
      <c r="I151" s="52">
        <f t="shared" si="5"/>
        <v>0</v>
      </c>
      <c r="J151" s="32" t="s">
        <v>113</v>
      </c>
      <c r="K151" s="36"/>
      <c r="L151" s="36"/>
      <c r="M151" s="36"/>
      <c r="N151" s="36"/>
      <c r="O151" s="36"/>
      <c r="P151" s="36"/>
    </row>
    <row r="152" spans="1:16" ht="31.5" thickBot="1" x14ac:dyDescent="0.4">
      <c r="A152" s="55"/>
      <c r="B152" s="56"/>
      <c r="C152" s="56"/>
      <c r="D152" s="56"/>
      <c r="E152" s="56"/>
      <c r="F152" s="56"/>
      <c r="G152" s="58" t="s">
        <v>68</v>
      </c>
      <c r="H152" s="59">
        <f>SUM(I137:I151)</f>
        <v>0</v>
      </c>
      <c r="I152" s="60"/>
      <c r="J152" s="61"/>
    </row>
    <row r="153" spans="1:16" x14ac:dyDescent="0.35">
      <c r="A153" s="41"/>
      <c r="B153" s="24"/>
      <c r="C153" s="24"/>
      <c r="D153" s="24"/>
      <c r="E153" s="24"/>
      <c r="F153" s="24"/>
      <c r="G153" s="24"/>
      <c r="H153" s="24"/>
      <c r="I153" s="24"/>
      <c r="J153" s="42"/>
    </row>
    <row r="154" spans="1:16" x14ac:dyDescent="0.35">
      <c r="A154" s="81" t="s">
        <v>106</v>
      </c>
      <c r="B154" s="88"/>
      <c r="C154" s="88"/>
      <c r="D154" s="88"/>
      <c r="E154" s="88"/>
      <c r="F154" s="88"/>
      <c r="G154" s="88"/>
      <c r="H154" s="112"/>
      <c r="I154" s="113"/>
      <c r="J154" s="61"/>
    </row>
    <row r="155" spans="1:16" x14ac:dyDescent="0.35">
      <c r="A155" s="41" t="s">
        <v>91</v>
      </c>
      <c r="B155" s="24"/>
      <c r="C155" s="24"/>
      <c r="D155" s="24"/>
      <c r="E155" s="24"/>
      <c r="F155" s="24"/>
      <c r="G155" s="24"/>
      <c r="H155" s="65"/>
      <c r="I155" s="114"/>
      <c r="J155" s="42"/>
    </row>
    <row r="156" spans="1:16" x14ac:dyDescent="0.35">
      <c r="A156" s="41" t="s">
        <v>69</v>
      </c>
      <c r="B156" s="24"/>
      <c r="C156" s="24"/>
      <c r="D156" s="24"/>
      <c r="E156" s="24"/>
      <c r="F156" s="24"/>
      <c r="G156" s="24"/>
      <c r="H156" s="24"/>
      <c r="I156" s="24"/>
      <c r="J156" s="42"/>
    </row>
    <row r="157" spans="1:16" x14ac:dyDescent="0.35">
      <c r="A157" s="41" t="s">
        <v>70</v>
      </c>
      <c r="B157" s="24"/>
      <c r="C157" s="24"/>
      <c r="D157" s="24"/>
      <c r="E157" s="24"/>
      <c r="F157" s="24"/>
      <c r="G157" s="24"/>
      <c r="H157" s="24"/>
      <c r="I157" s="24"/>
      <c r="J157" s="42"/>
    </row>
    <row r="158" spans="1:16" x14ac:dyDescent="0.35">
      <c r="A158" s="41" t="s">
        <v>34</v>
      </c>
      <c r="B158" s="24"/>
      <c r="C158" s="24"/>
      <c r="D158" s="24"/>
      <c r="E158" s="24"/>
      <c r="F158" s="24"/>
      <c r="G158" s="24"/>
      <c r="H158" s="24"/>
      <c r="I158" s="83"/>
      <c r="J158" s="84"/>
    </row>
    <row r="159" spans="1:16" x14ac:dyDescent="0.35">
      <c r="A159" s="43" t="s">
        <v>71</v>
      </c>
      <c r="B159" s="44"/>
      <c r="C159" s="44"/>
      <c r="D159" s="44"/>
      <c r="E159" s="44"/>
      <c r="F159" s="44"/>
      <c r="G159" s="44"/>
      <c r="H159" s="44"/>
      <c r="I159" s="45"/>
      <c r="J159" s="84"/>
    </row>
    <row r="160" spans="1:16" ht="31" x14ac:dyDescent="0.35">
      <c r="A160" s="139" t="s">
        <v>36</v>
      </c>
      <c r="B160" s="139"/>
      <c r="C160" s="67" t="s">
        <v>14</v>
      </c>
      <c r="D160" s="67" t="s">
        <v>46</v>
      </c>
      <c r="E160" s="74"/>
      <c r="F160" s="74"/>
      <c r="G160" s="74"/>
      <c r="H160" s="74"/>
      <c r="I160" s="69" t="s">
        <v>20</v>
      </c>
      <c r="J160" s="47" t="s">
        <v>107</v>
      </c>
    </row>
    <row r="161" spans="1:16" x14ac:dyDescent="0.35">
      <c r="A161" s="25">
        <v>1</v>
      </c>
      <c r="B161" s="48"/>
      <c r="C161" s="48"/>
      <c r="D161" s="33"/>
      <c r="E161" s="74"/>
      <c r="F161" s="70"/>
      <c r="G161" s="115"/>
      <c r="H161" s="116"/>
      <c r="I161" s="117"/>
      <c r="J161" s="33" t="s">
        <v>22</v>
      </c>
    </row>
    <row r="162" spans="1:16" x14ac:dyDescent="0.35">
      <c r="A162" s="25">
        <v>2</v>
      </c>
      <c r="B162" s="48"/>
      <c r="C162" s="48"/>
      <c r="D162" s="33"/>
      <c r="E162" s="74"/>
      <c r="F162" s="70"/>
      <c r="G162" s="115"/>
      <c r="H162" s="116"/>
      <c r="I162" s="117"/>
      <c r="J162" s="33" t="s">
        <v>23</v>
      </c>
    </row>
    <row r="163" spans="1:16" x14ac:dyDescent="0.35">
      <c r="A163" s="25">
        <v>3</v>
      </c>
      <c r="B163" s="48"/>
      <c r="C163" s="48"/>
      <c r="D163" s="33"/>
      <c r="E163" s="74"/>
      <c r="F163" s="70"/>
      <c r="G163" s="115"/>
      <c r="H163" s="116"/>
      <c r="I163" s="117"/>
      <c r="J163" s="33" t="s">
        <v>24</v>
      </c>
    </row>
    <row r="164" spans="1:16" x14ac:dyDescent="0.35">
      <c r="A164" s="25">
        <v>4</v>
      </c>
      <c r="B164" s="48"/>
      <c r="C164" s="48"/>
      <c r="D164" s="33"/>
      <c r="E164" s="74"/>
      <c r="F164" s="70"/>
      <c r="G164" s="115"/>
      <c r="H164" s="116"/>
      <c r="I164" s="117"/>
      <c r="J164" s="33" t="s">
        <v>25</v>
      </c>
    </row>
    <row r="165" spans="1:16" x14ac:dyDescent="0.35">
      <c r="A165" s="25">
        <v>5</v>
      </c>
      <c r="B165" s="48"/>
      <c r="C165" s="48"/>
      <c r="D165" s="33"/>
      <c r="E165" s="74"/>
      <c r="F165" s="70"/>
      <c r="G165" s="115"/>
      <c r="H165" s="116"/>
      <c r="I165" s="117"/>
      <c r="J165" s="33" t="s">
        <v>26</v>
      </c>
    </row>
    <row r="166" spans="1:16" x14ac:dyDescent="0.35">
      <c r="A166" s="25">
        <v>6</v>
      </c>
      <c r="B166" s="48"/>
      <c r="C166" s="48"/>
      <c r="D166" s="33"/>
      <c r="E166" s="74"/>
      <c r="F166" s="70"/>
      <c r="G166" s="115"/>
      <c r="H166" s="116"/>
      <c r="I166" s="117"/>
      <c r="J166" s="33" t="s">
        <v>72</v>
      </c>
    </row>
    <row r="167" spans="1:16" x14ac:dyDescent="0.35">
      <c r="A167" s="25">
        <v>7</v>
      </c>
      <c r="B167" s="48"/>
      <c r="C167" s="48"/>
      <c r="D167" s="33"/>
      <c r="E167" s="74"/>
      <c r="F167" s="70"/>
      <c r="G167" s="115"/>
      <c r="H167" s="116"/>
      <c r="I167" s="117"/>
      <c r="J167" s="33" t="s">
        <v>28</v>
      </c>
    </row>
    <row r="168" spans="1:16" x14ac:dyDescent="0.35">
      <c r="A168" s="25">
        <v>8</v>
      </c>
      <c r="B168" s="48"/>
      <c r="C168" s="48"/>
      <c r="D168" s="33"/>
      <c r="E168" s="74"/>
      <c r="F168" s="70"/>
      <c r="G168" s="115"/>
      <c r="H168" s="116"/>
      <c r="I168" s="117"/>
      <c r="J168" s="33" t="s">
        <v>29</v>
      </c>
    </row>
    <row r="169" spans="1:16" x14ac:dyDescent="0.35">
      <c r="A169" s="25">
        <v>9</v>
      </c>
      <c r="B169" s="48"/>
      <c r="C169" s="48"/>
      <c r="D169" s="33"/>
      <c r="E169" s="74"/>
      <c r="F169" s="70"/>
      <c r="G169" s="115"/>
      <c r="H169" s="116"/>
      <c r="I169" s="117"/>
      <c r="J169" s="33" t="s">
        <v>30</v>
      </c>
    </row>
    <row r="170" spans="1:16" x14ac:dyDescent="0.35">
      <c r="A170" s="53">
        <v>10</v>
      </c>
      <c r="B170" s="54"/>
      <c r="C170" s="54"/>
      <c r="D170" s="32"/>
      <c r="E170" s="74"/>
      <c r="F170" s="70"/>
      <c r="G170" s="115"/>
      <c r="H170" s="116"/>
      <c r="I170" s="117"/>
      <c r="J170" s="33" t="s">
        <v>31</v>
      </c>
    </row>
    <row r="171" spans="1:16" x14ac:dyDescent="0.35">
      <c r="A171" s="53">
        <v>11</v>
      </c>
      <c r="B171" s="54"/>
      <c r="C171" s="54"/>
      <c r="D171" s="32"/>
      <c r="E171" s="74"/>
      <c r="F171" s="70"/>
      <c r="G171" s="115"/>
      <c r="H171" s="116"/>
      <c r="I171" s="117"/>
      <c r="J171" s="32" t="s">
        <v>109</v>
      </c>
      <c r="K171" s="36"/>
      <c r="L171" s="36"/>
      <c r="M171" s="36"/>
      <c r="N171" s="36"/>
      <c r="O171" s="36"/>
      <c r="P171" s="36"/>
    </row>
    <row r="172" spans="1:16" x14ac:dyDescent="0.35">
      <c r="A172" s="53">
        <v>12</v>
      </c>
      <c r="B172" s="54"/>
      <c r="C172" s="54"/>
      <c r="D172" s="32"/>
      <c r="E172" s="74"/>
      <c r="F172" s="70"/>
      <c r="G172" s="115"/>
      <c r="H172" s="116"/>
      <c r="I172" s="117"/>
      <c r="J172" s="32" t="s">
        <v>110</v>
      </c>
      <c r="K172" s="36"/>
      <c r="L172" s="36"/>
      <c r="M172" s="36"/>
      <c r="N172" s="36"/>
      <c r="O172" s="36"/>
      <c r="P172" s="36"/>
    </row>
    <row r="173" spans="1:16" x14ac:dyDescent="0.35">
      <c r="A173" s="53">
        <v>13</v>
      </c>
      <c r="B173" s="54"/>
      <c r="C173" s="54"/>
      <c r="D173" s="32"/>
      <c r="E173" s="74"/>
      <c r="F173" s="70"/>
      <c r="G173" s="115"/>
      <c r="H173" s="116"/>
      <c r="I173" s="117"/>
      <c r="J173" s="32" t="s">
        <v>111</v>
      </c>
      <c r="K173" s="36"/>
      <c r="L173" s="36"/>
      <c r="M173" s="36"/>
      <c r="N173" s="36"/>
      <c r="O173" s="36"/>
      <c r="P173" s="36"/>
    </row>
    <row r="174" spans="1:16" x14ac:dyDescent="0.35">
      <c r="A174" s="53">
        <v>14</v>
      </c>
      <c r="B174" s="54"/>
      <c r="C174" s="54"/>
      <c r="D174" s="32"/>
      <c r="E174" s="74"/>
      <c r="F174" s="70"/>
      <c r="G174" s="115"/>
      <c r="H174" s="116"/>
      <c r="I174" s="117"/>
      <c r="J174" s="32" t="s">
        <v>112</v>
      </c>
      <c r="K174" s="36"/>
      <c r="L174" s="36"/>
      <c r="M174" s="36"/>
      <c r="N174" s="36"/>
      <c r="O174" s="36"/>
      <c r="P174" s="36"/>
    </row>
    <row r="175" spans="1:16" ht="16" thickBot="1" x14ac:dyDescent="0.4">
      <c r="A175" s="53">
        <v>15</v>
      </c>
      <c r="B175" s="54"/>
      <c r="C175" s="54"/>
      <c r="D175" s="32"/>
      <c r="E175" s="74"/>
      <c r="F175" s="70"/>
      <c r="G175" s="115"/>
      <c r="H175" s="116"/>
      <c r="I175" s="117"/>
      <c r="J175" s="32" t="s">
        <v>113</v>
      </c>
      <c r="K175" s="36"/>
      <c r="L175" s="36"/>
      <c r="M175" s="36"/>
      <c r="N175" s="36"/>
      <c r="O175" s="36"/>
      <c r="P175" s="36"/>
    </row>
    <row r="176" spans="1:16" ht="31.5" thickBot="1" x14ac:dyDescent="0.4">
      <c r="A176" s="118"/>
      <c r="B176" s="82"/>
      <c r="C176" s="82"/>
      <c r="D176" s="82"/>
      <c r="E176" s="82"/>
      <c r="F176" s="82"/>
      <c r="G176" s="58" t="s">
        <v>73</v>
      </c>
      <c r="H176" s="119">
        <f>SUM(I161:I175)</f>
        <v>0</v>
      </c>
      <c r="I176" s="82"/>
      <c r="J176" s="61"/>
    </row>
    <row r="177" spans="1:10" x14ac:dyDescent="0.35">
      <c r="A177" s="41"/>
      <c r="B177" s="24"/>
      <c r="C177" s="24"/>
      <c r="D177" s="24"/>
      <c r="E177" s="24"/>
      <c r="F177" s="24"/>
      <c r="G177" s="24"/>
      <c r="H177" s="24"/>
      <c r="I177" s="24"/>
      <c r="J177" s="42"/>
    </row>
    <row r="178" spans="1:10" x14ac:dyDescent="0.35">
      <c r="A178" s="120" t="s">
        <v>108</v>
      </c>
      <c r="B178" s="121"/>
      <c r="C178" s="121"/>
      <c r="D178" s="121"/>
      <c r="E178" s="121"/>
      <c r="F178" s="121"/>
      <c r="G178" s="121"/>
      <c r="H178" s="121"/>
      <c r="I178" s="122"/>
      <c r="J178" s="123"/>
    </row>
    <row r="179" spans="1:10" x14ac:dyDescent="0.35">
      <c r="A179" s="144" t="s">
        <v>74</v>
      </c>
      <c r="B179" s="144"/>
      <c r="C179" s="124" t="s">
        <v>75</v>
      </c>
      <c r="D179" s="125"/>
      <c r="E179" s="126"/>
      <c r="F179" s="126"/>
      <c r="G179" s="126"/>
      <c r="H179" s="127"/>
      <c r="I179" s="127"/>
      <c r="J179" s="127"/>
    </row>
    <row r="180" spans="1:10" x14ac:dyDescent="0.35">
      <c r="A180" s="141" t="s">
        <v>76</v>
      </c>
      <c r="B180" s="142"/>
      <c r="C180" s="128">
        <f>SUM(I17:I31)</f>
        <v>0</v>
      </c>
      <c r="D180" s="125"/>
      <c r="E180" s="126"/>
      <c r="F180" s="126"/>
      <c r="G180" s="126"/>
      <c r="H180" s="127"/>
      <c r="I180" s="127"/>
      <c r="J180" s="127"/>
    </row>
    <row r="181" spans="1:10" x14ac:dyDescent="0.35">
      <c r="A181" s="141" t="s">
        <v>77</v>
      </c>
      <c r="B181" s="142"/>
      <c r="C181" s="128">
        <f>SUM(I40:I54)</f>
        <v>0</v>
      </c>
      <c r="D181" s="125"/>
      <c r="E181" s="126"/>
      <c r="F181" s="126"/>
      <c r="G181" s="126"/>
      <c r="H181" s="127"/>
      <c r="I181" s="127"/>
      <c r="J181" s="127"/>
    </row>
    <row r="182" spans="1:10" x14ac:dyDescent="0.35">
      <c r="A182" s="141" t="s">
        <v>78</v>
      </c>
      <c r="B182" s="142"/>
      <c r="C182" s="128">
        <f>SUM(I64:I78)</f>
        <v>0</v>
      </c>
      <c r="D182" s="125"/>
      <c r="E182" s="126"/>
      <c r="F182" s="126"/>
      <c r="G182" s="126"/>
      <c r="H182" s="127"/>
      <c r="I182" s="127"/>
      <c r="J182" s="127"/>
    </row>
    <row r="183" spans="1:10" x14ac:dyDescent="0.35">
      <c r="A183" s="141" t="s">
        <v>79</v>
      </c>
      <c r="B183" s="142"/>
      <c r="C183" s="128">
        <f>SUM(I88:I102)</f>
        <v>0</v>
      </c>
      <c r="D183" s="125"/>
      <c r="E183" s="126"/>
      <c r="F183" s="126"/>
      <c r="G183" s="126"/>
      <c r="H183" s="127"/>
      <c r="I183" s="127"/>
      <c r="J183" s="127"/>
    </row>
    <row r="184" spans="1:10" x14ac:dyDescent="0.35">
      <c r="A184" s="141" t="s">
        <v>80</v>
      </c>
      <c r="B184" s="142"/>
      <c r="C184" s="128">
        <f>SUM(I111:I125)</f>
        <v>0</v>
      </c>
      <c r="D184" s="125"/>
      <c r="E184" s="126"/>
      <c r="F184" s="126"/>
      <c r="G184" s="126"/>
      <c r="H184" s="127"/>
      <c r="I184" s="127"/>
      <c r="J184" s="127"/>
    </row>
    <row r="185" spans="1:10" x14ac:dyDescent="0.35">
      <c r="A185" s="143" t="s">
        <v>81</v>
      </c>
      <c r="B185" s="143"/>
      <c r="C185" s="128">
        <f>SUM(I137:I151)</f>
        <v>0</v>
      </c>
      <c r="D185" s="125"/>
      <c r="E185" s="126"/>
      <c r="F185" s="126"/>
      <c r="G185" s="126"/>
      <c r="H185" s="127"/>
      <c r="I185" s="127"/>
      <c r="J185" s="127"/>
    </row>
    <row r="186" spans="1:10" x14ac:dyDescent="0.35">
      <c r="A186" s="137" t="s">
        <v>82</v>
      </c>
      <c r="B186" s="138"/>
      <c r="C186" s="129">
        <f>SUM(C180:C185)</f>
        <v>0</v>
      </c>
      <c r="D186" s="125"/>
      <c r="E186" s="126"/>
      <c r="F186" s="126"/>
      <c r="G186" s="126"/>
      <c r="H186" s="127"/>
      <c r="I186" s="127"/>
      <c r="J186" s="127"/>
    </row>
    <row r="187" spans="1:10" x14ac:dyDescent="0.35">
      <c r="A187" s="133"/>
      <c r="B187" s="134"/>
      <c r="C187" s="134"/>
      <c r="D187" s="134"/>
      <c r="E187" s="134"/>
      <c r="F187" s="134"/>
      <c r="G187" s="134"/>
      <c r="H187" s="11"/>
      <c r="I187" s="11"/>
      <c r="J187" s="13"/>
    </row>
    <row r="188" spans="1:10" x14ac:dyDescent="0.35">
      <c r="A188" s="145" t="s">
        <v>83</v>
      </c>
      <c r="B188" s="145"/>
      <c r="C188" s="14" t="s">
        <v>84</v>
      </c>
      <c r="D188" s="15" t="s">
        <v>85</v>
      </c>
      <c r="E188" s="16"/>
      <c r="F188" s="16"/>
      <c r="G188" s="16"/>
      <c r="H188" s="12"/>
      <c r="I188" s="12"/>
      <c r="J188" s="13"/>
    </row>
    <row r="189" spans="1:10" x14ac:dyDescent="0.35">
      <c r="A189" s="140" t="s">
        <v>86</v>
      </c>
      <c r="B189" s="140"/>
      <c r="C189" s="17">
        <f>SUM(I161:I175)</f>
        <v>0</v>
      </c>
      <c r="D189" s="18" t="e">
        <f>C189/C191</f>
        <v>#DIV/0!</v>
      </c>
      <c r="E189" s="135" t="s">
        <v>87</v>
      </c>
      <c r="F189" s="136"/>
      <c r="G189" s="136"/>
      <c r="H189" s="12"/>
      <c r="I189" s="12"/>
      <c r="J189" s="13"/>
    </row>
    <row r="190" spans="1:10" x14ac:dyDescent="0.35">
      <c r="A190" s="19" t="s">
        <v>88</v>
      </c>
      <c r="B190" s="4" t="s">
        <v>88</v>
      </c>
      <c r="D190" s="20"/>
      <c r="E190" s="20"/>
      <c r="F190" s="20"/>
      <c r="I190" s="21"/>
      <c r="J190" s="22"/>
    </row>
    <row r="191" spans="1:10" x14ac:dyDescent="0.35">
      <c r="A191" s="131" t="s">
        <v>89</v>
      </c>
      <c r="B191" s="132"/>
      <c r="C191" s="23">
        <f>SUM(C186,C189)</f>
        <v>0</v>
      </c>
      <c r="I191" s="21"/>
      <c r="J191" s="22"/>
    </row>
    <row r="192" spans="1:10" x14ac:dyDescent="0.35">
      <c r="A192" s="21"/>
      <c r="B192" s="21"/>
      <c r="C192" s="21"/>
      <c r="D192" s="21"/>
      <c r="E192" s="21"/>
      <c r="F192" s="21"/>
      <c r="I192" s="21"/>
      <c r="J192" s="22"/>
    </row>
    <row r="193" spans="1:1" x14ac:dyDescent="0.35">
      <c r="A193" s="4" t="s">
        <v>88</v>
      </c>
    </row>
  </sheetData>
  <sheetProtection algorithmName="SHA-512" hashValue="yk78/zdtvyZAL1PEyAmkWCnNaNVczeB0vQQ+x70gYxg0mxkGayb0cNVqxnV8U5rkkHOGnRrDuQJONYUxPJmI5w==" saltValue="UsZBjZ4vcDh8KgIRXgJTjg==" spinCount="100000" sheet="1" selectLockedCells="1"/>
  <mergeCells count="25">
    <mergeCell ref="A136:B136"/>
    <mergeCell ref="A1:I1"/>
    <mergeCell ref="A3:B3"/>
    <mergeCell ref="A2:B2"/>
    <mergeCell ref="A16:B16"/>
    <mergeCell ref="A39:B39"/>
    <mergeCell ref="A63:B63"/>
    <mergeCell ref="A110:B110"/>
    <mergeCell ref="A87:B87"/>
    <mergeCell ref="A4:B4"/>
    <mergeCell ref="A5:B5"/>
    <mergeCell ref="A191:B191"/>
    <mergeCell ref="A187:G187"/>
    <mergeCell ref="E189:G189"/>
    <mergeCell ref="A186:B186"/>
    <mergeCell ref="A160:B160"/>
    <mergeCell ref="A189:B189"/>
    <mergeCell ref="A180:B180"/>
    <mergeCell ref="A184:B184"/>
    <mergeCell ref="A182:B182"/>
    <mergeCell ref="A183:B183"/>
    <mergeCell ref="A181:B181"/>
    <mergeCell ref="A185:B185"/>
    <mergeCell ref="A179:B179"/>
    <mergeCell ref="A188:B188"/>
  </mergeCells>
  <conditionalFormatting sqref="D189">
    <cfRule type="expression" dxfId="0" priority="1">
      <formula>$D189&gt;10%</formula>
    </cfRule>
  </conditionalFormatting>
  <dataValidations count="6">
    <dataValidation type="list" allowBlank="1" showInputMessage="1" showErrorMessage="1" sqref="E17:E31" xr:uid="{F04D1871-9946-460A-9768-B5211DB20385}">
      <formula1>"New, Existing Position - Currently CJC Grant Funded, Existing Position - Not Currently CJC Grant Funded"</formula1>
    </dataValidation>
    <dataValidation type="list" allowBlank="1" showInputMessage="1" showErrorMessage="1" sqref="I2" xr:uid="{FDCFB17A-2509-4BAB-A8B5-A4D19FDBF366}">
      <formula1>"Illegal Marijuana, IMPACTS, Justice Reinvestment- Formula, Justice Reinvestment- Competitive, Justice Reinvestment- Victim Services 10%, Justice Reinvestment- Evaluation 3%, Restorative Justice, Specialty Court"</formula1>
    </dataValidation>
    <dataValidation type="list" allowBlank="1" showInputMessage="1" showErrorMessage="1" sqref="F137:F151" xr:uid="{1155A5CD-E3B0-4A52-AA63-BF4CCB511E72}">
      <formula1>"Training, Travel"</formula1>
    </dataValidation>
    <dataValidation type="list" allowBlank="1" showInputMessage="1" showErrorMessage="1" sqref="C2" xr:uid="{27EFB21C-C308-4A26-9A6F-C41FB55DDC7F}">
      <formula1>"Select from the drop-down list, BHD, IMMEGP, IMPACTS,  JMOUD,  JRP Evaluation, JRP Formula, JRP Victim Services, ORT, RJ, TCGP"</formula1>
    </dataValidation>
    <dataValidation type="list" allowBlank="1" showInputMessage="1" showErrorMessage="1" sqref="E40:E54 E111:E125" xr:uid="{9BF1CF6F-E86B-4414-BE30-DD70999AAF82}">
      <formula1>"Per Item, Daily, Weekly, Monthly, Yearly"</formula1>
    </dataValidation>
    <dataValidation type="list" allowBlank="1" showInputMessage="1" showErrorMessage="1" sqref="C4" xr:uid="{26C143B4-BAF6-4745-8DD5-0DE1CB7CB9AC}">
      <formula1>"Yes, No"</formula1>
    </dataValidation>
  </dataValidations>
  <pageMargins left="0.7" right="0.7" top="0.75" bottom="0.75" header="0.3" footer="0.3"/>
  <pageSetup scale="36" fitToHeight="0" orientation="landscape" horizontalDpi="1200" verticalDpi="1200" r:id="rId1"/>
  <rowBreaks count="1" manualBreakCount="1">
    <brk id="1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fa581f-349e-4c8a-a0fa-75a730e5e83c">
      <UserInfo>
        <DisplayName/>
        <AccountId xsi:nil="true"/>
        <AccountType/>
      </UserInfo>
    </SharedWithUsers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FF3A652D75C4D90885D357B92D790" ma:contentTypeVersion="8" ma:contentTypeDescription="Create a new document." ma:contentTypeScope="" ma:versionID="be4ee0f3c83975482b5df7042e4775ee">
  <xsd:schema xmlns:xsd="http://www.w3.org/2001/XMLSchema" xmlns:xs="http://www.w3.org/2001/XMLSchema" xmlns:p="http://schemas.microsoft.com/office/2006/metadata/properties" xmlns:ns1="http://schemas.microsoft.com/sharepoint/v3" xmlns:ns2="5efa581f-349e-4c8a-a0fa-75a730e5e83c" targetNamespace="http://schemas.microsoft.com/office/2006/metadata/properties" ma:root="true" ma:fieldsID="4baeb1894d9b8998dd34577988335494" ns1:_="" ns2:_="">
    <xsd:import namespace="http://schemas.microsoft.com/sharepoint/v3"/>
    <xsd:import namespace="5efa581f-349e-4c8a-a0fa-75a730e5e83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a581f-349e-4c8a-a0fa-75a730e5e83c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9A7DFC-B7A8-4CD2-A799-54F0AC0B926B}">
  <ds:schemaRefs>
    <ds:schemaRef ds:uri="http://schemas.microsoft.com/office/2006/metadata/properties"/>
    <ds:schemaRef ds:uri="http://schemas.microsoft.com/office/infopath/2007/PartnerControls"/>
    <ds:schemaRef ds:uri="1030dd62-3845-4792-9e56-07c1a645cf3a"/>
    <ds:schemaRef ds:uri="a862f229-ecb3-4e4f-81ee-c444dad3699e"/>
  </ds:schemaRefs>
</ds:datastoreItem>
</file>

<file path=customXml/itemProps2.xml><?xml version="1.0" encoding="utf-8"?>
<ds:datastoreItem xmlns:ds="http://schemas.openxmlformats.org/officeDocument/2006/customXml" ds:itemID="{02F4FA06-6570-4A39-935F-648E8EBC511B}"/>
</file>

<file path=customXml/itemProps3.xml><?xml version="1.0" encoding="utf-8"?>
<ds:datastoreItem xmlns:ds="http://schemas.openxmlformats.org/officeDocument/2006/customXml" ds:itemID="{85556643-7E88-4FE0-A76A-DE65643E277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Projection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KECK Ryan * CJC</dc:creator>
  <cp:keywords/>
  <dc:description/>
  <cp:lastModifiedBy>SORENSEN Avery * CJC</cp:lastModifiedBy>
  <cp:revision/>
  <dcterms:created xsi:type="dcterms:W3CDTF">2022-02-04T01:05:13Z</dcterms:created>
  <dcterms:modified xsi:type="dcterms:W3CDTF">2025-10-22T17:07:41Z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0x010100CAFFF3A652D75C4D90885D357B92D790</vt:lpwstr>
  </property>
  <property fmtid="{D5CDD505-2E9C-101B-9397-08002B2CF9AE}" pid="3" name="Order">
    <vt:r8>15106400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09b73270-2993-4076-be47-9c78f42a1e84_Enabled">
    <vt:lpwstr>true</vt:lpwstr>
  </property>
  <property fmtid="{D5CDD505-2E9C-101B-9397-08002B2CF9AE}" pid="8" name="MSIP_Label_09b73270-2993-4076-be47-9c78f42a1e84_SetDate">
    <vt:lpwstr>2024-03-08T18:24:50Z</vt:lpwstr>
  </property>
  <property fmtid="{D5CDD505-2E9C-101B-9397-08002B2CF9AE}" pid="9" name="MSIP_Label_09b73270-2993-4076-be47-9c78f42a1e84_Method">
    <vt:lpwstr>Privileged</vt:lpwstr>
  </property>
  <property fmtid="{D5CDD505-2E9C-101B-9397-08002B2CF9AE}" pid="10" name="MSIP_Label_09b73270-2993-4076-be47-9c78f42a1e84_Name">
    <vt:lpwstr>Level 1 - Published (Items)</vt:lpwstr>
  </property>
  <property fmtid="{D5CDD505-2E9C-101B-9397-08002B2CF9AE}" pid="11" name="MSIP_Label_09b73270-2993-4076-be47-9c78f42a1e84_SiteId">
    <vt:lpwstr>aa3f6932-fa7c-47b4-a0ce-a598cad161cf</vt:lpwstr>
  </property>
  <property fmtid="{D5CDD505-2E9C-101B-9397-08002B2CF9AE}" pid="12" name="MSIP_Label_09b73270-2993-4076-be47-9c78f42a1e84_ActionId">
    <vt:lpwstr>8a90435b-c6b9-41d3-8b41-f7078af23975</vt:lpwstr>
  </property>
  <property fmtid="{D5CDD505-2E9C-101B-9397-08002B2CF9AE}" pid="13" name="MSIP_Label_09b73270-2993-4076-be47-9c78f42a1e84_ContentBits">
    <vt:lpwstr>0</vt:lpwstr>
  </property>
  <property fmtid="{D5CDD505-2E9C-101B-9397-08002B2CF9AE}" pid="14" name="MediaServiceImageTags">
    <vt:lpwstr/>
  </property>
</Properties>
</file>